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orgft3845021-my.sharepoint.com/personal/ben_craker_us/Documents/_AgGateway/Working Groups/WG04 Ag Lab Data/The File/"/>
    </mc:Choice>
  </mc:AlternateContent>
  <xr:revisionPtr revIDLastSave="27" documentId="8_{8E070A2A-A937-42CF-8FD3-4779196FDE0C}" xr6:coauthVersionLast="47" xr6:coauthVersionMax="47" xr10:uidLastSave="{0213CD50-25B7-4CF1-83A0-D0CA8A0C01CB}"/>
  <bookViews>
    <workbookView xWindow="-120" yWindow="-120" windowWidth="29040" windowHeight="15720" xr2:uid="{46385B7B-7810-4D5D-9870-B7C0CE5478A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46" i="1" l="1"/>
  <c r="R846" i="1"/>
  <c r="Q846" i="1"/>
  <c r="P846" i="1"/>
  <c r="O846" i="1"/>
  <c r="N846" i="1"/>
  <c r="M846" i="1"/>
  <c r="L846" i="1"/>
  <c r="K846" i="1"/>
  <c r="J846" i="1"/>
  <c r="I846" i="1"/>
  <c r="H846" i="1"/>
  <c r="G846" i="1"/>
  <c r="F846" i="1"/>
  <c r="E846" i="1"/>
  <c r="D846" i="1"/>
  <c r="C846" i="1"/>
  <c r="B846" i="1"/>
  <c r="A846" i="1"/>
  <c r="S845" i="1"/>
  <c r="R845" i="1"/>
  <c r="Q845" i="1"/>
  <c r="P845" i="1"/>
  <c r="O845" i="1"/>
  <c r="N845" i="1"/>
  <c r="M845" i="1"/>
  <c r="L845" i="1"/>
  <c r="K845" i="1"/>
  <c r="J845" i="1"/>
  <c r="I845" i="1"/>
  <c r="H845" i="1"/>
  <c r="G845" i="1"/>
  <c r="F845" i="1"/>
  <c r="E845" i="1"/>
  <c r="D845" i="1"/>
  <c r="C845" i="1"/>
  <c r="B845" i="1"/>
  <c r="A845" i="1"/>
  <c r="S844" i="1"/>
  <c r="R844" i="1"/>
  <c r="Q844" i="1"/>
  <c r="P844" i="1"/>
  <c r="O844" i="1"/>
  <c r="N844" i="1"/>
  <c r="M844" i="1"/>
  <c r="L844" i="1"/>
  <c r="K844" i="1"/>
  <c r="J844" i="1"/>
  <c r="I844" i="1"/>
  <c r="H844" i="1"/>
  <c r="G844" i="1"/>
  <c r="F844" i="1"/>
  <c r="E844" i="1"/>
  <c r="D844" i="1"/>
  <c r="C844" i="1"/>
  <c r="B844" i="1"/>
  <c r="A844" i="1"/>
  <c r="S843" i="1"/>
  <c r="R843" i="1"/>
  <c r="Q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C843" i="1"/>
  <c r="B843" i="1"/>
  <c r="A843" i="1"/>
  <c r="S842" i="1"/>
  <c r="R842" i="1"/>
  <c r="Q842" i="1"/>
  <c r="P842" i="1"/>
  <c r="O842" i="1"/>
  <c r="N842" i="1"/>
  <c r="M842" i="1"/>
  <c r="L842" i="1"/>
  <c r="K842" i="1"/>
  <c r="J842" i="1"/>
  <c r="I842" i="1"/>
  <c r="H842" i="1"/>
  <c r="G842" i="1"/>
  <c r="F842" i="1"/>
  <c r="E842" i="1"/>
  <c r="D842" i="1"/>
  <c r="C842" i="1"/>
  <c r="B842" i="1"/>
  <c r="A842" i="1"/>
  <c r="S841" i="1"/>
  <c r="R841" i="1"/>
  <c r="Q841" i="1"/>
  <c r="P841" i="1"/>
  <c r="O841" i="1"/>
  <c r="N841" i="1"/>
  <c r="M841" i="1"/>
  <c r="L841" i="1"/>
  <c r="K841" i="1"/>
  <c r="J841" i="1"/>
  <c r="I841" i="1"/>
  <c r="H841" i="1"/>
  <c r="G841" i="1"/>
  <c r="F841" i="1"/>
  <c r="E841" i="1"/>
  <c r="D841" i="1"/>
  <c r="C841" i="1"/>
  <c r="B841" i="1"/>
  <c r="A841" i="1"/>
  <c r="S840" i="1"/>
  <c r="R840" i="1"/>
  <c r="Q840" i="1"/>
  <c r="P840" i="1"/>
  <c r="O840" i="1"/>
  <c r="N840" i="1"/>
  <c r="M840" i="1"/>
  <c r="L840" i="1"/>
  <c r="K840" i="1"/>
  <c r="J840" i="1"/>
  <c r="I840" i="1"/>
  <c r="H840" i="1"/>
  <c r="G840" i="1"/>
  <c r="F840" i="1"/>
  <c r="E840" i="1"/>
  <c r="D840" i="1"/>
  <c r="C840" i="1"/>
  <c r="B840" i="1"/>
  <c r="A840" i="1"/>
  <c r="S839" i="1"/>
  <c r="R839" i="1"/>
  <c r="Q839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D839" i="1"/>
  <c r="C839" i="1"/>
  <c r="B839" i="1"/>
  <c r="A839" i="1"/>
  <c r="S838" i="1"/>
  <c r="R838" i="1"/>
  <c r="Q838" i="1"/>
  <c r="P838" i="1"/>
  <c r="O838" i="1"/>
  <c r="N838" i="1"/>
  <c r="M838" i="1"/>
  <c r="L838" i="1"/>
  <c r="K838" i="1"/>
  <c r="J838" i="1"/>
  <c r="I838" i="1"/>
  <c r="H838" i="1"/>
  <c r="G838" i="1"/>
  <c r="F838" i="1"/>
  <c r="E838" i="1"/>
  <c r="D838" i="1"/>
  <c r="C838" i="1"/>
  <c r="B838" i="1"/>
  <c r="A838" i="1"/>
  <c r="S837" i="1"/>
  <c r="R837" i="1"/>
  <c r="Q837" i="1"/>
  <c r="P837" i="1"/>
  <c r="O837" i="1"/>
  <c r="N837" i="1"/>
  <c r="M837" i="1"/>
  <c r="L837" i="1"/>
  <c r="K837" i="1"/>
  <c r="J837" i="1"/>
  <c r="I837" i="1"/>
  <c r="H837" i="1"/>
  <c r="G837" i="1"/>
  <c r="F837" i="1"/>
  <c r="E837" i="1"/>
  <c r="D837" i="1"/>
  <c r="C837" i="1"/>
  <c r="B837" i="1"/>
  <c r="A837" i="1"/>
  <c r="S836" i="1"/>
  <c r="R836" i="1"/>
  <c r="Q836" i="1"/>
  <c r="P836" i="1"/>
  <c r="O836" i="1"/>
  <c r="N836" i="1"/>
  <c r="M836" i="1"/>
  <c r="L836" i="1"/>
  <c r="K836" i="1"/>
  <c r="J836" i="1"/>
  <c r="I836" i="1"/>
  <c r="H836" i="1"/>
  <c r="G836" i="1"/>
  <c r="F836" i="1"/>
  <c r="E836" i="1"/>
  <c r="D836" i="1"/>
  <c r="C836" i="1"/>
  <c r="B836" i="1"/>
  <c r="A836" i="1"/>
  <c r="S835" i="1"/>
  <c r="R835" i="1"/>
  <c r="Q835" i="1"/>
  <c r="P835" i="1"/>
  <c r="O835" i="1"/>
  <c r="N835" i="1"/>
  <c r="M835" i="1"/>
  <c r="L835" i="1"/>
  <c r="K835" i="1"/>
  <c r="J835" i="1"/>
  <c r="I835" i="1"/>
  <c r="H835" i="1"/>
  <c r="G835" i="1"/>
  <c r="F835" i="1"/>
  <c r="E835" i="1"/>
  <c r="D835" i="1"/>
  <c r="C835" i="1"/>
  <c r="B835" i="1"/>
  <c r="A835" i="1"/>
  <c r="S834" i="1"/>
  <c r="R834" i="1"/>
  <c r="Q834" i="1"/>
  <c r="P834" i="1"/>
  <c r="O834" i="1"/>
  <c r="N834" i="1"/>
  <c r="M834" i="1"/>
  <c r="L834" i="1"/>
  <c r="K834" i="1"/>
  <c r="J834" i="1"/>
  <c r="I834" i="1"/>
  <c r="H834" i="1"/>
  <c r="G834" i="1"/>
  <c r="F834" i="1"/>
  <c r="E834" i="1"/>
  <c r="D834" i="1"/>
  <c r="C834" i="1"/>
  <c r="B834" i="1"/>
  <c r="A834" i="1"/>
  <c r="S833" i="1"/>
  <c r="R833" i="1"/>
  <c r="Q833" i="1"/>
  <c r="P833" i="1"/>
  <c r="O833" i="1"/>
  <c r="N833" i="1"/>
  <c r="M833" i="1"/>
  <c r="L833" i="1"/>
  <c r="K833" i="1"/>
  <c r="J833" i="1"/>
  <c r="I833" i="1"/>
  <c r="H833" i="1"/>
  <c r="G833" i="1"/>
  <c r="F833" i="1"/>
  <c r="E833" i="1"/>
  <c r="D833" i="1"/>
  <c r="C833" i="1"/>
  <c r="B833" i="1"/>
  <c r="A833" i="1"/>
  <c r="S832" i="1"/>
  <c r="R832" i="1"/>
  <c r="Q832" i="1"/>
  <c r="P832" i="1"/>
  <c r="O832" i="1"/>
  <c r="N832" i="1"/>
  <c r="M832" i="1"/>
  <c r="L832" i="1"/>
  <c r="K832" i="1"/>
  <c r="J832" i="1"/>
  <c r="I832" i="1"/>
  <c r="H832" i="1"/>
  <c r="G832" i="1"/>
  <c r="F832" i="1"/>
  <c r="E832" i="1"/>
  <c r="D832" i="1"/>
  <c r="C832" i="1"/>
  <c r="B832" i="1"/>
  <c r="A832" i="1"/>
  <c r="S831" i="1"/>
  <c r="R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D831" i="1"/>
  <c r="C831" i="1"/>
  <c r="B831" i="1"/>
  <c r="A831" i="1"/>
  <c r="S830" i="1"/>
  <c r="R830" i="1"/>
  <c r="Q830" i="1"/>
  <c r="P830" i="1"/>
  <c r="O830" i="1"/>
  <c r="N830" i="1"/>
  <c r="M830" i="1"/>
  <c r="L830" i="1"/>
  <c r="K830" i="1"/>
  <c r="J830" i="1"/>
  <c r="I830" i="1"/>
  <c r="H830" i="1"/>
  <c r="G830" i="1"/>
  <c r="F830" i="1"/>
  <c r="E830" i="1"/>
  <c r="D830" i="1"/>
  <c r="C830" i="1"/>
  <c r="B830" i="1"/>
  <c r="A830" i="1"/>
  <c r="S829" i="1"/>
  <c r="R829" i="1"/>
  <c r="Q829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D829" i="1"/>
  <c r="C829" i="1"/>
  <c r="B829" i="1"/>
  <c r="A829" i="1"/>
  <c r="S828" i="1"/>
  <c r="R828" i="1"/>
  <c r="Q828" i="1"/>
  <c r="P828" i="1"/>
  <c r="O828" i="1"/>
  <c r="N828" i="1"/>
  <c r="M828" i="1"/>
  <c r="L828" i="1"/>
  <c r="K828" i="1"/>
  <c r="J828" i="1"/>
  <c r="I828" i="1"/>
  <c r="H828" i="1"/>
  <c r="G828" i="1"/>
  <c r="F828" i="1"/>
  <c r="E828" i="1"/>
  <c r="D828" i="1"/>
  <c r="C828" i="1"/>
  <c r="B828" i="1"/>
  <c r="A828" i="1"/>
  <c r="S827" i="1"/>
  <c r="R827" i="1"/>
  <c r="Q827" i="1"/>
  <c r="P827" i="1"/>
  <c r="O827" i="1"/>
  <c r="N827" i="1"/>
  <c r="M827" i="1"/>
  <c r="L827" i="1"/>
  <c r="K827" i="1"/>
  <c r="J827" i="1"/>
  <c r="I827" i="1"/>
  <c r="H827" i="1"/>
  <c r="G827" i="1"/>
  <c r="F827" i="1"/>
  <c r="E827" i="1"/>
  <c r="D827" i="1"/>
  <c r="C827" i="1"/>
  <c r="B827" i="1"/>
  <c r="A827" i="1"/>
  <c r="S826" i="1"/>
  <c r="R826" i="1"/>
  <c r="Q826" i="1"/>
  <c r="P826" i="1"/>
  <c r="O826" i="1"/>
  <c r="N826" i="1"/>
  <c r="M826" i="1"/>
  <c r="L826" i="1"/>
  <c r="K826" i="1"/>
  <c r="J826" i="1"/>
  <c r="I826" i="1"/>
  <c r="H826" i="1"/>
  <c r="G826" i="1"/>
  <c r="F826" i="1"/>
  <c r="E826" i="1"/>
  <c r="D826" i="1"/>
  <c r="C826" i="1"/>
  <c r="B826" i="1"/>
  <c r="A826" i="1"/>
  <c r="S825" i="1"/>
  <c r="R825" i="1"/>
  <c r="Q825" i="1"/>
  <c r="P825" i="1"/>
  <c r="O825" i="1"/>
  <c r="N825" i="1"/>
  <c r="M825" i="1"/>
  <c r="L825" i="1"/>
  <c r="K825" i="1"/>
  <c r="J825" i="1"/>
  <c r="I825" i="1"/>
  <c r="H825" i="1"/>
  <c r="G825" i="1"/>
  <c r="F825" i="1"/>
  <c r="E825" i="1"/>
  <c r="D825" i="1"/>
  <c r="C825" i="1"/>
  <c r="B825" i="1"/>
  <c r="A825" i="1"/>
  <c r="S824" i="1"/>
  <c r="R824" i="1"/>
  <c r="Q824" i="1"/>
  <c r="P824" i="1"/>
  <c r="O824" i="1"/>
  <c r="N824" i="1"/>
  <c r="M824" i="1"/>
  <c r="L824" i="1"/>
  <c r="K824" i="1"/>
  <c r="J824" i="1"/>
  <c r="I824" i="1"/>
  <c r="H824" i="1"/>
  <c r="G824" i="1"/>
  <c r="F824" i="1"/>
  <c r="E824" i="1"/>
  <c r="D824" i="1"/>
  <c r="C824" i="1"/>
  <c r="B824" i="1"/>
  <c r="A824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C823" i="1"/>
  <c r="B823" i="1"/>
  <c r="A823" i="1"/>
  <c r="S822" i="1"/>
  <c r="R822" i="1"/>
  <c r="Q822" i="1"/>
  <c r="P822" i="1"/>
  <c r="O822" i="1"/>
  <c r="N822" i="1"/>
  <c r="M822" i="1"/>
  <c r="L822" i="1"/>
  <c r="K822" i="1"/>
  <c r="J822" i="1"/>
  <c r="I822" i="1"/>
  <c r="H822" i="1"/>
  <c r="G822" i="1"/>
  <c r="F822" i="1"/>
  <c r="E822" i="1"/>
  <c r="D822" i="1"/>
  <c r="C822" i="1"/>
  <c r="B822" i="1"/>
  <c r="A822" i="1"/>
  <c r="S821" i="1"/>
  <c r="R821" i="1"/>
  <c r="Q821" i="1"/>
  <c r="P821" i="1"/>
  <c r="O821" i="1"/>
  <c r="N821" i="1"/>
  <c r="M821" i="1"/>
  <c r="L821" i="1"/>
  <c r="K821" i="1"/>
  <c r="J821" i="1"/>
  <c r="I821" i="1"/>
  <c r="H821" i="1"/>
  <c r="G821" i="1"/>
  <c r="F821" i="1"/>
  <c r="E821" i="1"/>
  <c r="D821" i="1"/>
  <c r="C821" i="1"/>
  <c r="B821" i="1"/>
  <c r="A821" i="1"/>
  <c r="S820" i="1"/>
  <c r="R820" i="1"/>
  <c r="Q820" i="1"/>
  <c r="P820" i="1"/>
  <c r="O820" i="1"/>
  <c r="N820" i="1"/>
  <c r="M820" i="1"/>
  <c r="L820" i="1"/>
  <c r="K820" i="1"/>
  <c r="J820" i="1"/>
  <c r="I820" i="1"/>
  <c r="H820" i="1"/>
  <c r="G820" i="1"/>
  <c r="F820" i="1"/>
  <c r="E820" i="1"/>
  <c r="D820" i="1"/>
  <c r="C820" i="1"/>
  <c r="B820" i="1"/>
  <c r="A820" i="1"/>
  <c r="S819" i="1"/>
  <c r="R819" i="1"/>
  <c r="Q819" i="1"/>
  <c r="P819" i="1"/>
  <c r="O819" i="1"/>
  <c r="N819" i="1"/>
  <c r="M819" i="1"/>
  <c r="L819" i="1"/>
  <c r="K819" i="1"/>
  <c r="J819" i="1"/>
  <c r="I819" i="1"/>
  <c r="H819" i="1"/>
  <c r="G819" i="1"/>
  <c r="F819" i="1"/>
  <c r="E819" i="1"/>
  <c r="D819" i="1"/>
  <c r="C819" i="1"/>
  <c r="B819" i="1"/>
  <c r="A819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G818" i="1"/>
  <c r="F818" i="1"/>
  <c r="E818" i="1"/>
  <c r="D818" i="1"/>
  <c r="C818" i="1"/>
  <c r="B818" i="1"/>
  <c r="A818" i="1"/>
  <c r="S817" i="1"/>
  <c r="R817" i="1"/>
  <c r="Q817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D817" i="1"/>
  <c r="C817" i="1"/>
  <c r="B817" i="1"/>
  <c r="A817" i="1"/>
  <c r="S816" i="1"/>
  <c r="R816" i="1"/>
  <c r="Q816" i="1"/>
  <c r="P816" i="1"/>
  <c r="O816" i="1"/>
  <c r="N816" i="1"/>
  <c r="M816" i="1"/>
  <c r="L816" i="1"/>
  <c r="K816" i="1"/>
  <c r="J816" i="1"/>
  <c r="I816" i="1"/>
  <c r="H816" i="1"/>
  <c r="G816" i="1"/>
  <c r="F816" i="1"/>
  <c r="E816" i="1"/>
  <c r="D816" i="1"/>
  <c r="C816" i="1"/>
  <c r="B816" i="1"/>
  <c r="A816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G815" i="1"/>
  <c r="F815" i="1"/>
  <c r="E815" i="1"/>
  <c r="D815" i="1"/>
  <c r="C815" i="1"/>
  <c r="B815" i="1"/>
  <c r="A815" i="1"/>
  <c r="S814" i="1"/>
  <c r="R814" i="1"/>
  <c r="Q814" i="1"/>
  <c r="P814" i="1"/>
  <c r="O814" i="1"/>
  <c r="N814" i="1"/>
  <c r="M814" i="1"/>
  <c r="L814" i="1"/>
  <c r="K814" i="1"/>
  <c r="J814" i="1"/>
  <c r="I814" i="1"/>
  <c r="H814" i="1"/>
  <c r="G814" i="1"/>
  <c r="F814" i="1"/>
  <c r="E814" i="1"/>
  <c r="D814" i="1"/>
  <c r="C814" i="1"/>
  <c r="B814" i="1"/>
  <c r="A814" i="1"/>
  <c r="S813" i="1"/>
  <c r="R813" i="1"/>
  <c r="Q813" i="1"/>
  <c r="P813" i="1"/>
  <c r="O813" i="1"/>
  <c r="N813" i="1"/>
  <c r="M813" i="1"/>
  <c r="L813" i="1"/>
  <c r="K813" i="1"/>
  <c r="J813" i="1"/>
  <c r="I813" i="1"/>
  <c r="H813" i="1"/>
  <c r="G813" i="1"/>
  <c r="F813" i="1"/>
  <c r="E813" i="1"/>
  <c r="D813" i="1"/>
  <c r="C813" i="1"/>
  <c r="B813" i="1"/>
  <c r="A813" i="1"/>
  <c r="S812" i="1"/>
  <c r="R812" i="1"/>
  <c r="Q812" i="1"/>
  <c r="P812" i="1"/>
  <c r="O812" i="1"/>
  <c r="N812" i="1"/>
  <c r="M812" i="1"/>
  <c r="L812" i="1"/>
  <c r="K812" i="1"/>
  <c r="J812" i="1"/>
  <c r="I812" i="1"/>
  <c r="H812" i="1"/>
  <c r="G812" i="1"/>
  <c r="F812" i="1"/>
  <c r="E812" i="1"/>
  <c r="D812" i="1"/>
  <c r="C812" i="1"/>
  <c r="B812" i="1"/>
  <c r="A812" i="1"/>
  <c r="S811" i="1"/>
  <c r="R811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B811" i="1"/>
  <c r="A811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D810" i="1"/>
  <c r="C810" i="1"/>
  <c r="B810" i="1"/>
  <c r="A810" i="1"/>
  <c r="S809" i="1"/>
  <c r="R809" i="1"/>
  <c r="Q809" i="1"/>
  <c r="P809" i="1"/>
  <c r="O809" i="1"/>
  <c r="N809" i="1"/>
  <c r="M809" i="1"/>
  <c r="L809" i="1"/>
  <c r="K809" i="1"/>
  <c r="J809" i="1"/>
  <c r="I809" i="1"/>
  <c r="H809" i="1"/>
  <c r="G809" i="1"/>
  <c r="F809" i="1"/>
  <c r="E809" i="1"/>
  <c r="D809" i="1"/>
  <c r="C809" i="1"/>
  <c r="B809" i="1"/>
  <c r="A809" i="1"/>
  <c r="S808" i="1"/>
  <c r="R808" i="1"/>
  <c r="Q808" i="1"/>
  <c r="P808" i="1"/>
  <c r="O808" i="1"/>
  <c r="N808" i="1"/>
  <c r="M808" i="1"/>
  <c r="L808" i="1"/>
  <c r="K808" i="1"/>
  <c r="J808" i="1"/>
  <c r="I808" i="1"/>
  <c r="H808" i="1"/>
  <c r="G808" i="1"/>
  <c r="F808" i="1"/>
  <c r="E808" i="1"/>
  <c r="D808" i="1"/>
  <c r="C808" i="1"/>
  <c r="B808" i="1"/>
  <c r="A808" i="1"/>
  <c r="S807" i="1"/>
  <c r="R807" i="1"/>
  <c r="Q807" i="1"/>
  <c r="P807" i="1"/>
  <c r="O807" i="1"/>
  <c r="N807" i="1"/>
  <c r="M807" i="1"/>
  <c r="L807" i="1"/>
  <c r="K807" i="1"/>
  <c r="J807" i="1"/>
  <c r="I807" i="1"/>
  <c r="H807" i="1"/>
  <c r="G807" i="1"/>
  <c r="F807" i="1"/>
  <c r="E807" i="1"/>
  <c r="D807" i="1"/>
  <c r="C807" i="1"/>
  <c r="B807" i="1"/>
  <c r="A807" i="1"/>
  <c r="S806" i="1"/>
  <c r="R806" i="1"/>
  <c r="Q806" i="1"/>
  <c r="P806" i="1"/>
  <c r="O806" i="1"/>
  <c r="N806" i="1"/>
  <c r="M806" i="1"/>
  <c r="L806" i="1"/>
  <c r="K806" i="1"/>
  <c r="J806" i="1"/>
  <c r="I806" i="1"/>
  <c r="H806" i="1"/>
  <c r="G806" i="1"/>
  <c r="F806" i="1"/>
  <c r="E806" i="1"/>
  <c r="D806" i="1"/>
  <c r="C806" i="1"/>
  <c r="B806" i="1"/>
  <c r="A806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D805" i="1"/>
  <c r="C805" i="1"/>
  <c r="B805" i="1"/>
  <c r="A805" i="1"/>
  <c r="S804" i="1"/>
  <c r="R804" i="1"/>
  <c r="Q804" i="1"/>
  <c r="P804" i="1"/>
  <c r="O804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B804" i="1"/>
  <c r="A804" i="1"/>
  <c r="S803" i="1"/>
  <c r="R803" i="1"/>
  <c r="Q803" i="1"/>
  <c r="P803" i="1"/>
  <c r="O803" i="1"/>
  <c r="N803" i="1"/>
  <c r="M803" i="1"/>
  <c r="L803" i="1"/>
  <c r="K803" i="1"/>
  <c r="J803" i="1"/>
  <c r="I803" i="1"/>
  <c r="H803" i="1"/>
  <c r="G803" i="1"/>
  <c r="F803" i="1"/>
  <c r="E803" i="1"/>
  <c r="D803" i="1"/>
  <c r="C803" i="1"/>
  <c r="B803" i="1"/>
  <c r="A803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D802" i="1"/>
  <c r="C802" i="1"/>
  <c r="B802" i="1"/>
  <c r="A802" i="1"/>
  <c r="S801" i="1"/>
  <c r="R801" i="1"/>
  <c r="Q801" i="1"/>
  <c r="P801" i="1"/>
  <c r="O801" i="1"/>
  <c r="N801" i="1"/>
  <c r="M801" i="1"/>
  <c r="L801" i="1"/>
  <c r="K801" i="1"/>
  <c r="J801" i="1"/>
  <c r="I801" i="1"/>
  <c r="H801" i="1"/>
  <c r="G801" i="1"/>
  <c r="F801" i="1"/>
  <c r="E801" i="1"/>
  <c r="D801" i="1"/>
  <c r="C801" i="1"/>
  <c r="B801" i="1"/>
  <c r="A801" i="1"/>
  <c r="S800" i="1"/>
  <c r="R800" i="1"/>
  <c r="Q800" i="1"/>
  <c r="P800" i="1"/>
  <c r="O800" i="1"/>
  <c r="N800" i="1"/>
  <c r="M800" i="1"/>
  <c r="L800" i="1"/>
  <c r="K800" i="1"/>
  <c r="J800" i="1"/>
  <c r="I800" i="1"/>
  <c r="H800" i="1"/>
  <c r="G800" i="1"/>
  <c r="F800" i="1"/>
  <c r="E800" i="1"/>
  <c r="D800" i="1"/>
  <c r="C800" i="1"/>
  <c r="B800" i="1"/>
  <c r="A800" i="1"/>
  <c r="S799" i="1"/>
  <c r="R799" i="1"/>
  <c r="Q799" i="1"/>
  <c r="P799" i="1"/>
  <c r="O799" i="1"/>
  <c r="N799" i="1"/>
  <c r="M799" i="1"/>
  <c r="L799" i="1"/>
  <c r="K799" i="1"/>
  <c r="J799" i="1"/>
  <c r="I799" i="1"/>
  <c r="H799" i="1"/>
  <c r="G799" i="1"/>
  <c r="F799" i="1"/>
  <c r="E799" i="1"/>
  <c r="D799" i="1"/>
  <c r="C799" i="1"/>
  <c r="B799" i="1"/>
  <c r="A799" i="1"/>
  <c r="S798" i="1"/>
  <c r="R798" i="1"/>
  <c r="Q798" i="1"/>
  <c r="P798" i="1"/>
  <c r="O798" i="1"/>
  <c r="N798" i="1"/>
  <c r="M798" i="1"/>
  <c r="L798" i="1"/>
  <c r="K798" i="1"/>
  <c r="J798" i="1"/>
  <c r="I798" i="1"/>
  <c r="H798" i="1"/>
  <c r="G798" i="1"/>
  <c r="F798" i="1"/>
  <c r="E798" i="1"/>
  <c r="D798" i="1"/>
  <c r="C798" i="1"/>
  <c r="B798" i="1"/>
  <c r="A798" i="1"/>
  <c r="S797" i="1"/>
  <c r="R797" i="1"/>
  <c r="Q797" i="1"/>
  <c r="P797" i="1"/>
  <c r="O797" i="1"/>
  <c r="N797" i="1"/>
  <c r="M797" i="1"/>
  <c r="L797" i="1"/>
  <c r="K797" i="1"/>
  <c r="J797" i="1"/>
  <c r="I797" i="1"/>
  <c r="H797" i="1"/>
  <c r="G797" i="1"/>
  <c r="F797" i="1"/>
  <c r="E797" i="1"/>
  <c r="D797" i="1"/>
  <c r="C797" i="1"/>
  <c r="B797" i="1"/>
  <c r="A797" i="1"/>
  <c r="S796" i="1"/>
  <c r="R796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B796" i="1"/>
  <c r="A796" i="1"/>
  <c r="S795" i="1"/>
  <c r="R795" i="1"/>
  <c r="Q795" i="1"/>
  <c r="P795" i="1"/>
  <c r="O795" i="1"/>
  <c r="N795" i="1"/>
  <c r="M795" i="1"/>
  <c r="L795" i="1"/>
  <c r="K795" i="1"/>
  <c r="J795" i="1"/>
  <c r="I795" i="1"/>
  <c r="H795" i="1"/>
  <c r="G795" i="1"/>
  <c r="F795" i="1"/>
  <c r="E795" i="1"/>
  <c r="D795" i="1"/>
  <c r="C795" i="1"/>
  <c r="B795" i="1"/>
  <c r="A795" i="1"/>
  <c r="S794" i="1"/>
  <c r="R794" i="1"/>
  <c r="Q794" i="1"/>
  <c r="P794" i="1"/>
  <c r="O794" i="1"/>
  <c r="N794" i="1"/>
  <c r="M794" i="1"/>
  <c r="L794" i="1"/>
  <c r="K794" i="1"/>
  <c r="J794" i="1"/>
  <c r="I794" i="1"/>
  <c r="H794" i="1"/>
  <c r="G794" i="1"/>
  <c r="F794" i="1"/>
  <c r="E794" i="1"/>
  <c r="D794" i="1"/>
  <c r="C794" i="1"/>
  <c r="B794" i="1"/>
  <c r="A794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C793" i="1"/>
  <c r="B793" i="1"/>
  <c r="A793" i="1"/>
  <c r="S792" i="1"/>
  <c r="R792" i="1"/>
  <c r="Q792" i="1"/>
  <c r="P792" i="1"/>
  <c r="O792" i="1"/>
  <c r="N792" i="1"/>
  <c r="M792" i="1"/>
  <c r="L792" i="1"/>
  <c r="K792" i="1"/>
  <c r="J792" i="1"/>
  <c r="I792" i="1"/>
  <c r="H792" i="1"/>
  <c r="G792" i="1"/>
  <c r="F792" i="1"/>
  <c r="E792" i="1"/>
  <c r="D792" i="1"/>
  <c r="C792" i="1"/>
  <c r="B792" i="1"/>
  <c r="A792" i="1"/>
  <c r="S791" i="1"/>
  <c r="R791" i="1"/>
  <c r="Q791" i="1"/>
  <c r="P791" i="1"/>
  <c r="O791" i="1"/>
  <c r="N791" i="1"/>
  <c r="M791" i="1"/>
  <c r="L791" i="1"/>
  <c r="K791" i="1"/>
  <c r="J791" i="1"/>
  <c r="I791" i="1"/>
  <c r="H791" i="1"/>
  <c r="G791" i="1"/>
  <c r="F791" i="1"/>
  <c r="E791" i="1"/>
  <c r="D791" i="1"/>
  <c r="C791" i="1"/>
  <c r="B791" i="1"/>
  <c r="A791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D790" i="1"/>
  <c r="C790" i="1"/>
  <c r="B790" i="1"/>
  <c r="A790" i="1"/>
  <c r="S789" i="1"/>
  <c r="R789" i="1"/>
  <c r="Q789" i="1"/>
  <c r="P789" i="1"/>
  <c r="O789" i="1"/>
  <c r="N789" i="1"/>
  <c r="M789" i="1"/>
  <c r="L789" i="1"/>
  <c r="K789" i="1"/>
  <c r="J789" i="1"/>
  <c r="I789" i="1"/>
  <c r="H789" i="1"/>
  <c r="G789" i="1"/>
  <c r="F789" i="1"/>
  <c r="E789" i="1"/>
  <c r="D789" i="1"/>
  <c r="C789" i="1"/>
  <c r="B789" i="1"/>
  <c r="A789" i="1"/>
  <c r="S788" i="1"/>
  <c r="R788" i="1"/>
  <c r="Q788" i="1"/>
  <c r="P788" i="1"/>
  <c r="O788" i="1"/>
  <c r="N788" i="1"/>
  <c r="M788" i="1"/>
  <c r="L788" i="1"/>
  <c r="K788" i="1"/>
  <c r="J788" i="1"/>
  <c r="I788" i="1"/>
  <c r="H788" i="1"/>
  <c r="G788" i="1"/>
  <c r="F788" i="1"/>
  <c r="E788" i="1"/>
  <c r="D788" i="1"/>
  <c r="C788" i="1"/>
  <c r="B788" i="1"/>
  <c r="A788" i="1"/>
  <c r="S787" i="1"/>
  <c r="R787" i="1"/>
  <c r="Q787" i="1"/>
  <c r="P787" i="1"/>
  <c r="O787" i="1"/>
  <c r="N787" i="1"/>
  <c r="M787" i="1"/>
  <c r="L787" i="1"/>
  <c r="K787" i="1"/>
  <c r="J787" i="1"/>
  <c r="I787" i="1"/>
  <c r="H787" i="1"/>
  <c r="G787" i="1"/>
  <c r="F787" i="1"/>
  <c r="E787" i="1"/>
  <c r="D787" i="1"/>
  <c r="C787" i="1"/>
  <c r="B787" i="1"/>
  <c r="A787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C786" i="1"/>
  <c r="B786" i="1"/>
  <c r="A786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E785" i="1"/>
  <c r="D785" i="1"/>
  <c r="C785" i="1"/>
  <c r="B785" i="1"/>
  <c r="A785" i="1"/>
  <c r="S784" i="1"/>
  <c r="R784" i="1"/>
  <c r="Q784" i="1"/>
  <c r="P784" i="1"/>
  <c r="O784" i="1"/>
  <c r="N784" i="1"/>
  <c r="M784" i="1"/>
  <c r="L784" i="1"/>
  <c r="K784" i="1"/>
  <c r="J784" i="1"/>
  <c r="I784" i="1"/>
  <c r="H784" i="1"/>
  <c r="G784" i="1"/>
  <c r="F784" i="1"/>
  <c r="E784" i="1"/>
  <c r="D784" i="1"/>
  <c r="C784" i="1"/>
  <c r="B784" i="1"/>
  <c r="A784" i="1"/>
  <c r="S783" i="1"/>
  <c r="R783" i="1"/>
  <c r="Q783" i="1"/>
  <c r="P783" i="1"/>
  <c r="O783" i="1"/>
  <c r="N783" i="1"/>
  <c r="M783" i="1"/>
  <c r="L783" i="1"/>
  <c r="K783" i="1"/>
  <c r="J783" i="1"/>
  <c r="I783" i="1"/>
  <c r="H783" i="1"/>
  <c r="G783" i="1"/>
  <c r="F783" i="1"/>
  <c r="E783" i="1"/>
  <c r="D783" i="1"/>
  <c r="C783" i="1"/>
  <c r="B783" i="1"/>
  <c r="A783" i="1"/>
  <c r="S782" i="1"/>
  <c r="R782" i="1"/>
  <c r="Q782" i="1"/>
  <c r="P782" i="1"/>
  <c r="O782" i="1"/>
  <c r="N782" i="1"/>
  <c r="M782" i="1"/>
  <c r="L782" i="1"/>
  <c r="K782" i="1"/>
  <c r="J782" i="1"/>
  <c r="I782" i="1"/>
  <c r="H782" i="1"/>
  <c r="G782" i="1"/>
  <c r="F782" i="1"/>
  <c r="E782" i="1"/>
  <c r="D782" i="1"/>
  <c r="C782" i="1"/>
  <c r="B782" i="1"/>
  <c r="A782" i="1"/>
  <c r="S781" i="1"/>
  <c r="R781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E781" i="1"/>
  <c r="D781" i="1"/>
  <c r="C781" i="1"/>
  <c r="B781" i="1"/>
  <c r="A781" i="1"/>
  <c r="S780" i="1"/>
  <c r="R780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E780" i="1"/>
  <c r="D780" i="1"/>
  <c r="C780" i="1"/>
  <c r="B780" i="1"/>
  <c r="A780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G779" i="1"/>
  <c r="F779" i="1"/>
  <c r="E779" i="1"/>
  <c r="D779" i="1"/>
  <c r="C779" i="1"/>
  <c r="B779" i="1"/>
  <c r="A779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D778" i="1"/>
  <c r="C778" i="1"/>
  <c r="B778" i="1"/>
  <c r="A778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D777" i="1"/>
  <c r="C777" i="1"/>
  <c r="B777" i="1"/>
  <c r="A777" i="1"/>
  <c r="S776" i="1"/>
  <c r="R776" i="1"/>
  <c r="Q776" i="1"/>
  <c r="P776" i="1"/>
  <c r="O776" i="1"/>
  <c r="N776" i="1"/>
  <c r="M776" i="1"/>
  <c r="L776" i="1"/>
  <c r="K776" i="1"/>
  <c r="J776" i="1"/>
  <c r="I776" i="1"/>
  <c r="H776" i="1"/>
  <c r="G776" i="1"/>
  <c r="F776" i="1"/>
  <c r="E776" i="1"/>
  <c r="D776" i="1"/>
  <c r="C776" i="1"/>
  <c r="B776" i="1"/>
  <c r="A776" i="1"/>
  <c r="S775" i="1"/>
  <c r="R775" i="1"/>
  <c r="Q775" i="1"/>
  <c r="P775" i="1"/>
  <c r="O775" i="1"/>
  <c r="N775" i="1"/>
  <c r="M775" i="1"/>
  <c r="L775" i="1"/>
  <c r="K775" i="1"/>
  <c r="J775" i="1"/>
  <c r="I775" i="1"/>
  <c r="H775" i="1"/>
  <c r="G775" i="1"/>
  <c r="F775" i="1"/>
  <c r="E775" i="1"/>
  <c r="D775" i="1"/>
  <c r="C775" i="1"/>
  <c r="B775" i="1"/>
  <c r="A775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B774" i="1"/>
  <c r="A774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E773" i="1"/>
  <c r="D773" i="1"/>
  <c r="C773" i="1"/>
  <c r="B773" i="1"/>
  <c r="A773" i="1"/>
  <c r="S772" i="1"/>
  <c r="R772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E772" i="1"/>
  <c r="D772" i="1"/>
  <c r="C772" i="1"/>
  <c r="B772" i="1"/>
  <c r="A772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C771" i="1"/>
  <c r="B771" i="1"/>
  <c r="A771" i="1"/>
  <c r="S770" i="1"/>
  <c r="R770" i="1"/>
  <c r="Q770" i="1"/>
  <c r="P770" i="1"/>
  <c r="O770" i="1"/>
  <c r="N770" i="1"/>
  <c r="M770" i="1"/>
  <c r="L770" i="1"/>
  <c r="K770" i="1"/>
  <c r="J770" i="1"/>
  <c r="I770" i="1"/>
  <c r="H770" i="1"/>
  <c r="G770" i="1"/>
  <c r="F770" i="1"/>
  <c r="E770" i="1"/>
  <c r="D770" i="1"/>
  <c r="C770" i="1"/>
  <c r="B770" i="1"/>
  <c r="A770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B769" i="1"/>
  <c r="A769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D768" i="1"/>
  <c r="C768" i="1"/>
  <c r="B768" i="1"/>
  <c r="A768" i="1"/>
  <c r="S767" i="1"/>
  <c r="R767" i="1"/>
  <c r="Q767" i="1"/>
  <c r="P767" i="1"/>
  <c r="O767" i="1"/>
  <c r="N767" i="1"/>
  <c r="M767" i="1"/>
  <c r="L767" i="1"/>
  <c r="K767" i="1"/>
  <c r="J767" i="1"/>
  <c r="I767" i="1"/>
  <c r="H767" i="1"/>
  <c r="G767" i="1"/>
  <c r="F767" i="1"/>
  <c r="E767" i="1"/>
  <c r="D767" i="1"/>
  <c r="C767" i="1"/>
  <c r="B767" i="1"/>
  <c r="A767" i="1"/>
  <c r="S766" i="1"/>
  <c r="R766" i="1"/>
  <c r="Q766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D766" i="1"/>
  <c r="C766" i="1"/>
  <c r="B766" i="1"/>
  <c r="A766" i="1"/>
  <c r="S765" i="1"/>
  <c r="R765" i="1"/>
  <c r="Q765" i="1"/>
  <c r="P765" i="1"/>
  <c r="O765" i="1"/>
  <c r="N765" i="1"/>
  <c r="M765" i="1"/>
  <c r="L765" i="1"/>
  <c r="K765" i="1"/>
  <c r="J765" i="1"/>
  <c r="I765" i="1"/>
  <c r="H765" i="1"/>
  <c r="G765" i="1"/>
  <c r="F765" i="1"/>
  <c r="E765" i="1"/>
  <c r="D765" i="1"/>
  <c r="C765" i="1"/>
  <c r="B765" i="1"/>
  <c r="A765" i="1"/>
  <c r="S764" i="1"/>
  <c r="R764" i="1"/>
  <c r="Q764" i="1"/>
  <c r="P764" i="1"/>
  <c r="O764" i="1"/>
  <c r="N764" i="1"/>
  <c r="M764" i="1"/>
  <c r="L764" i="1"/>
  <c r="K764" i="1"/>
  <c r="J764" i="1"/>
  <c r="I764" i="1"/>
  <c r="H764" i="1"/>
  <c r="G764" i="1"/>
  <c r="F764" i="1"/>
  <c r="E764" i="1"/>
  <c r="D764" i="1"/>
  <c r="C764" i="1"/>
  <c r="B764" i="1"/>
  <c r="A764" i="1"/>
  <c r="S763" i="1"/>
  <c r="R763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D763" i="1"/>
  <c r="C763" i="1"/>
  <c r="B763" i="1"/>
  <c r="A763" i="1"/>
  <c r="S762" i="1"/>
  <c r="R762" i="1"/>
  <c r="Q762" i="1"/>
  <c r="P762" i="1"/>
  <c r="O762" i="1"/>
  <c r="N762" i="1"/>
  <c r="M762" i="1"/>
  <c r="L762" i="1"/>
  <c r="K762" i="1"/>
  <c r="J762" i="1"/>
  <c r="I762" i="1"/>
  <c r="H762" i="1"/>
  <c r="G762" i="1"/>
  <c r="F762" i="1"/>
  <c r="E762" i="1"/>
  <c r="D762" i="1"/>
  <c r="C762" i="1"/>
  <c r="B762" i="1"/>
  <c r="A762" i="1"/>
  <c r="S761" i="1"/>
  <c r="R761" i="1"/>
  <c r="Q761" i="1"/>
  <c r="P761" i="1"/>
  <c r="O761" i="1"/>
  <c r="N761" i="1"/>
  <c r="M761" i="1"/>
  <c r="L761" i="1"/>
  <c r="K761" i="1"/>
  <c r="J761" i="1"/>
  <c r="I761" i="1"/>
  <c r="H761" i="1"/>
  <c r="G761" i="1"/>
  <c r="F761" i="1"/>
  <c r="E761" i="1"/>
  <c r="D761" i="1"/>
  <c r="C761" i="1"/>
  <c r="B761" i="1"/>
  <c r="A761" i="1"/>
  <c r="S760" i="1"/>
  <c r="R760" i="1"/>
  <c r="Q760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D760" i="1"/>
  <c r="C760" i="1"/>
  <c r="B760" i="1"/>
  <c r="A760" i="1"/>
  <c r="S759" i="1"/>
  <c r="R759" i="1"/>
  <c r="Q759" i="1"/>
  <c r="P759" i="1"/>
  <c r="O759" i="1"/>
  <c r="N759" i="1"/>
  <c r="M759" i="1"/>
  <c r="L759" i="1"/>
  <c r="K759" i="1"/>
  <c r="J759" i="1"/>
  <c r="I759" i="1"/>
  <c r="H759" i="1"/>
  <c r="G759" i="1"/>
  <c r="F759" i="1"/>
  <c r="E759" i="1"/>
  <c r="D759" i="1"/>
  <c r="C759" i="1"/>
  <c r="B759" i="1"/>
  <c r="A759" i="1"/>
  <c r="S758" i="1"/>
  <c r="R758" i="1"/>
  <c r="Q758" i="1"/>
  <c r="P758" i="1"/>
  <c r="O758" i="1"/>
  <c r="N758" i="1"/>
  <c r="M758" i="1"/>
  <c r="L758" i="1"/>
  <c r="K758" i="1"/>
  <c r="J758" i="1"/>
  <c r="I758" i="1"/>
  <c r="H758" i="1"/>
  <c r="G758" i="1"/>
  <c r="F758" i="1"/>
  <c r="E758" i="1"/>
  <c r="D758" i="1"/>
  <c r="C758" i="1"/>
  <c r="B758" i="1"/>
  <c r="A758" i="1"/>
  <c r="S757" i="1"/>
  <c r="R757" i="1"/>
  <c r="Q757" i="1"/>
  <c r="P757" i="1"/>
  <c r="O757" i="1"/>
  <c r="N757" i="1"/>
  <c r="M757" i="1"/>
  <c r="L757" i="1"/>
  <c r="K757" i="1"/>
  <c r="J757" i="1"/>
  <c r="I757" i="1"/>
  <c r="H757" i="1"/>
  <c r="G757" i="1"/>
  <c r="F757" i="1"/>
  <c r="E757" i="1"/>
  <c r="D757" i="1"/>
  <c r="C757" i="1"/>
  <c r="B757" i="1"/>
  <c r="A757" i="1"/>
  <c r="S756" i="1"/>
  <c r="R756" i="1"/>
  <c r="Q756" i="1"/>
  <c r="P756" i="1"/>
  <c r="O756" i="1"/>
  <c r="N756" i="1"/>
  <c r="M756" i="1"/>
  <c r="L756" i="1"/>
  <c r="K756" i="1"/>
  <c r="J756" i="1"/>
  <c r="I756" i="1"/>
  <c r="H756" i="1"/>
  <c r="G756" i="1"/>
  <c r="F756" i="1"/>
  <c r="E756" i="1"/>
  <c r="D756" i="1"/>
  <c r="C756" i="1"/>
  <c r="B756" i="1"/>
  <c r="A756" i="1"/>
  <c r="S755" i="1"/>
  <c r="R755" i="1"/>
  <c r="Q755" i="1"/>
  <c r="P755" i="1"/>
  <c r="O755" i="1"/>
  <c r="N755" i="1"/>
  <c r="M755" i="1"/>
  <c r="L755" i="1"/>
  <c r="K755" i="1"/>
  <c r="J755" i="1"/>
  <c r="I755" i="1"/>
  <c r="H755" i="1"/>
  <c r="G755" i="1"/>
  <c r="F755" i="1"/>
  <c r="E755" i="1"/>
  <c r="D755" i="1"/>
  <c r="C755" i="1"/>
  <c r="B755" i="1"/>
  <c r="A755" i="1"/>
  <c r="S754" i="1"/>
  <c r="R754" i="1"/>
  <c r="Q754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D754" i="1"/>
  <c r="C754" i="1"/>
  <c r="B754" i="1"/>
  <c r="A754" i="1"/>
  <c r="S753" i="1"/>
  <c r="R753" i="1"/>
  <c r="Q753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D753" i="1"/>
  <c r="C753" i="1"/>
  <c r="B753" i="1"/>
  <c r="A753" i="1"/>
  <c r="S752" i="1"/>
  <c r="R752" i="1"/>
  <c r="Q752" i="1"/>
  <c r="P752" i="1"/>
  <c r="O752" i="1"/>
  <c r="N752" i="1"/>
  <c r="M752" i="1"/>
  <c r="L752" i="1"/>
  <c r="K752" i="1"/>
  <c r="J752" i="1"/>
  <c r="I752" i="1"/>
  <c r="H752" i="1"/>
  <c r="G752" i="1"/>
  <c r="F752" i="1"/>
  <c r="E752" i="1"/>
  <c r="D752" i="1"/>
  <c r="C752" i="1"/>
  <c r="B752" i="1"/>
  <c r="A752" i="1"/>
  <c r="S751" i="1"/>
  <c r="R751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E751" i="1"/>
  <c r="D751" i="1"/>
  <c r="C751" i="1"/>
  <c r="B751" i="1"/>
  <c r="A751" i="1"/>
  <c r="S750" i="1"/>
  <c r="R750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E750" i="1"/>
  <c r="D750" i="1"/>
  <c r="C750" i="1"/>
  <c r="B750" i="1"/>
  <c r="A750" i="1"/>
  <c r="S749" i="1"/>
  <c r="R749" i="1"/>
  <c r="Q749" i="1"/>
  <c r="P749" i="1"/>
  <c r="O749" i="1"/>
  <c r="N749" i="1"/>
  <c r="M749" i="1"/>
  <c r="L749" i="1"/>
  <c r="K749" i="1"/>
  <c r="J749" i="1"/>
  <c r="I749" i="1"/>
  <c r="H749" i="1"/>
  <c r="G749" i="1"/>
  <c r="F749" i="1"/>
  <c r="E749" i="1"/>
  <c r="D749" i="1"/>
  <c r="C749" i="1"/>
  <c r="B749" i="1"/>
  <c r="A749" i="1"/>
  <c r="S748" i="1"/>
  <c r="R748" i="1"/>
  <c r="Q748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D748" i="1"/>
  <c r="C748" i="1"/>
  <c r="B748" i="1"/>
  <c r="A748" i="1"/>
  <c r="S747" i="1"/>
  <c r="R747" i="1"/>
  <c r="Q747" i="1"/>
  <c r="P747" i="1"/>
  <c r="O747" i="1"/>
  <c r="N747" i="1"/>
  <c r="M747" i="1"/>
  <c r="L747" i="1"/>
  <c r="K747" i="1"/>
  <c r="J747" i="1"/>
  <c r="I747" i="1"/>
  <c r="H747" i="1"/>
  <c r="G747" i="1"/>
  <c r="F747" i="1"/>
  <c r="E747" i="1"/>
  <c r="D747" i="1"/>
  <c r="C747" i="1"/>
  <c r="B747" i="1"/>
  <c r="A747" i="1"/>
  <c r="S746" i="1"/>
  <c r="R746" i="1"/>
  <c r="Q746" i="1"/>
  <c r="P746" i="1"/>
  <c r="O746" i="1"/>
  <c r="N746" i="1"/>
  <c r="M746" i="1"/>
  <c r="L746" i="1"/>
  <c r="K746" i="1"/>
  <c r="J746" i="1"/>
  <c r="I746" i="1"/>
  <c r="H746" i="1"/>
  <c r="G746" i="1"/>
  <c r="F746" i="1"/>
  <c r="E746" i="1"/>
  <c r="D746" i="1"/>
  <c r="C746" i="1"/>
  <c r="B746" i="1"/>
  <c r="A746" i="1"/>
  <c r="S745" i="1"/>
  <c r="R745" i="1"/>
  <c r="Q745" i="1"/>
  <c r="P745" i="1"/>
  <c r="O745" i="1"/>
  <c r="N745" i="1"/>
  <c r="M745" i="1"/>
  <c r="L745" i="1"/>
  <c r="K745" i="1"/>
  <c r="J745" i="1"/>
  <c r="I745" i="1"/>
  <c r="H745" i="1"/>
  <c r="G745" i="1"/>
  <c r="F745" i="1"/>
  <c r="E745" i="1"/>
  <c r="D745" i="1"/>
  <c r="C745" i="1"/>
  <c r="B745" i="1"/>
  <c r="A745" i="1"/>
  <c r="S744" i="1"/>
  <c r="R744" i="1"/>
  <c r="Q744" i="1"/>
  <c r="P744" i="1"/>
  <c r="O744" i="1"/>
  <c r="N744" i="1"/>
  <c r="M744" i="1"/>
  <c r="L744" i="1"/>
  <c r="K744" i="1"/>
  <c r="J744" i="1"/>
  <c r="I744" i="1"/>
  <c r="H744" i="1"/>
  <c r="G744" i="1"/>
  <c r="F744" i="1"/>
  <c r="E744" i="1"/>
  <c r="D744" i="1"/>
  <c r="C744" i="1"/>
  <c r="B744" i="1"/>
  <c r="A744" i="1"/>
  <c r="S743" i="1"/>
  <c r="R743" i="1"/>
  <c r="Q743" i="1"/>
  <c r="P743" i="1"/>
  <c r="O743" i="1"/>
  <c r="N743" i="1"/>
  <c r="M743" i="1"/>
  <c r="L743" i="1"/>
  <c r="K743" i="1"/>
  <c r="J743" i="1"/>
  <c r="I743" i="1"/>
  <c r="H743" i="1"/>
  <c r="G743" i="1"/>
  <c r="F743" i="1"/>
  <c r="E743" i="1"/>
  <c r="D743" i="1"/>
  <c r="C743" i="1"/>
  <c r="B743" i="1"/>
  <c r="A743" i="1"/>
  <c r="S742" i="1"/>
  <c r="R742" i="1"/>
  <c r="Q742" i="1"/>
  <c r="P742" i="1"/>
  <c r="O742" i="1"/>
  <c r="N742" i="1"/>
  <c r="M742" i="1"/>
  <c r="L742" i="1"/>
  <c r="K742" i="1"/>
  <c r="J742" i="1"/>
  <c r="I742" i="1"/>
  <c r="H742" i="1"/>
  <c r="G742" i="1"/>
  <c r="F742" i="1"/>
  <c r="E742" i="1"/>
  <c r="D742" i="1"/>
  <c r="C742" i="1"/>
  <c r="B742" i="1"/>
  <c r="A742" i="1"/>
  <c r="S741" i="1"/>
  <c r="R741" i="1"/>
  <c r="Q741" i="1"/>
  <c r="P741" i="1"/>
  <c r="O741" i="1"/>
  <c r="N741" i="1"/>
  <c r="M741" i="1"/>
  <c r="L741" i="1"/>
  <c r="K741" i="1"/>
  <c r="J741" i="1"/>
  <c r="I741" i="1"/>
  <c r="H741" i="1"/>
  <c r="G741" i="1"/>
  <c r="F741" i="1"/>
  <c r="E741" i="1"/>
  <c r="D741" i="1"/>
  <c r="C741" i="1"/>
  <c r="B741" i="1"/>
  <c r="A741" i="1"/>
  <c r="S740" i="1"/>
  <c r="R740" i="1"/>
  <c r="Q740" i="1"/>
  <c r="P740" i="1"/>
  <c r="O740" i="1"/>
  <c r="N740" i="1"/>
  <c r="M740" i="1"/>
  <c r="L740" i="1"/>
  <c r="K740" i="1"/>
  <c r="J740" i="1"/>
  <c r="I740" i="1"/>
  <c r="H740" i="1"/>
  <c r="G740" i="1"/>
  <c r="F740" i="1"/>
  <c r="E740" i="1"/>
  <c r="D740" i="1"/>
  <c r="C740" i="1"/>
  <c r="B740" i="1"/>
  <c r="A740" i="1"/>
  <c r="S739" i="1"/>
  <c r="R739" i="1"/>
  <c r="Q739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D739" i="1"/>
  <c r="C739" i="1"/>
  <c r="B739" i="1"/>
  <c r="A739" i="1"/>
  <c r="S738" i="1"/>
  <c r="R738" i="1"/>
  <c r="Q738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D738" i="1"/>
  <c r="C738" i="1"/>
  <c r="B738" i="1"/>
  <c r="A738" i="1"/>
  <c r="S737" i="1"/>
  <c r="R737" i="1"/>
  <c r="Q737" i="1"/>
  <c r="P737" i="1"/>
  <c r="O737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B737" i="1"/>
  <c r="A737" i="1"/>
  <c r="S736" i="1"/>
  <c r="R736" i="1"/>
  <c r="Q736" i="1"/>
  <c r="P736" i="1"/>
  <c r="O736" i="1"/>
  <c r="N736" i="1"/>
  <c r="M736" i="1"/>
  <c r="L736" i="1"/>
  <c r="K736" i="1"/>
  <c r="J736" i="1"/>
  <c r="I736" i="1"/>
  <c r="H736" i="1"/>
  <c r="G736" i="1"/>
  <c r="F736" i="1"/>
  <c r="E736" i="1"/>
  <c r="D736" i="1"/>
  <c r="C736" i="1"/>
  <c r="B736" i="1"/>
  <c r="A736" i="1"/>
  <c r="S735" i="1"/>
  <c r="R735" i="1"/>
  <c r="Q735" i="1"/>
  <c r="P735" i="1"/>
  <c r="O735" i="1"/>
  <c r="N735" i="1"/>
  <c r="M735" i="1"/>
  <c r="L735" i="1"/>
  <c r="K735" i="1"/>
  <c r="J735" i="1"/>
  <c r="I735" i="1"/>
  <c r="H735" i="1"/>
  <c r="G735" i="1"/>
  <c r="F735" i="1"/>
  <c r="E735" i="1"/>
  <c r="D735" i="1"/>
  <c r="C735" i="1"/>
  <c r="B735" i="1"/>
  <c r="A735" i="1"/>
  <c r="S734" i="1"/>
  <c r="R734" i="1"/>
  <c r="Q734" i="1"/>
  <c r="P734" i="1"/>
  <c r="O734" i="1"/>
  <c r="N734" i="1"/>
  <c r="M734" i="1"/>
  <c r="L734" i="1"/>
  <c r="K734" i="1"/>
  <c r="J734" i="1"/>
  <c r="I734" i="1"/>
  <c r="H734" i="1"/>
  <c r="G734" i="1"/>
  <c r="F734" i="1"/>
  <c r="E734" i="1"/>
  <c r="D734" i="1"/>
  <c r="C734" i="1"/>
  <c r="B734" i="1"/>
  <c r="A734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D733" i="1"/>
  <c r="C733" i="1"/>
  <c r="B733" i="1"/>
  <c r="A733" i="1"/>
  <c r="S732" i="1"/>
  <c r="R732" i="1"/>
  <c r="Q732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B732" i="1"/>
  <c r="A732" i="1"/>
  <c r="S731" i="1"/>
  <c r="R731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C731" i="1"/>
  <c r="B731" i="1"/>
  <c r="A731" i="1"/>
  <c r="S730" i="1"/>
  <c r="R730" i="1"/>
  <c r="Q730" i="1"/>
  <c r="P730" i="1"/>
  <c r="O730" i="1"/>
  <c r="N730" i="1"/>
  <c r="M730" i="1"/>
  <c r="L730" i="1"/>
  <c r="K730" i="1"/>
  <c r="J730" i="1"/>
  <c r="I730" i="1"/>
  <c r="H730" i="1"/>
  <c r="G730" i="1"/>
  <c r="F730" i="1"/>
  <c r="E730" i="1"/>
  <c r="D730" i="1"/>
  <c r="C730" i="1"/>
  <c r="B730" i="1"/>
  <c r="A730" i="1"/>
  <c r="S729" i="1"/>
  <c r="R729" i="1"/>
  <c r="Q729" i="1"/>
  <c r="P729" i="1"/>
  <c r="O729" i="1"/>
  <c r="N729" i="1"/>
  <c r="M729" i="1"/>
  <c r="L729" i="1"/>
  <c r="K729" i="1"/>
  <c r="J729" i="1"/>
  <c r="I729" i="1"/>
  <c r="H729" i="1"/>
  <c r="G729" i="1"/>
  <c r="F729" i="1"/>
  <c r="E729" i="1"/>
  <c r="D729" i="1"/>
  <c r="C729" i="1"/>
  <c r="B729" i="1"/>
  <c r="A729" i="1"/>
  <c r="S728" i="1"/>
  <c r="R728" i="1"/>
  <c r="Q728" i="1"/>
  <c r="P728" i="1"/>
  <c r="O728" i="1"/>
  <c r="N728" i="1"/>
  <c r="M728" i="1"/>
  <c r="L728" i="1"/>
  <c r="K728" i="1"/>
  <c r="J728" i="1"/>
  <c r="I728" i="1"/>
  <c r="H728" i="1"/>
  <c r="G728" i="1"/>
  <c r="F728" i="1"/>
  <c r="E728" i="1"/>
  <c r="D728" i="1"/>
  <c r="C728" i="1"/>
  <c r="B728" i="1"/>
  <c r="A728" i="1"/>
  <c r="S727" i="1"/>
  <c r="R727" i="1"/>
  <c r="Q727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D727" i="1"/>
  <c r="C727" i="1"/>
  <c r="B727" i="1"/>
  <c r="A727" i="1"/>
  <c r="S726" i="1"/>
  <c r="R726" i="1"/>
  <c r="Q726" i="1"/>
  <c r="P726" i="1"/>
  <c r="O726" i="1"/>
  <c r="N726" i="1"/>
  <c r="M726" i="1"/>
  <c r="L726" i="1"/>
  <c r="K726" i="1"/>
  <c r="J726" i="1"/>
  <c r="I726" i="1"/>
  <c r="H726" i="1"/>
  <c r="G726" i="1"/>
  <c r="F726" i="1"/>
  <c r="E726" i="1"/>
  <c r="D726" i="1"/>
  <c r="C726" i="1"/>
  <c r="B726" i="1"/>
  <c r="A726" i="1"/>
  <c r="S725" i="1"/>
  <c r="R725" i="1"/>
  <c r="Q725" i="1"/>
  <c r="P725" i="1"/>
  <c r="O725" i="1"/>
  <c r="N725" i="1"/>
  <c r="M725" i="1"/>
  <c r="L725" i="1"/>
  <c r="K725" i="1"/>
  <c r="J725" i="1"/>
  <c r="I725" i="1"/>
  <c r="H725" i="1"/>
  <c r="G725" i="1"/>
  <c r="F725" i="1"/>
  <c r="E725" i="1"/>
  <c r="D725" i="1"/>
  <c r="C725" i="1"/>
  <c r="B725" i="1"/>
  <c r="A725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C724" i="1"/>
  <c r="B724" i="1"/>
  <c r="A724" i="1"/>
  <c r="S723" i="1"/>
  <c r="R723" i="1"/>
  <c r="Q723" i="1"/>
  <c r="P723" i="1"/>
  <c r="O723" i="1"/>
  <c r="N723" i="1"/>
  <c r="M723" i="1"/>
  <c r="L723" i="1"/>
  <c r="K723" i="1"/>
  <c r="J723" i="1"/>
  <c r="I723" i="1"/>
  <c r="H723" i="1"/>
  <c r="G723" i="1"/>
  <c r="F723" i="1"/>
  <c r="E723" i="1"/>
  <c r="D723" i="1"/>
  <c r="C723" i="1"/>
  <c r="B723" i="1"/>
  <c r="A723" i="1"/>
  <c r="S722" i="1"/>
  <c r="R722" i="1"/>
  <c r="Q722" i="1"/>
  <c r="P722" i="1"/>
  <c r="O722" i="1"/>
  <c r="N722" i="1"/>
  <c r="M722" i="1"/>
  <c r="L722" i="1"/>
  <c r="K722" i="1"/>
  <c r="J722" i="1"/>
  <c r="I722" i="1"/>
  <c r="H722" i="1"/>
  <c r="G722" i="1"/>
  <c r="F722" i="1"/>
  <c r="E722" i="1"/>
  <c r="D722" i="1"/>
  <c r="C722" i="1"/>
  <c r="B722" i="1"/>
  <c r="A722" i="1"/>
  <c r="S721" i="1"/>
  <c r="R721" i="1"/>
  <c r="Q721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B721" i="1"/>
  <c r="A721" i="1"/>
  <c r="S720" i="1"/>
  <c r="R720" i="1"/>
  <c r="Q720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D720" i="1"/>
  <c r="C720" i="1"/>
  <c r="B720" i="1"/>
  <c r="A720" i="1"/>
  <c r="S719" i="1"/>
  <c r="R719" i="1"/>
  <c r="Q719" i="1"/>
  <c r="P719" i="1"/>
  <c r="O719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B719" i="1"/>
  <c r="A719" i="1"/>
  <c r="S718" i="1"/>
  <c r="R718" i="1"/>
  <c r="Q718" i="1"/>
  <c r="P718" i="1"/>
  <c r="O718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B718" i="1"/>
  <c r="A718" i="1"/>
  <c r="S717" i="1"/>
  <c r="R717" i="1"/>
  <c r="Q717" i="1"/>
  <c r="P717" i="1"/>
  <c r="O717" i="1"/>
  <c r="N717" i="1"/>
  <c r="M717" i="1"/>
  <c r="L717" i="1"/>
  <c r="K717" i="1"/>
  <c r="J717" i="1"/>
  <c r="I717" i="1"/>
  <c r="H717" i="1"/>
  <c r="G717" i="1"/>
  <c r="F717" i="1"/>
  <c r="E717" i="1"/>
  <c r="D717" i="1"/>
  <c r="C717" i="1"/>
  <c r="B717" i="1"/>
  <c r="A717" i="1"/>
  <c r="S716" i="1"/>
  <c r="R716" i="1"/>
  <c r="Q716" i="1"/>
  <c r="P716" i="1"/>
  <c r="O716" i="1"/>
  <c r="N716" i="1"/>
  <c r="M716" i="1"/>
  <c r="L716" i="1"/>
  <c r="K716" i="1"/>
  <c r="J716" i="1"/>
  <c r="I716" i="1"/>
  <c r="H716" i="1"/>
  <c r="G716" i="1"/>
  <c r="F716" i="1"/>
  <c r="E716" i="1"/>
  <c r="D716" i="1"/>
  <c r="C716" i="1"/>
  <c r="B716" i="1"/>
  <c r="A716" i="1"/>
  <c r="S715" i="1"/>
  <c r="R715" i="1"/>
  <c r="Q715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B715" i="1"/>
  <c r="A715" i="1"/>
  <c r="S714" i="1"/>
  <c r="R714" i="1"/>
  <c r="Q714" i="1"/>
  <c r="P714" i="1"/>
  <c r="O714" i="1"/>
  <c r="N714" i="1"/>
  <c r="M714" i="1"/>
  <c r="L714" i="1"/>
  <c r="K714" i="1"/>
  <c r="J714" i="1"/>
  <c r="I714" i="1"/>
  <c r="H714" i="1"/>
  <c r="G714" i="1"/>
  <c r="F714" i="1"/>
  <c r="E714" i="1"/>
  <c r="D714" i="1"/>
  <c r="C714" i="1"/>
  <c r="B714" i="1"/>
  <c r="A714" i="1"/>
  <c r="S713" i="1"/>
  <c r="R713" i="1"/>
  <c r="Q713" i="1"/>
  <c r="P713" i="1"/>
  <c r="O713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B713" i="1"/>
  <c r="A713" i="1"/>
  <c r="S712" i="1"/>
  <c r="R712" i="1"/>
  <c r="Q712" i="1"/>
  <c r="P712" i="1"/>
  <c r="O712" i="1"/>
  <c r="N712" i="1"/>
  <c r="M712" i="1"/>
  <c r="L712" i="1"/>
  <c r="K712" i="1"/>
  <c r="J712" i="1"/>
  <c r="I712" i="1"/>
  <c r="H712" i="1"/>
  <c r="G712" i="1"/>
  <c r="F712" i="1"/>
  <c r="E712" i="1"/>
  <c r="D712" i="1"/>
  <c r="C712" i="1"/>
  <c r="B712" i="1"/>
  <c r="A712" i="1"/>
  <c r="S711" i="1"/>
  <c r="R711" i="1"/>
  <c r="Q711" i="1"/>
  <c r="P711" i="1"/>
  <c r="O711" i="1"/>
  <c r="N711" i="1"/>
  <c r="M711" i="1"/>
  <c r="L711" i="1"/>
  <c r="K711" i="1"/>
  <c r="J711" i="1"/>
  <c r="I711" i="1"/>
  <c r="H711" i="1"/>
  <c r="G711" i="1"/>
  <c r="F711" i="1"/>
  <c r="E711" i="1"/>
  <c r="D711" i="1"/>
  <c r="C711" i="1"/>
  <c r="B711" i="1"/>
  <c r="A711" i="1"/>
  <c r="S710" i="1"/>
  <c r="R710" i="1"/>
  <c r="Q710" i="1"/>
  <c r="P710" i="1"/>
  <c r="O710" i="1"/>
  <c r="N710" i="1"/>
  <c r="M710" i="1"/>
  <c r="L710" i="1"/>
  <c r="K710" i="1"/>
  <c r="J710" i="1"/>
  <c r="I710" i="1"/>
  <c r="H710" i="1"/>
  <c r="G710" i="1"/>
  <c r="F710" i="1"/>
  <c r="E710" i="1"/>
  <c r="D710" i="1"/>
  <c r="C710" i="1"/>
  <c r="B710" i="1"/>
  <c r="A710" i="1"/>
  <c r="S709" i="1"/>
  <c r="R709" i="1"/>
  <c r="Q709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B709" i="1"/>
  <c r="A709" i="1"/>
  <c r="S708" i="1"/>
  <c r="R708" i="1"/>
  <c r="Q708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D708" i="1"/>
  <c r="C708" i="1"/>
  <c r="B708" i="1"/>
  <c r="A708" i="1"/>
  <c r="S707" i="1"/>
  <c r="R707" i="1"/>
  <c r="Q707" i="1"/>
  <c r="P707" i="1"/>
  <c r="O707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B707" i="1"/>
  <c r="A707" i="1"/>
  <c r="S706" i="1"/>
  <c r="R706" i="1"/>
  <c r="Q706" i="1"/>
  <c r="P706" i="1"/>
  <c r="O706" i="1"/>
  <c r="N706" i="1"/>
  <c r="M706" i="1"/>
  <c r="L706" i="1"/>
  <c r="K706" i="1"/>
  <c r="J706" i="1"/>
  <c r="I706" i="1"/>
  <c r="H706" i="1"/>
  <c r="G706" i="1"/>
  <c r="F706" i="1"/>
  <c r="E706" i="1"/>
  <c r="D706" i="1"/>
  <c r="C706" i="1"/>
  <c r="B706" i="1"/>
  <c r="A706" i="1"/>
  <c r="S705" i="1"/>
  <c r="R705" i="1"/>
  <c r="Q705" i="1"/>
  <c r="P705" i="1"/>
  <c r="O705" i="1"/>
  <c r="N705" i="1"/>
  <c r="M705" i="1"/>
  <c r="L705" i="1"/>
  <c r="K705" i="1"/>
  <c r="J705" i="1"/>
  <c r="I705" i="1"/>
  <c r="H705" i="1"/>
  <c r="G705" i="1"/>
  <c r="F705" i="1"/>
  <c r="E705" i="1"/>
  <c r="D705" i="1"/>
  <c r="C705" i="1"/>
  <c r="B705" i="1"/>
  <c r="A705" i="1"/>
  <c r="S704" i="1"/>
  <c r="R704" i="1"/>
  <c r="Q704" i="1"/>
  <c r="P704" i="1"/>
  <c r="O704" i="1"/>
  <c r="N704" i="1"/>
  <c r="M704" i="1"/>
  <c r="L704" i="1"/>
  <c r="K704" i="1"/>
  <c r="J704" i="1"/>
  <c r="I704" i="1"/>
  <c r="H704" i="1"/>
  <c r="G704" i="1"/>
  <c r="F704" i="1"/>
  <c r="E704" i="1"/>
  <c r="D704" i="1"/>
  <c r="C704" i="1"/>
  <c r="B704" i="1"/>
  <c r="A704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B703" i="1"/>
  <c r="A703" i="1"/>
  <c r="S702" i="1"/>
  <c r="R702" i="1"/>
  <c r="Q702" i="1"/>
  <c r="P702" i="1"/>
  <c r="O702" i="1"/>
  <c r="N702" i="1"/>
  <c r="M702" i="1"/>
  <c r="L702" i="1"/>
  <c r="K702" i="1"/>
  <c r="J702" i="1"/>
  <c r="I702" i="1"/>
  <c r="H702" i="1"/>
  <c r="G702" i="1"/>
  <c r="F702" i="1"/>
  <c r="E702" i="1"/>
  <c r="D702" i="1"/>
  <c r="C702" i="1"/>
  <c r="B702" i="1"/>
  <c r="A702" i="1"/>
  <c r="S701" i="1"/>
  <c r="R701" i="1"/>
  <c r="Q701" i="1"/>
  <c r="P701" i="1"/>
  <c r="O701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B701" i="1"/>
  <c r="A701" i="1"/>
  <c r="S700" i="1"/>
  <c r="R700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B700" i="1"/>
  <c r="A700" i="1"/>
  <c r="S699" i="1"/>
  <c r="R699" i="1"/>
  <c r="Q699" i="1"/>
  <c r="P699" i="1"/>
  <c r="O699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B699" i="1"/>
  <c r="A699" i="1"/>
  <c r="S698" i="1"/>
  <c r="R698" i="1"/>
  <c r="Q698" i="1"/>
  <c r="P698" i="1"/>
  <c r="O698" i="1"/>
  <c r="N698" i="1"/>
  <c r="M698" i="1"/>
  <c r="L698" i="1"/>
  <c r="K698" i="1"/>
  <c r="J698" i="1"/>
  <c r="I698" i="1"/>
  <c r="H698" i="1"/>
  <c r="G698" i="1"/>
  <c r="F698" i="1"/>
  <c r="E698" i="1"/>
  <c r="D698" i="1"/>
  <c r="C698" i="1"/>
  <c r="B698" i="1"/>
  <c r="A698" i="1"/>
  <c r="S697" i="1"/>
  <c r="R697" i="1"/>
  <c r="Q697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B697" i="1"/>
  <c r="A697" i="1"/>
  <c r="S696" i="1"/>
  <c r="R696" i="1"/>
  <c r="Q696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D696" i="1"/>
  <c r="C696" i="1"/>
  <c r="B696" i="1"/>
  <c r="A696" i="1"/>
  <c r="S695" i="1"/>
  <c r="R695" i="1"/>
  <c r="Q695" i="1"/>
  <c r="P695" i="1"/>
  <c r="O695" i="1"/>
  <c r="N695" i="1"/>
  <c r="M695" i="1"/>
  <c r="L695" i="1"/>
  <c r="K695" i="1"/>
  <c r="J695" i="1"/>
  <c r="I695" i="1"/>
  <c r="H695" i="1"/>
  <c r="G695" i="1"/>
  <c r="F695" i="1"/>
  <c r="E695" i="1"/>
  <c r="D695" i="1"/>
  <c r="C695" i="1"/>
  <c r="B695" i="1"/>
  <c r="A695" i="1"/>
  <c r="S694" i="1"/>
  <c r="R694" i="1"/>
  <c r="Q694" i="1"/>
  <c r="P694" i="1"/>
  <c r="O694" i="1"/>
  <c r="N694" i="1"/>
  <c r="M694" i="1"/>
  <c r="L694" i="1"/>
  <c r="K694" i="1"/>
  <c r="J694" i="1"/>
  <c r="I694" i="1"/>
  <c r="H694" i="1"/>
  <c r="G694" i="1"/>
  <c r="F694" i="1"/>
  <c r="E694" i="1"/>
  <c r="D694" i="1"/>
  <c r="C694" i="1"/>
  <c r="B694" i="1"/>
  <c r="A694" i="1"/>
  <c r="S693" i="1"/>
  <c r="R693" i="1"/>
  <c r="Q693" i="1"/>
  <c r="P693" i="1"/>
  <c r="O693" i="1"/>
  <c r="N693" i="1"/>
  <c r="M693" i="1"/>
  <c r="L693" i="1"/>
  <c r="K693" i="1"/>
  <c r="J693" i="1"/>
  <c r="I693" i="1"/>
  <c r="H693" i="1"/>
  <c r="G693" i="1"/>
  <c r="F693" i="1"/>
  <c r="E693" i="1"/>
  <c r="D693" i="1"/>
  <c r="C693" i="1"/>
  <c r="B693" i="1"/>
  <c r="A693" i="1"/>
  <c r="S692" i="1"/>
  <c r="R692" i="1"/>
  <c r="Q692" i="1"/>
  <c r="P692" i="1"/>
  <c r="O692" i="1"/>
  <c r="N692" i="1"/>
  <c r="M692" i="1"/>
  <c r="L692" i="1"/>
  <c r="K692" i="1"/>
  <c r="J692" i="1"/>
  <c r="I692" i="1"/>
  <c r="H692" i="1"/>
  <c r="G692" i="1"/>
  <c r="F692" i="1"/>
  <c r="E692" i="1"/>
  <c r="D692" i="1"/>
  <c r="C692" i="1"/>
  <c r="B692" i="1"/>
  <c r="A692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B691" i="1"/>
  <c r="A691" i="1"/>
  <c r="S690" i="1"/>
  <c r="R690" i="1"/>
  <c r="Q690" i="1"/>
  <c r="P690" i="1"/>
  <c r="O690" i="1"/>
  <c r="N690" i="1"/>
  <c r="M690" i="1"/>
  <c r="L690" i="1"/>
  <c r="K690" i="1"/>
  <c r="J690" i="1"/>
  <c r="I690" i="1"/>
  <c r="H690" i="1"/>
  <c r="G690" i="1"/>
  <c r="F690" i="1"/>
  <c r="E690" i="1"/>
  <c r="D690" i="1"/>
  <c r="C690" i="1"/>
  <c r="B690" i="1"/>
  <c r="A690" i="1"/>
  <c r="S689" i="1"/>
  <c r="R689" i="1"/>
  <c r="Q689" i="1"/>
  <c r="P689" i="1"/>
  <c r="O689" i="1"/>
  <c r="N689" i="1"/>
  <c r="M689" i="1"/>
  <c r="L689" i="1"/>
  <c r="K689" i="1"/>
  <c r="J689" i="1"/>
  <c r="I689" i="1"/>
  <c r="H689" i="1"/>
  <c r="G689" i="1"/>
  <c r="F689" i="1"/>
  <c r="E689" i="1"/>
  <c r="D689" i="1"/>
  <c r="C689" i="1"/>
  <c r="B689" i="1"/>
  <c r="A689" i="1"/>
  <c r="S688" i="1"/>
  <c r="R688" i="1"/>
  <c r="Q688" i="1"/>
  <c r="P688" i="1"/>
  <c r="O688" i="1"/>
  <c r="N688" i="1"/>
  <c r="M688" i="1"/>
  <c r="L688" i="1"/>
  <c r="K688" i="1"/>
  <c r="J688" i="1"/>
  <c r="I688" i="1"/>
  <c r="H688" i="1"/>
  <c r="G688" i="1"/>
  <c r="F688" i="1"/>
  <c r="E688" i="1"/>
  <c r="D688" i="1"/>
  <c r="C688" i="1"/>
  <c r="B688" i="1"/>
  <c r="A688" i="1"/>
  <c r="S687" i="1"/>
  <c r="R687" i="1"/>
  <c r="Q687" i="1"/>
  <c r="P687" i="1"/>
  <c r="O687" i="1"/>
  <c r="N687" i="1"/>
  <c r="M687" i="1"/>
  <c r="L687" i="1"/>
  <c r="K687" i="1"/>
  <c r="J687" i="1"/>
  <c r="I687" i="1"/>
  <c r="H687" i="1"/>
  <c r="G687" i="1"/>
  <c r="F687" i="1"/>
  <c r="E687" i="1"/>
  <c r="D687" i="1"/>
  <c r="C687" i="1"/>
  <c r="B687" i="1"/>
  <c r="A687" i="1"/>
  <c r="S686" i="1"/>
  <c r="R686" i="1"/>
  <c r="Q686" i="1"/>
  <c r="P686" i="1"/>
  <c r="O686" i="1"/>
  <c r="N686" i="1"/>
  <c r="M686" i="1"/>
  <c r="L686" i="1"/>
  <c r="K686" i="1"/>
  <c r="J686" i="1"/>
  <c r="I686" i="1"/>
  <c r="H686" i="1"/>
  <c r="G686" i="1"/>
  <c r="F686" i="1"/>
  <c r="E686" i="1"/>
  <c r="D686" i="1"/>
  <c r="C686" i="1"/>
  <c r="B686" i="1"/>
  <c r="A686" i="1"/>
  <c r="S685" i="1"/>
  <c r="R685" i="1"/>
  <c r="Q685" i="1"/>
  <c r="P685" i="1"/>
  <c r="O685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B685" i="1"/>
  <c r="A685" i="1"/>
  <c r="S684" i="1"/>
  <c r="R684" i="1"/>
  <c r="Q684" i="1"/>
  <c r="P684" i="1"/>
  <c r="O684" i="1"/>
  <c r="N684" i="1"/>
  <c r="M684" i="1"/>
  <c r="L684" i="1"/>
  <c r="K684" i="1"/>
  <c r="J684" i="1"/>
  <c r="I684" i="1"/>
  <c r="H684" i="1"/>
  <c r="G684" i="1"/>
  <c r="F684" i="1"/>
  <c r="E684" i="1"/>
  <c r="D684" i="1"/>
  <c r="C684" i="1"/>
  <c r="B684" i="1"/>
  <c r="A684" i="1"/>
  <c r="S683" i="1"/>
  <c r="R683" i="1"/>
  <c r="Q683" i="1"/>
  <c r="P683" i="1"/>
  <c r="O683" i="1"/>
  <c r="N683" i="1"/>
  <c r="M683" i="1"/>
  <c r="L683" i="1"/>
  <c r="K683" i="1"/>
  <c r="J683" i="1"/>
  <c r="I683" i="1"/>
  <c r="H683" i="1"/>
  <c r="G683" i="1"/>
  <c r="F683" i="1"/>
  <c r="E683" i="1"/>
  <c r="D683" i="1"/>
  <c r="C683" i="1"/>
  <c r="B683" i="1"/>
  <c r="A683" i="1"/>
  <c r="S682" i="1"/>
  <c r="R682" i="1"/>
  <c r="Q682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D682" i="1"/>
  <c r="C682" i="1"/>
  <c r="B682" i="1"/>
  <c r="A682" i="1"/>
  <c r="S681" i="1"/>
  <c r="R681" i="1"/>
  <c r="Q681" i="1"/>
  <c r="P681" i="1"/>
  <c r="O681" i="1"/>
  <c r="N681" i="1"/>
  <c r="M681" i="1"/>
  <c r="L681" i="1"/>
  <c r="K681" i="1"/>
  <c r="J681" i="1"/>
  <c r="I681" i="1"/>
  <c r="H681" i="1"/>
  <c r="G681" i="1"/>
  <c r="F681" i="1"/>
  <c r="E681" i="1"/>
  <c r="D681" i="1"/>
  <c r="C681" i="1"/>
  <c r="B681" i="1"/>
  <c r="A681" i="1"/>
  <c r="S680" i="1"/>
  <c r="R680" i="1"/>
  <c r="Q680" i="1"/>
  <c r="P680" i="1"/>
  <c r="O680" i="1"/>
  <c r="N680" i="1"/>
  <c r="M680" i="1"/>
  <c r="L680" i="1"/>
  <c r="K680" i="1"/>
  <c r="J680" i="1"/>
  <c r="I680" i="1"/>
  <c r="H680" i="1"/>
  <c r="G680" i="1"/>
  <c r="F680" i="1"/>
  <c r="E680" i="1"/>
  <c r="D680" i="1"/>
  <c r="C680" i="1"/>
  <c r="B680" i="1"/>
  <c r="A680" i="1"/>
  <c r="S679" i="1"/>
  <c r="R679" i="1"/>
  <c r="Q679" i="1"/>
  <c r="P679" i="1"/>
  <c r="O679" i="1"/>
  <c r="N679" i="1"/>
  <c r="M679" i="1"/>
  <c r="L679" i="1"/>
  <c r="K679" i="1"/>
  <c r="J679" i="1"/>
  <c r="I679" i="1"/>
  <c r="H679" i="1"/>
  <c r="G679" i="1"/>
  <c r="F679" i="1"/>
  <c r="E679" i="1"/>
  <c r="D679" i="1"/>
  <c r="C679" i="1"/>
  <c r="B679" i="1"/>
  <c r="A679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B678" i="1"/>
  <c r="A678" i="1"/>
  <c r="S677" i="1"/>
  <c r="R677" i="1"/>
  <c r="Q677" i="1"/>
  <c r="P677" i="1"/>
  <c r="O677" i="1"/>
  <c r="N677" i="1"/>
  <c r="M677" i="1"/>
  <c r="L677" i="1"/>
  <c r="K677" i="1"/>
  <c r="J677" i="1"/>
  <c r="I677" i="1"/>
  <c r="H677" i="1"/>
  <c r="G677" i="1"/>
  <c r="F677" i="1"/>
  <c r="E677" i="1"/>
  <c r="D677" i="1"/>
  <c r="C677" i="1"/>
  <c r="B677" i="1"/>
  <c r="A677" i="1"/>
  <c r="S676" i="1"/>
  <c r="R676" i="1"/>
  <c r="Q676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D676" i="1"/>
  <c r="C676" i="1"/>
  <c r="B676" i="1"/>
  <c r="A676" i="1"/>
  <c r="S675" i="1"/>
  <c r="R675" i="1"/>
  <c r="Q675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D675" i="1"/>
  <c r="C675" i="1"/>
  <c r="B675" i="1"/>
  <c r="A675" i="1"/>
  <c r="S674" i="1"/>
  <c r="R674" i="1"/>
  <c r="Q674" i="1"/>
  <c r="P674" i="1"/>
  <c r="O674" i="1"/>
  <c r="N674" i="1"/>
  <c r="M674" i="1"/>
  <c r="L674" i="1"/>
  <c r="K674" i="1"/>
  <c r="J674" i="1"/>
  <c r="I674" i="1"/>
  <c r="H674" i="1"/>
  <c r="G674" i="1"/>
  <c r="F674" i="1"/>
  <c r="E674" i="1"/>
  <c r="D674" i="1"/>
  <c r="C674" i="1"/>
  <c r="B674" i="1"/>
  <c r="A674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B673" i="1"/>
  <c r="A673" i="1"/>
  <c r="S672" i="1"/>
  <c r="R672" i="1"/>
  <c r="Q672" i="1"/>
  <c r="P672" i="1"/>
  <c r="O672" i="1"/>
  <c r="N672" i="1"/>
  <c r="M672" i="1"/>
  <c r="L672" i="1"/>
  <c r="K672" i="1"/>
  <c r="J672" i="1"/>
  <c r="I672" i="1"/>
  <c r="H672" i="1"/>
  <c r="G672" i="1"/>
  <c r="F672" i="1"/>
  <c r="E672" i="1"/>
  <c r="D672" i="1"/>
  <c r="C672" i="1"/>
  <c r="B672" i="1"/>
  <c r="A672" i="1"/>
  <c r="S671" i="1"/>
  <c r="R671" i="1"/>
  <c r="Q671" i="1"/>
  <c r="P671" i="1"/>
  <c r="O671" i="1"/>
  <c r="N671" i="1"/>
  <c r="M671" i="1"/>
  <c r="L671" i="1"/>
  <c r="K671" i="1"/>
  <c r="J671" i="1"/>
  <c r="I671" i="1"/>
  <c r="H671" i="1"/>
  <c r="G671" i="1"/>
  <c r="F671" i="1"/>
  <c r="E671" i="1"/>
  <c r="D671" i="1"/>
  <c r="C671" i="1"/>
  <c r="B671" i="1"/>
  <c r="A671" i="1"/>
  <c r="S670" i="1"/>
  <c r="R670" i="1"/>
  <c r="Q670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D670" i="1"/>
  <c r="C670" i="1"/>
  <c r="B670" i="1"/>
  <c r="A670" i="1"/>
  <c r="S669" i="1"/>
  <c r="R669" i="1"/>
  <c r="Q669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D669" i="1"/>
  <c r="C669" i="1"/>
  <c r="B669" i="1"/>
  <c r="A669" i="1"/>
  <c r="S668" i="1"/>
  <c r="R668" i="1"/>
  <c r="Q668" i="1"/>
  <c r="P668" i="1"/>
  <c r="O668" i="1"/>
  <c r="N668" i="1"/>
  <c r="M668" i="1"/>
  <c r="L668" i="1"/>
  <c r="K668" i="1"/>
  <c r="J668" i="1"/>
  <c r="I668" i="1"/>
  <c r="H668" i="1"/>
  <c r="G668" i="1"/>
  <c r="F668" i="1"/>
  <c r="E668" i="1"/>
  <c r="D668" i="1"/>
  <c r="C668" i="1"/>
  <c r="B668" i="1"/>
  <c r="A668" i="1"/>
  <c r="S667" i="1"/>
  <c r="R667" i="1"/>
  <c r="Q667" i="1"/>
  <c r="P667" i="1"/>
  <c r="O667" i="1"/>
  <c r="N667" i="1"/>
  <c r="M667" i="1"/>
  <c r="L667" i="1"/>
  <c r="K667" i="1"/>
  <c r="J667" i="1"/>
  <c r="I667" i="1"/>
  <c r="H667" i="1"/>
  <c r="G667" i="1"/>
  <c r="F667" i="1"/>
  <c r="E667" i="1"/>
  <c r="D667" i="1"/>
  <c r="C667" i="1"/>
  <c r="B667" i="1"/>
  <c r="A667" i="1"/>
  <c r="S666" i="1"/>
  <c r="R666" i="1"/>
  <c r="Q666" i="1"/>
  <c r="P666" i="1"/>
  <c r="O666" i="1"/>
  <c r="N666" i="1"/>
  <c r="M666" i="1"/>
  <c r="L666" i="1"/>
  <c r="K666" i="1"/>
  <c r="J666" i="1"/>
  <c r="I666" i="1"/>
  <c r="H666" i="1"/>
  <c r="G666" i="1"/>
  <c r="F666" i="1"/>
  <c r="E666" i="1"/>
  <c r="D666" i="1"/>
  <c r="C666" i="1"/>
  <c r="B666" i="1"/>
  <c r="A666" i="1"/>
  <c r="S665" i="1"/>
  <c r="R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C665" i="1"/>
  <c r="B665" i="1"/>
  <c r="A665" i="1"/>
  <c r="S664" i="1"/>
  <c r="R664" i="1"/>
  <c r="Q664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B664" i="1"/>
  <c r="A664" i="1"/>
  <c r="S663" i="1"/>
  <c r="R663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B663" i="1"/>
  <c r="A663" i="1"/>
  <c r="S662" i="1"/>
  <c r="R662" i="1"/>
  <c r="Q662" i="1"/>
  <c r="P662" i="1"/>
  <c r="O662" i="1"/>
  <c r="N662" i="1"/>
  <c r="M662" i="1"/>
  <c r="L662" i="1"/>
  <c r="K662" i="1"/>
  <c r="J662" i="1"/>
  <c r="I662" i="1"/>
  <c r="H662" i="1"/>
  <c r="G662" i="1"/>
  <c r="F662" i="1"/>
  <c r="E662" i="1"/>
  <c r="D662" i="1"/>
  <c r="C662" i="1"/>
  <c r="B662" i="1"/>
  <c r="A662" i="1"/>
  <c r="S661" i="1"/>
  <c r="R661" i="1"/>
  <c r="Q661" i="1"/>
  <c r="P661" i="1"/>
  <c r="O661" i="1"/>
  <c r="N661" i="1"/>
  <c r="M661" i="1"/>
  <c r="L661" i="1"/>
  <c r="K661" i="1"/>
  <c r="J661" i="1"/>
  <c r="I661" i="1"/>
  <c r="H661" i="1"/>
  <c r="G661" i="1"/>
  <c r="F661" i="1"/>
  <c r="E661" i="1"/>
  <c r="D661" i="1"/>
  <c r="C661" i="1"/>
  <c r="B661" i="1"/>
  <c r="A661" i="1"/>
  <c r="S660" i="1"/>
  <c r="R660" i="1"/>
  <c r="Q660" i="1"/>
  <c r="P660" i="1"/>
  <c r="O660" i="1"/>
  <c r="N660" i="1"/>
  <c r="M660" i="1"/>
  <c r="L660" i="1"/>
  <c r="K660" i="1"/>
  <c r="J660" i="1"/>
  <c r="I660" i="1"/>
  <c r="H660" i="1"/>
  <c r="G660" i="1"/>
  <c r="F660" i="1"/>
  <c r="E660" i="1"/>
  <c r="D660" i="1"/>
  <c r="C660" i="1"/>
  <c r="B660" i="1"/>
  <c r="A660" i="1"/>
  <c r="S659" i="1"/>
  <c r="R659" i="1"/>
  <c r="Q659" i="1"/>
  <c r="P659" i="1"/>
  <c r="O659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B659" i="1"/>
  <c r="A659" i="1"/>
  <c r="S658" i="1"/>
  <c r="R658" i="1"/>
  <c r="Q658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D658" i="1"/>
  <c r="C658" i="1"/>
  <c r="B658" i="1"/>
  <c r="A658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C657" i="1"/>
  <c r="B657" i="1"/>
  <c r="A657" i="1"/>
  <c r="S656" i="1"/>
  <c r="R656" i="1"/>
  <c r="Q656" i="1"/>
  <c r="P656" i="1"/>
  <c r="O656" i="1"/>
  <c r="N656" i="1"/>
  <c r="M656" i="1"/>
  <c r="L656" i="1"/>
  <c r="K656" i="1"/>
  <c r="J656" i="1"/>
  <c r="I656" i="1"/>
  <c r="H656" i="1"/>
  <c r="G656" i="1"/>
  <c r="F656" i="1"/>
  <c r="E656" i="1"/>
  <c r="D656" i="1"/>
  <c r="C656" i="1"/>
  <c r="B656" i="1"/>
  <c r="A656" i="1"/>
  <c r="S655" i="1"/>
  <c r="R655" i="1"/>
  <c r="Q655" i="1"/>
  <c r="P655" i="1"/>
  <c r="O655" i="1"/>
  <c r="N655" i="1"/>
  <c r="M655" i="1"/>
  <c r="L655" i="1"/>
  <c r="K655" i="1"/>
  <c r="J655" i="1"/>
  <c r="I655" i="1"/>
  <c r="H655" i="1"/>
  <c r="G655" i="1"/>
  <c r="F655" i="1"/>
  <c r="E655" i="1"/>
  <c r="D655" i="1"/>
  <c r="C655" i="1"/>
  <c r="B655" i="1"/>
  <c r="A655" i="1"/>
  <c r="S654" i="1"/>
  <c r="R654" i="1"/>
  <c r="Q654" i="1"/>
  <c r="P654" i="1"/>
  <c r="O654" i="1"/>
  <c r="N654" i="1"/>
  <c r="M654" i="1"/>
  <c r="L654" i="1"/>
  <c r="K654" i="1"/>
  <c r="J654" i="1"/>
  <c r="I654" i="1"/>
  <c r="H654" i="1"/>
  <c r="G654" i="1"/>
  <c r="F654" i="1"/>
  <c r="E654" i="1"/>
  <c r="D654" i="1"/>
  <c r="C654" i="1"/>
  <c r="B654" i="1"/>
  <c r="A654" i="1"/>
  <c r="S653" i="1"/>
  <c r="R653" i="1"/>
  <c r="Q653" i="1"/>
  <c r="P653" i="1"/>
  <c r="O653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B653" i="1"/>
  <c r="A653" i="1"/>
  <c r="S652" i="1"/>
  <c r="R652" i="1"/>
  <c r="Q652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D652" i="1"/>
  <c r="C652" i="1"/>
  <c r="B652" i="1"/>
  <c r="A652" i="1"/>
  <c r="S651" i="1"/>
  <c r="R651" i="1"/>
  <c r="Q651" i="1"/>
  <c r="P651" i="1"/>
  <c r="O651" i="1"/>
  <c r="N651" i="1"/>
  <c r="M651" i="1"/>
  <c r="L651" i="1"/>
  <c r="K651" i="1"/>
  <c r="J651" i="1"/>
  <c r="I651" i="1"/>
  <c r="H651" i="1"/>
  <c r="G651" i="1"/>
  <c r="F651" i="1"/>
  <c r="E651" i="1"/>
  <c r="D651" i="1"/>
  <c r="C651" i="1"/>
  <c r="B651" i="1"/>
  <c r="A651" i="1"/>
  <c r="S650" i="1"/>
  <c r="R650" i="1"/>
  <c r="Q650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B650" i="1"/>
  <c r="A650" i="1"/>
  <c r="S649" i="1"/>
  <c r="R649" i="1"/>
  <c r="Q649" i="1"/>
  <c r="P649" i="1"/>
  <c r="O649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B649" i="1"/>
  <c r="A649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C648" i="1"/>
  <c r="B648" i="1"/>
  <c r="A648" i="1"/>
  <c r="S647" i="1"/>
  <c r="R647" i="1"/>
  <c r="Q647" i="1"/>
  <c r="P647" i="1"/>
  <c r="O647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B647" i="1"/>
  <c r="A647" i="1"/>
  <c r="S646" i="1"/>
  <c r="R646" i="1"/>
  <c r="Q646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B646" i="1"/>
  <c r="A646" i="1"/>
  <c r="S645" i="1"/>
  <c r="R645" i="1"/>
  <c r="Q645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B645" i="1"/>
  <c r="A645" i="1"/>
  <c r="S644" i="1"/>
  <c r="R644" i="1"/>
  <c r="Q644" i="1"/>
  <c r="P644" i="1"/>
  <c r="O644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B644" i="1"/>
  <c r="A644" i="1"/>
  <c r="S643" i="1"/>
  <c r="R643" i="1"/>
  <c r="Q643" i="1"/>
  <c r="P643" i="1"/>
  <c r="O643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B643" i="1"/>
  <c r="A643" i="1"/>
  <c r="S642" i="1"/>
  <c r="R642" i="1"/>
  <c r="Q642" i="1"/>
  <c r="P642" i="1"/>
  <c r="O642" i="1"/>
  <c r="N642" i="1"/>
  <c r="M642" i="1"/>
  <c r="L642" i="1"/>
  <c r="K642" i="1"/>
  <c r="J642" i="1"/>
  <c r="I642" i="1"/>
  <c r="H642" i="1"/>
  <c r="G642" i="1"/>
  <c r="F642" i="1"/>
  <c r="E642" i="1"/>
  <c r="D642" i="1"/>
  <c r="C642" i="1"/>
  <c r="B642" i="1"/>
  <c r="A642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B641" i="1"/>
  <c r="A641" i="1"/>
  <c r="S640" i="1"/>
  <c r="R640" i="1"/>
  <c r="Q640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B640" i="1"/>
  <c r="A640" i="1"/>
  <c r="S639" i="1"/>
  <c r="R639" i="1"/>
  <c r="Q639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B639" i="1"/>
  <c r="A639" i="1"/>
  <c r="S638" i="1"/>
  <c r="R638" i="1"/>
  <c r="Q638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B638" i="1"/>
  <c r="A638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B637" i="1"/>
  <c r="A637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C636" i="1"/>
  <c r="B636" i="1"/>
  <c r="A636" i="1"/>
  <c r="S635" i="1"/>
  <c r="R635" i="1"/>
  <c r="Q635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B635" i="1"/>
  <c r="A635" i="1"/>
  <c r="S634" i="1"/>
  <c r="R634" i="1"/>
  <c r="Q634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B634" i="1"/>
  <c r="A634" i="1"/>
  <c r="S633" i="1"/>
  <c r="R633" i="1"/>
  <c r="Q633" i="1"/>
  <c r="P633" i="1"/>
  <c r="O633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B633" i="1"/>
  <c r="A633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B632" i="1"/>
  <c r="A632" i="1"/>
  <c r="S631" i="1"/>
  <c r="R631" i="1"/>
  <c r="Q631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B631" i="1"/>
  <c r="A631" i="1"/>
  <c r="S630" i="1"/>
  <c r="R630" i="1"/>
  <c r="Q630" i="1"/>
  <c r="P630" i="1"/>
  <c r="O630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B630" i="1"/>
  <c r="A630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B629" i="1"/>
  <c r="A629" i="1"/>
  <c r="S628" i="1"/>
  <c r="R628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B628" i="1"/>
  <c r="A628" i="1"/>
  <c r="S627" i="1"/>
  <c r="R627" i="1"/>
  <c r="Q627" i="1"/>
  <c r="P627" i="1"/>
  <c r="O627" i="1"/>
  <c r="N627" i="1"/>
  <c r="M627" i="1"/>
  <c r="L627" i="1"/>
  <c r="K627" i="1"/>
  <c r="J627" i="1"/>
  <c r="I627" i="1"/>
  <c r="H627" i="1"/>
  <c r="G627" i="1"/>
  <c r="F627" i="1"/>
  <c r="E627" i="1"/>
  <c r="D627" i="1"/>
  <c r="C627" i="1"/>
  <c r="B627" i="1"/>
  <c r="A627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B626" i="1"/>
  <c r="A626" i="1"/>
  <c r="S625" i="1"/>
  <c r="R625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B625" i="1"/>
  <c r="A625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B624" i="1"/>
  <c r="A624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B623" i="1"/>
  <c r="A623" i="1"/>
  <c r="S622" i="1"/>
  <c r="R622" i="1"/>
  <c r="Q622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B622" i="1"/>
  <c r="A622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B621" i="1"/>
  <c r="A621" i="1"/>
  <c r="S620" i="1"/>
  <c r="R620" i="1"/>
  <c r="Q620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B620" i="1"/>
  <c r="A620" i="1"/>
  <c r="S619" i="1"/>
  <c r="R619" i="1"/>
  <c r="Q619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B619" i="1"/>
  <c r="A619" i="1"/>
  <c r="S618" i="1"/>
  <c r="R618" i="1"/>
  <c r="Q618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D618" i="1"/>
  <c r="C618" i="1"/>
  <c r="B618" i="1"/>
  <c r="A618" i="1"/>
  <c r="S617" i="1"/>
  <c r="R617" i="1"/>
  <c r="Q617" i="1"/>
  <c r="P617" i="1"/>
  <c r="O617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B617" i="1"/>
  <c r="A617" i="1"/>
  <c r="S616" i="1"/>
  <c r="R616" i="1"/>
  <c r="Q616" i="1"/>
  <c r="P616" i="1"/>
  <c r="O616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B616" i="1"/>
  <c r="A616" i="1"/>
  <c r="S615" i="1"/>
  <c r="R615" i="1"/>
  <c r="Q615" i="1"/>
  <c r="P615" i="1"/>
  <c r="O615" i="1"/>
  <c r="N615" i="1"/>
  <c r="M615" i="1"/>
  <c r="L615" i="1"/>
  <c r="K615" i="1"/>
  <c r="J615" i="1"/>
  <c r="I615" i="1"/>
  <c r="H615" i="1"/>
  <c r="G615" i="1"/>
  <c r="F615" i="1"/>
  <c r="E615" i="1"/>
  <c r="D615" i="1"/>
  <c r="C615" i="1"/>
  <c r="B615" i="1"/>
  <c r="A615" i="1"/>
  <c r="S614" i="1"/>
  <c r="R614" i="1"/>
  <c r="Q614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B614" i="1"/>
  <c r="A614" i="1"/>
  <c r="S613" i="1"/>
  <c r="R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B613" i="1"/>
  <c r="A613" i="1"/>
  <c r="S612" i="1"/>
  <c r="R612" i="1"/>
  <c r="Q612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D612" i="1"/>
  <c r="C612" i="1"/>
  <c r="B612" i="1"/>
  <c r="A612" i="1"/>
  <c r="S611" i="1"/>
  <c r="R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B611" i="1"/>
  <c r="A611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B610" i="1"/>
  <c r="A610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B609" i="1"/>
  <c r="A609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B608" i="1"/>
  <c r="A608" i="1"/>
  <c r="S607" i="1"/>
  <c r="R607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B607" i="1"/>
  <c r="A607" i="1"/>
  <c r="S606" i="1"/>
  <c r="R606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B606" i="1"/>
  <c r="A606" i="1"/>
  <c r="S605" i="1"/>
  <c r="R605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B605" i="1"/>
  <c r="A605" i="1"/>
  <c r="S604" i="1"/>
  <c r="R604" i="1"/>
  <c r="Q604" i="1"/>
  <c r="P604" i="1"/>
  <c r="O604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B604" i="1"/>
  <c r="A604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B603" i="1"/>
  <c r="A603" i="1"/>
  <c r="S602" i="1"/>
  <c r="R602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B602" i="1"/>
  <c r="A602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B601" i="1"/>
  <c r="A601" i="1"/>
  <c r="S600" i="1"/>
  <c r="R600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B600" i="1"/>
  <c r="A600" i="1"/>
  <c r="S599" i="1"/>
  <c r="R599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B599" i="1"/>
  <c r="A599" i="1"/>
  <c r="S598" i="1"/>
  <c r="R598" i="1"/>
  <c r="Q598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B598" i="1"/>
  <c r="A598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B597" i="1"/>
  <c r="A597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B596" i="1"/>
  <c r="A596" i="1"/>
  <c r="S595" i="1"/>
  <c r="R595" i="1"/>
  <c r="Q595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B595" i="1"/>
  <c r="A595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A594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B593" i="1"/>
  <c r="A593" i="1"/>
  <c r="S592" i="1"/>
  <c r="R592" i="1"/>
  <c r="Q592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B592" i="1"/>
  <c r="A592" i="1"/>
  <c r="S591" i="1"/>
  <c r="R591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B591" i="1"/>
  <c r="A591" i="1"/>
  <c r="S590" i="1"/>
  <c r="R590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B590" i="1"/>
  <c r="A590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B589" i="1"/>
  <c r="A589" i="1"/>
  <c r="S588" i="1"/>
  <c r="R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B588" i="1"/>
  <c r="A588" i="1"/>
  <c r="S587" i="1"/>
  <c r="R587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B587" i="1"/>
  <c r="A587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B586" i="1"/>
  <c r="A586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B585" i="1"/>
  <c r="A585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B584" i="1"/>
  <c r="A584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B583" i="1"/>
  <c r="A583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A582" i="1"/>
  <c r="S581" i="1"/>
  <c r="R581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B581" i="1"/>
  <c r="A581" i="1"/>
  <c r="S580" i="1"/>
  <c r="R580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B580" i="1"/>
  <c r="A580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B579" i="1"/>
  <c r="A579" i="1"/>
  <c r="S578" i="1"/>
  <c r="R578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B578" i="1"/>
  <c r="A578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B577" i="1"/>
  <c r="A577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B576" i="1"/>
  <c r="A576" i="1"/>
  <c r="S575" i="1"/>
  <c r="R575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B575" i="1"/>
  <c r="A575" i="1"/>
  <c r="S574" i="1"/>
  <c r="R574" i="1"/>
  <c r="Q574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B574" i="1"/>
  <c r="A574" i="1"/>
  <c r="S573" i="1"/>
  <c r="R573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B573" i="1"/>
  <c r="A573" i="1"/>
  <c r="S572" i="1"/>
  <c r="R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B572" i="1"/>
  <c r="A572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B571" i="1"/>
  <c r="A571" i="1"/>
  <c r="S570" i="1"/>
  <c r="R570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B570" i="1"/>
  <c r="A570" i="1"/>
  <c r="S569" i="1"/>
  <c r="R569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B569" i="1"/>
  <c r="A569" i="1"/>
  <c r="S568" i="1"/>
  <c r="R568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B568" i="1"/>
  <c r="A568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B567" i="1"/>
  <c r="A567" i="1"/>
  <c r="S566" i="1"/>
  <c r="R566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B566" i="1"/>
  <c r="A566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B565" i="1"/>
  <c r="A565" i="1"/>
  <c r="S564" i="1"/>
  <c r="R564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B564" i="1"/>
  <c r="A564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B563" i="1"/>
  <c r="A563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A562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A561" i="1"/>
  <c r="S560" i="1"/>
  <c r="R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A560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A559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B558" i="1"/>
  <c r="A558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B557" i="1"/>
  <c r="A557" i="1"/>
  <c r="S556" i="1"/>
  <c r="R556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A556" i="1"/>
  <c r="S555" i="1"/>
  <c r="R555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B555" i="1"/>
  <c r="A555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A554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B553" i="1"/>
  <c r="A553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B552" i="1"/>
  <c r="A552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B551" i="1"/>
  <c r="A551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A550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B549" i="1"/>
  <c r="A549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B548" i="1"/>
  <c r="A548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A547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B546" i="1"/>
  <c r="A546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B545" i="1"/>
  <c r="A545" i="1"/>
  <c r="S544" i="1"/>
  <c r="R544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A544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A543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A542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B541" i="1"/>
  <c r="A541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A540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B539" i="1"/>
  <c r="A539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B538" i="1"/>
  <c r="A538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B537" i="1"/>
  <c r="A537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B536" i="1"/>
  <c r="A536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B535" i="1"/>
  <c r="A535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B534" i="1"/>
  <c r="A534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A533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B532" i="1"/>
  <c r="A532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A531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A530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B529" i="1"/>
  <c r="A529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A528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B527" i="1"/>
  <c r="A527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A526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A525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A524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B523" i="1"/>
  <c r="A523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A522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B521" i="1"/>
  <c r="A521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B520" i="1"/>
  <c r="A520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A519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A518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A517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A516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B515" i="1"/>
  <c r="A515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A514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A513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A512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A511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A510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A509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A508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A507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A506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A505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A504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B503" i="1"/>
  <c r="A503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B502" i="1"/>
  <c r="A502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B501" i="1"/>
  <c r="A501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A500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A499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A498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A497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A496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A495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A494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A493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A492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A491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A490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A489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A488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A487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A486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A485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A484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A483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A482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A481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A480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A479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A478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A477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A476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A475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A474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A473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A472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A471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A470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A469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A468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A467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A466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A465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A464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A463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A462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A461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A460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A459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A458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A457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A456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A455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A454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A453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A452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A451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A450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A449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A448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A447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A446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A445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A444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A443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A442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A441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A440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A439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A438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A437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A436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A435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A434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A433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A432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A431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A430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A429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A428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A427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A426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A425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A424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A423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A422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A421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A420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A419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A418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A417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A416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A415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A414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A413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A412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A411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A410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A409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A408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A407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A406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A405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A404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A403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A402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A401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A400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A399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A398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A397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A396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A395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A394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A393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A392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A391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A390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A389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A388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A387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A386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A385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A384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A383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A382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A381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A380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A379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A378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A377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A376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A375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A374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A373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A372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A371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A370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A369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A368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A367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A366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A365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A364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A363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A362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A361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A360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A359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A358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A357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A356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A355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A354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A353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A352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A351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A350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A349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A348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A347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A346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A345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A344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A343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A342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A341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A340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A339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A338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A337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A336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A335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A334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A333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A332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A331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A330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A329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A328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A327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A326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A325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A324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A323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A322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A321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A320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A319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A318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A317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A316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A315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A314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A313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A312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A311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A310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A309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A308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A307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A306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A305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A304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A303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A302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A301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A300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A299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A298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A297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A296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A295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A294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293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A292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A291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A290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A289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A288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A287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A286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A284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A283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282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<sst xmlns="http://schemas.openxmlformats.org/spreadsheetml/2006/main" count="19" uniqueCount="19">
  <si>
    <t>v2Code</t>
  </si>
  <si>
    <t>Matrix</t>
  </si>
  <si>
    <t>Analyte</t>
  </si>
  <si>
    <t>Extraction Name</t>
  </si>
  <si>
    <t>Extraction reagents/formulation</t>
  </si>
  <si>
    <t>Extraction Ratio (Soil:Extractant)</t>
  </si>
  <si>
    <t>Extraction Basis</t>
  </si>
  <si>
    <t>Extraction Time</t>
  </si>
  <si>
    <t>Analyte Measurement</t>
  </si>
  <si>
    <t>Observation Category</t>
  </si>
  <si>
    <t>Reporting Unit</t>
  </si>
  <si>
    <t>Acceptance</t>
  </si>
  <si>
    <t>Status</t>
  </si>
  <si>
    <t>Organization</t>
  </si>
  <si>
    <t>Citation</t>
  </si>
  <si>
    <t>Analyte Code</t>
  </si>
  <si>
    <t>Extraction Name Code</t>
  </si>
  <si>
    <t>Reporting Unit Code</t>
  </si>
  <si>
    <t>Analyte Measurement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</si>
</sst>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0" fillId="0" borderId="0" xfId="0" quotePrefix="1" applyAlignment="1">
      <alignment horizontal="left" vertical="top"/>
    </xf>
    <xf numFmtId="20" fontId="0" fillId="0" borderId="0" xfId="0" applyNumberFormat="1"/>
    <xf numFmtId="0" fontId="2" fillId="0" borderId="0" xfId="0" applyFont="1"/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etorgft3845021-my.sharepoint.com/personal/ben_craker_us/Documents/_AgGateway/Working%20Groups/WG04%20Ag%20Lab%20Data/The%20File/Modus%20Soil%203.0%20Methods%20Working.xlsx" TargetMode="External"/><Relationship Id="rId1" Type="http://schemas.openxmlformats.org/officeDocument/2006/relationships/externalLinkPath" Target="Modus%20Soil%203.0%20Methods%20Wor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etty List"/>
      <sheetName val="Consolidated Methods w Codes"/>
      <sheetName val="Backward Compatibility"/>
      <sheetName val="Supersession"/>
      <sheetName val="Sheet2"/>
      <sheetName val="Form Drop Downs"/>
    </sheetNames>
    <sheetDataSet>
      <sheetData sheetId="0"/>
      <sheetData sheetId="1">
        <row r="2">
          <cell r="D2" t="str">
            <v>L_MODV2_SOIL_ACEN_001</v>
          </cell>
          <cell r="E2" t="str">
            <v>SOIL</v>
          </cell>
          <cell r="F2" t="str">
            <v>ACEN</v>
          </cell>
          <cell r="G2" t="str">
            <v>ACE nitrogen (soil protein index)</v>
          </cell>
          <cell r="H2" t="str">
            <v>SOIL_PROTEIN</v>
          </cell>
          <cell r="I2" t="str">
            <v>Soil Protein</v>
          </cell>
          <cell r="J2" t="str">
            <v>Autoclaved Citrate Extractable</v>
          </cell>
          <cell r="K2" t="str">
            <v>1:7</v>
          </cell>
          <cell r="L2" t="str">
            <v>m/v</v>
          </cell>
          <cell r="N2" t="str">
            <v>SPECTROPHOTOMETRIC</v>
          </cell>
          <cell r="O2" t="str">
            <v>Spectrophotometric</v>
          </cell>
          <cell r="P2" t="str">
            <v>MEASURED</v>
          </cell>
          <cell r="Q2" t="str">
            <v>g/kg</v>
          </cell>
          <cell r="R2" t="str">
            <v>g1kg-1</v>
          </cell>
          <cell r="S2" t="str">
            <v>OFFICIAL</v>
          </cell>
          <cell r="T2" t="str">
            <v>VALID</v>
          </cell>
          <cell r="U2" t="str">
            <v>Soil Health Institute</v>
          </cell>
          <cell r="V2" t="str">
            <v>Schindelbeck, 2016</v>
          </cell>
        </row>
        <row r="3">
          <cell r="D3" t="str">
            <v>L_MODV2_SOIL_ACIDT_001</v>
          </cell>
          <cell r="E3" t="str">
            <v>SOIL</v>
          </cell>
          <cell r="F3" t="str">
            <v>ACIDT</v>
          </cell>
          <cell r="G3" t="str">
            <v>acidity</v>
          </cell>
          <cell r="H3" t="str">
            <v>BARIUM_CHLORIDE</v>
          </cell>
          <cell r="I3" t="str">
            <v>Barium Chloride</v>
          </cell>
          <cell r="J3" t="str">
            <v>Barium Chloride titration</v>
          </cell>
          <cell r="K3" t="str">
            <v>1:60</v>
          </cell>
          <cell r="M3" t="str">
            <v>120 min</v>
          </cell>
          <cell r="N3" t="str">
            <v>H_ISE</v>
          </cell>
          <cell r="O3" t="str">
            <v>H+ ISE</v>
          </cell>
          <cell r="P3" t="str">
            <v>MEASURED</v>
          </cell>
          <cell r="Q3" t="str">
            <v>cmol/kg</v>
          </cell>
          <cell r="R3" t="str">
            <v>mol1kg-1</v>
          </cell>
          <cell r="S3" t="str">
            <v>OFFICIAL</v>
          </cell>
          <cell r="T3" t="str">
            <v>VALID</v>
          </cell>
          <cell r="U3" t="str">
            <v>SSSA</v>
          </cell>
          <cell r="V3" t="str">
            <v>Hendershot, W. and M. Duquette. 1986. A simple barium chloride method for determining cation exchange capacity and exchangeable cations. Soil Science Society of America journal, 50(3), pp.605-608.</v>
          </cell>
        </row>
        <row r="4">
          <cell r="D4" t="str">
            <v>L_MODV2_SOIL_ACIDT_002</v>
          </cell>
          <cell r="E4" t="str">
            <v>SOIL</v>
          </cell>
          <cell r="F4" t="str">
            <v>ACIDT</v>
          </cell>
          <cell r="G4" t="str">
            <v>acidity</v>
          </cell>
          <cell r="H4" t="str">
            <v/>
          </cell>
          <cell r="N4" t="str">
            <v>CALCULATION</v>
          </cell>
          <cell r="O4" t="str">
            <v>Calculation</v>
          </cell>
          <cell r="P4" t="str">
            <v>MEASURED</v>
          </cell>
          <cell r="Q4" t="str">
            <v>g/kg</v>
          </cell>
          <cell r="R4" t="str">
            <v>g1kg-1</v>
          </cell>
          <cell r="S4" t="str">
            <v>EXPERIMENTAL</v>
          </cell>
          <cell r="T4" t="str">
            <v>RETIRED</v>
          </cell>
        </row>
        <row r="5">
          <cell r="D5" t="str">
            <v>L_MODV2_SOIL_ASAR_001</v>
          </cell>
          <cell r="E5" t="str">
            <v>SOIL</v>
          </cell>
          <cell r="F5" t="str">
            <v>ASAR</v>
          </cell>
          <cell r="G5" t="str">
            <v>adjusted sodium adsorption ratio</v>
          </cell>
          <cell r="H5" t="str">
            <v>SATURATED_PASTE</v>
          </cell>
          <cell r="I5" t="str">
            <v>Saturated paste</v>
          </cell>
          <cell r="J5" t="str">
            <v>Soil saturated with DI water, subsequent extraction and retained for analysis</v>
          </cell>
          <cell r="K5" t="str">
            <v>Saturated paste</v>
          </cell>
          <cell r="L5" t="str">
            <v>m/m</v>
          </cell>
          <cell r="M5" t="str">
            <v>4 hrs</v>
          </cell>
          <cell r="N5" t="str">
            <v>ICP-OES_AAS</v>
          </cell>
          <cell r="O5" t="str">
            <v>ICP-OES / AAS</v>
          </cell>
          <cell r="P5" t="str">
            <v>Calculation</v>
          </cell>
          <cell r="Q5" t="str">
            <v>ratio</v>
          </cell>
          <cell r="R5" t="str">
            <v>ratio</v>
          </cell>
          <cell r="S5" t="str">
            <v>OFFICIAL</v>
          </cell>
          <cell r="T5" t="str">
            <v>VALID</v>
          </cell>
          <cell r="U5" t="str">
            <v>USDA</v>
          </cell>
          <cell r="V5" t="str">
            <v>US Salinity Staff, 1954. L.A Richards (ed.) Diagnosis and improvement of saline alkali soils. 160 p.  USDA Handb. 60 US Govt. Print Office, Washington DC.</v>
          </cell>
        </row>
        <row r="6">
          <cell r="D6" t="str">
            <v>L_MODV2_SOIL_ASTAB_001</v>
          </cell>
          <cell r="E6" t="str">
            <v>SOIL</v>
          </cell>
          <cell r="F6" t="str">
            <v>ASTAB</v>
          </cell>
          <cell r="G6" t="str">
            <v>aggregate stability</v>
          </cell>
          <cell r="H6" t="str">
            <v>IMAGE_RECOGNITION</v>
          </cell>
          <cell r="I6" t="str">
            <v>Image recognition</v>
          </cell>
          <cell r="J6" t="str">
            <v>Image recognition</v>
          </cell>
          <cell r="N6" t="str">
            <v>SPECTRAL_ANALYSIS</v>
          </cell>
          <cell r="O6" t="str">
            <v>Spectral analysis</v>
          </cell>
          <cell r="P6" t="str">
            <v>MEASURED</v>
          </cell>
          <cell r="Q6" t="str">
            <v>%</v>
          </cell>
          <cell r="R6" t="str">
            <v>prcnt</v>
          </cell>
          <cell r="S6" t="str">
            <v>OFFICIAL</v>
          </cell>
          <cell r="T6" t="str">
            <v>VALID</v>
          </cell>
          <cell r="U6" t="str">
            <v>Soil Health Institute</v>
          </cell>
          <cell r="V6" t="str">
            <v>Farjardo,et al., 2016</v>
          </cell>
        </row>
        <row r="7">
          <cell r="D7" t="str">
            <v>L_MODV2_SOIL_ASTAB_002</v>
          </cell>
          <cell r="E7" t="str">
            <v>SOIL</v>
          </cell>
          <cell r="F7" t="str">
            <v>ASTAB</v>
          </cell>
          <cell r="G7" t="str">
            <v>aggregate stability</v>
          </cell>
          <cell r="H7" t="str">
            <v>INCUBATION</v>
          </cell>
          <cell r="I7" t="str">
            <v>Incubation</v>
          </cell>
          <cell r="J7" t="str">
            <v>Slake test</v>
          </cell>
          <cell r="K7" t="str">
            <v>N/A</v>
          </cell>
          <cell r="N7" t="str">
            <v>VISUAL</v>
          </cell>
          <cell r="O7" t="str">
            <v>Visual</v>
          </cell>
          <cell r="P7" t="str">
            <v>MEASURED</v>
          </cell>
          <cell r="Q7" t="str">
            <v>%</v>
          </cell>
          <cell r="R7" t="str">
            <v>prcnt</v>
          </cell>
          <cell r="S7" t="str">
            <v>EXPERIMENTAL</v>
          </cell>
          <cell r="T7" t="str">
            <v>VALID</v>
          </cell>
        </row>
        <row r="8">
          <cell r="D8" t="str">
            <v>L_MODV2_SOIL_ASTAB_003</v>
          </cell>
          <cell r="E8" t="str">
            <v>SOIL</v>
          </cell>
          <cell r="F8" t="str">
            <v>ASTAB</v>
          </cell>
          <cell r="G8" t="str">
            <v>aggregate stability</v>
          </cell>
          <cell r="H8" t="str">
            <v>WET_SIEVING</v>
          </cell>
          <cell r="I8" t="str">
            <v>Wet Sieving</v>
          </cell>
          <cell r="J8" t="str">
            <v>Eijkamp method</v>
          </cell>
          <cell r="K8" t="str">
            <v>1:5</v>
          </cell>
          <cell r="L8" t="str">
            <v>v/v</v>
          </cell>
          <cell r="N8" t="str">
            <v>GRAVIMETRIC</v>
          </cell>
          <cell r="O8" t="str">
            <v>Gravimetric</v>
          </cell>
          <cell r="P8" t="str">
            <v>MEASURED</v>
          </cell>
          <cell r="Q8" t="str">
            <v>%</v>
          </cell>
          <cell r="R8" t="str">
            <v>prcnt</v>
          </cell>
          <cell r="S8" t="str">
            <v>OFFICIAL</v>
          </cell>
          <cell r="T8" t="str">
            <v>VALID</v>
          </cell>
          <cell r="U8" t="str">
            <v>Soil Health Institute</v>
          </cell>
          <cell r="V8" t="str">
            <v>Kemper and Rosenau, 1986. Aggregate Stability and Size Distribution,  Methods of Soil Analysis: Part 1 Physical and Mineralogical Methods, 5.1, Second Edition, Chapter 17</v>
          </cell>
        </row>
        <row r="9">
          <cell r="D9" t="str">
            <v>L_MODV2_SOIL_ASTAB_004</v>
          </cell>
          <cell r="E9" t="str">
            <v>SOIL</v>
          </cell>
          <cell r="F9" t="str">
            <v>ASTAB</v>
          </cell>
          <cell r="G9" t="str">
            <v>aggregate stability</v>
          </cell>
          <cell r="H9" t="str">
            <v>WET_SIEVING</v>
          </cell>
          <cell r="I9" t="str">
            <v>Wet Sieving</v>
          </cell>
          <cell r="J9" t="str">
            <v>Wet seive</v>
          </cell>
          <cell r="K9" t="str">
            <v>1:5</v>
          </cell>
          <cell r="L9" t="str">
            <v>v/v</v>
          </cell>
          <cell r="N9" t="str">
            <v>GRAVIMETRIC</v>
          </cell>
          <cell r="O9" t="str">
            <v>Gravimetric</v>
          </cell>
          <cell r="P9" t="str">
            <v>MEASURED</v>
          </cell>
          <cell r="Q9" t="str">
            <v>%</v>
          </cell>
          <cell r="R9" t="str">
            <v>prcnt</v>
          </cell>
          <cell r="S9" t="str">
            <v>OFFICIAL</v>
          </cell>
          <cell r="T9" t="str">
            <v>VALID</v>
          </cell>
          <cell r="U9" t="str">
            <v>Soil Health Institute</v>
          </cell>
          <cell r="V9" t="str">
            <v>Franzluebbers, et al., 2000</v>
          </cell>
        </row>
        <row r="10">
          <cell r="D10" t="str">
            <v>L_MODV2_SOIL_ASTAB_005</v>
          </cell>
          <cell r="E10" t="str">
            <v>SOIL</v>
          </cell>
          <cell r="F10" t="str">
            <v>ASTAB</v>
          </cell>
          <cell r="G10" t="str">
            <v>aggregate stability</v>
          </cell>
          <cell r="H10" t="str">
            <v>SLAKING_FROM_RAINDROP_IMPACT</v>
          </cell>
          <cell r="I10" t="str">
            <v>Slaking From Raindrop Impact</v>
          </cell>
          <cell r="J10" t="str">
            <v>Deionized Water</v>
          </cell>
          <cell r="K10" t="str">
            <v>1:30</v>
          </cell>
          <cell r="L10" t="str">
            <v>Slaking</v>
          </cell>
          <cell r="M10" t="str">
            <v>5 min</v>
          </cell>
          <cell r="N10" t="str">
            <v>GRAVIMETRIC</v>
          </cell>
          <cell r="O10" t="str">
            <v>Gravimetric</v>
          </cell>
          <cell r="P10" t="str">
            <v>MEASURED</v>
          </cell>
          <cell r="Q10" t="str">
            <v>%</v>
          </cell>
          <cell r="R10" t="str">
            <v>prcnt</v>
          </cell>
          <cell r="S10" t="str">
            <v>EXPERIMENTAL</v>
          </cell>
          <cell r="T10" t="str">
            <v>VALID</v>
          </cell>
          <cell r="U10" t="str">
            <v>Cornell</v>
          </cell>
          <cell r="V10" t="str">
            <v>https://bpb-us-e1.wpmucdn.com/blogs.cornell.edu/dist/7/9922/files/2022/04/CSH03-Wet-Aggregate-Stability-SOP-4-2022.pdf</v>
          </cell>
        </row>
        <row r="11">
          <cell r="D11" t="str">
            <v>L_MODV2_SOIL_ASTAB_006</v>
          </cell>
          <cell r="E11" t="str">
            <v>SOIL</v>
          </cell>
          <cell r="F11" t="str">
            <v>ASTAB</v>
          </cell>
          <cell r="G11" t="str">
            <v>aggregate stability</v>
          </cell>
          <cell r="H11" t="str">
            <v>VOLUMETRIC_AGGERGATE_STABILITY_TEST</v>
          </cell>
          <cell r="I11" t="str">
            <v>Volumetric Aggergrate Stability Test</v>
          </cell>
          <cell r="J11" t="str">
            <v>Deionized Water</v>
          </cell>
          <cell r="K11" t="str">
            <v>N/A</v>
          </cell>
          <cell r="L11" t="str">
            <v>Calculation</v>
          </cell>
          <cell r="M11" t="str">
            <v>3 min</v>
          </cell>
          <cell r="N11" t="str">
            <v>Volume</v>
          </cell>
          <cell r="O11" t="str">
            <v>Volume</v>
          </cell>
          <cell r="P11" t="str">
            <v>MEASURED</v>
          </cell>
          <cell r="Q11" t="str">
            <v>%</v>
          </cell>
          <cell r="R11" t="str">
            <v>prcnt</v>
          </cell>
          <cell r="S11" t="str">
            <v>PROPRIETARY</v>
          </cell>
          <cell r="T11" t="str">
            <v>VALID</v>
          </cell>
          <cell r="U11" t="str">
            <v>Woods End Laboratories</v>
          </cell>
          <cell r="V11" t="str">
            <v>N/A</v>
          </cell>
        </row>
        <row r="12">
          <cell r="D12" t="str">
            <v>L_MODV2_SOIL_AL_001</v>
          </cell>
          <cell r="E12" t="str">
            <v>SOIL</v>
          </cell>
          <cell r="F12" t="str">
            <v>AL</v>
          </cell>
          <cell r="G12" t="str">
            <v>aluminum</v>
          </cell>
          <cell r="H12" t="str">
            <v>AMMONIUM_CHLORIDE_BARIUM_CHLORIDE</v>
          </cell>
          <cell r="I12" t="str">
            <v>Ammonium Chloride/Barium Chloride</v>
          </cell>
          <cell r="J12" t="str">
            <v>NH4Cl/BaCl2</v>
          </cell>
          <cell r="L12" t="str">
            <v>m/v</v>
          </cell>
          <cell r="N12" t="str">
            <v>ICP-OES</v>
          </cell>
          <cell r="O12" t="str">
            <v>ICP-OES</v>
          </cell>
          <cell r="P12" t="str">
            <v>MEASURED</v>
          </cell>
          <cell r="Q12" t="str">
            <v>cmol/kg</v>
          </cell>
          <cell r="R12" t="str">
            <v>mol1kg-1</v>
          </cell>
          <cell r="S12" t="str">
            <v>PROVISIONAL</v>
          </cell>
          <cell r="T12" t="str">
            <v>VALID</v>
          </cell>
          <cell r="V12" t="str">
            <v>https://www.naptprogram.org/files/napt/western-states-method-manual-2005.pdf</v>
          </cell>
        </row>
        <row r="13">
          <cell r="D13" t="str">
            <v>L_MODV2_SOIL_AL_002</v>
          </cell>
          <cell r="E13" t="str">
            <v>SOIL</v>
          </cell>
          <cell r="F13" t="str">
            <v>AL</v>
          </cell>
          <cell r="G13" t="str">
            <v>aluminum</v>
          </cell>
          <cell r="H13" t="str">
            <v>AMMONIUM_OXALATE</v>
          </cell>
          <cell r="I13" t="str">
            <v>Ammonium Oxalate</v>
          </cell>
          <cell r="J13" t="str">
            <v>Acid Ammonium Oxalate</v>
          </cell>
          <cell r="L13" t="str">
            <v>m/v</v>
          </cell>
          <cell r="N13" t="str">
            <v>ICP-OES</v>
          </cell>
          <cell r="O13" t="str">
            <v>ICP-OES</v>
          </cell>
          <cell r="P13" t="str">
            <v>MEASURED</v>
          </cell>
          <cell r="Q13" t="str">
            <v>g/kg</v>
          </cell>
          <cell r="R13" t="str">
            <v>g1kg-1</v>
          </cell>
          <cell r="S13" t="str">
            <v>PROVISIONAL</v>
          </cell>
          <cell r="T13" t="str">
            <v>VALID</v>
          </cell>
          <cell r="U13" t="str">
            <v>CSSS</v>
          </cell>
          <cell r="V13" t="str">
            <v>Ross, G. J. and Wang C. 1993. Extractable Al, Fe, Mn, and Si. pp. 239-246. In: Carter, M. R. (ed), Soil Sampling and Methods of Analysis, Canadian Society of Soil Sciences, Lewis Publishers, Ann Arbor, MI.</v>
          </cell>
        </row>
        <row r="14">
          <cell r="D14" t="str">
            <v>L_MODV2_SOIL_AL_003</v>
          </cell>
          <cell r="E14" t="str">
            <v>SOIL</v>
          </cell>
          <cell r="F14" t="str">
            <v>AL</v>
          </cell>
          <cell r="G14" t="str">
            <v>aluminum</v>
          </cell>
          <cell r="H14" t="str">
            <v>AQUA_REGIA_MODIFIED</v>
          </cell>
          <cell r="I14" t="str">
            <v>Aqua Regia, Modified</v>
          </cell>
          <cell r="J14" t="str">
            <v>Reverse Aqua Regia (1:3 mixture of hydrochloric (HCl) and nitric (HNO3) acids)</v>
          </cell>
          <cell r="K14" t="str">
            <v>1:10</v>
          </cell>
          <cell r="L14" t="str">
            <v>m/v</v>
          </cell>
          <cell r="M14" t="str">
            <v>20 min</v>
          </cell>
          <cell r="N14" t="str">
            <v>ICP-OES</v>
          </cell>
          <cell r="O14" t="str">
            <v>ICP-OES</v>
          </cell>
          <cell r="P14" t="str">
            <v>MEASURED</v>
          </cell>
          <cell r="Q14" t="str">
            <v>%</v>
          </cell>
          <cell r="R14" t="str">
            <v>prcnt</v>
          </cell>
          <cell r="S14" t="str">
            <v>EXPERIMENTAL</v>
          </cell>
          <cell r="T14" t="str">
            <v>VALID</v>
          </cell>
        </row>
        <row r="15">
          <cell r="D15" t="str">
            <v>L_MODV2_SOIL_AL_004</v>
          </cell>
          <cell r="E15" t="str">
            <v>SOIL</v>
          </cell>
          <cell r="F15" t="str">
            <v>AL</v>
          </cell>
          <cell r="G15" t="str">
            <v>aluminum</v>
          </cell>
          <cell r="H15" t="str">
            <v>CALCIUM_CHLORIDE</v>
          </cell>
          <cell r="I15" t="str">
            <v>Calcium Chloride</v>
          </cell>
          <cell r="J15" t="str">
            <v>0.01 M CaCl2</v>
          </cell>
          <cell r="K15" t="str">
            <v>1:10</v>
          </cell>
          <cell r="L15" t="str">
            <v>m/v</v>
          </cell>
          <cell r="M15" t="str">
            <v>120 min</v>
          </cell>
          <cell r="N15" t="str">
            <v>ICP-OES</v>
          </cell>
          <cell r="O15" t="str">
            <v>ICP-OES</v>
          </cell>
          <cell r="P15" t="str">
            <v>MEASURED</v>
          </cell>
          <cell r="Q15" t="str">
            <v>g/kg</v>
          </cell>
          <cell r="R15" t="str">
            <v>g1kg-1</v>
          </cell>
          <cell r="S15" t="str">
            <v>PROVISIONAL</v>
          </cell>
          <cell r="T15" t="str">
            <v>VALID</v>
          </cell>
          <cell r="U15" t="str">
            <v>WEPAL</v>
          </cell>
          <cell r="V15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16">
          <cell r="D16" t="str">
            <v>L_MODV2_SOIL_AL_005</v>
          </cell>
          <cell r="E16" t="str">
            <v>SOIL</v>
          </cell>
          <cell r="F16" t="str">
            <v>AL</v>
          </cell>
          <cell r="G16" t="str">
            <v>aluminum</v>
          </cell>
          <cell r="H16" t="str">
            <v>CALCULATION</v>
          </cell>
          <cell r="I16" t="str">
            <v>Calculation</v>
          </cell>
          <cell r="J16" t="str">
            <v>Calculation</v>
          </cell>
          <cell r="K16" t="str">
            <v>Calculation</v>
          </cell>
          <cell r="L16" t="str">
            <v>Calculation</v>
          </cell>
          <cell r="M16" t="str">
            <v>Calculation</v>
          </cell>
          <cell r="N16" t="str">
            <v>CALCULATION</v>
          </cell>
          <cell r="O16" t="str">
            <v>Calculation</v>
          </cell>
          <cell r="P16" t="str">
            <v>MEASURED</v>
          </cell>
          <cell r="Q16" t="str">
            <v>%</v>
          </cell>
          <cell r="R16" t="str">
            <v>prcnt</v>
          </cell>
          <cell r="S16" t="str">
            <v>PROVISIONAL</v>
          </cell>
          <cell r="T16" t="str">
            <v>VALID</v>
          </cell>
        </row>
        <row r="17">
          <cell r="D17" t="str">
            <v>L_MODV2_SOIL_AL_006</v>
          </cell>
          <cell r="E17" t="str">
            <v>SOIL</v>
          </cell>
          <cell r="F17" t="str">
            <v>AL</v>
          </cell>
          <cell r="G17" t="str">
            <v>aluminum</v>
          </cell>
          <cell r="H17" t="str">
            <v>DTPA-SORBITOL</v>
          </cell>
          <cell r="I17" t="str">
            <v>DTPA-Sorbitol</v>
          </cell>
          <cell r="J17" t="str">
            <v>DTPA-Sorbitol (0.005 M DTPA, 0.01 M CaCl2  and 0.10 M Triethanolamine and 0.20M of Sorbitol, adjusted to pH 7.3 and .)</v>
          </cell>
          <cell r="K17" t="str">
            <v>1:2</v>
          </cell>
          <cell r="L17" t="str">
            <v>m/v</v>
          </cell>
          <cell r="M17" t="str">
            <v>120 min</v>
          </cell>
          <cell r="N17" t="str">
            <v>ICP-OES</v>
          </cell>
          <cell r="O17" t="str">
            <v>ICP-OES</v>
          </cell>
          <cell r="P17" t="str">
            <v>MEASURED</v>
          </cell>
          <cell r="Q17" t="str">
            <v>g/kg</v>
          </cell>
          <cell r="R17" t="str">
            <v>g1kg-1</v>
          </cell>
          <cell r="S17" t="str">
            <v>EXPERIMENTAL</v>
          </cell>
          <cell r="T17" t="str">
            <v>VALID</v>
          </cell>
          <cell r="U17" t="str">
            <v>WERA-103</v>
          </cell>
          <cell r="V17" t="str">
            <v>Soil, Plant and Water Reference Methods for the Western Region, 4th Edition, 2013, WERA-103. Method S-6.12</v>
          </cell>
        </row>
        <row r="18">
          <cell r="D18" t="str">
            <v>L_MODV2_SOIL_AL_007</v>
          </cell>
          <cell r="E18" t="str">
            <v>SOIL</v>
          </cell>
          <cell r="F18" t="str">
            <v>AL</v>
          </cell>
          <cell r="G18" t="str">
            <v>aluminum</v>
          </cell>
          <cell r="H18" t="str">
            <v>EPA_3050A_B</v>
          </cell>
          <cell r="I18" t="str">
            <v>EPA 3050A/B</v>
          </cell>
          <cell r="J18" t="str">
            <v>EPA 3050A/B Digestion (Nitric Acid, Hydrochloric Acid), EPA 6010B Determination (ICP-OES)</v>
          </cell>
          <cell r="K18" t="str">
            <v>1:15 (varies)</v>
          </cell>
          <cell r="L18" t="str">
            <v>m/v</v>
          </cell>
          <cell r="M18" t="str">
            <v>Heat to 95C, reflux for 15 minutes, cool, then add 5 mL HNO3 and reflux for 30 minutes. Repeat last step as required.</v>
          </cell>
          <cell r="N18" t="str">
            <v>ICP-OES</v>
          </cell>
          <cell r="O18" t="str">
            <v>ICP-OES</v>
          </cell>
          <cell r="P18" t="str">
            <v>MEASURED</v>
          </cell>
          <cell r="Q18" t="str">
            <v>g/kg</v>
          </cell>
          <cell r="R18" t="str">
            <v>g1kg-1</v>
          </cell>
          <cell r="S18" t="str">
            <v>OFFICIAL</v>
          </cell>
          <cell r="T18" t="str">
            <v>VALID</v>
          </cell>
          <cell r="U18" t="str">
            <v>US-EPA</v>
          </cell>
          <cell r="V18" t="str">
            <v>U.S. EPA. 1996. “Method 3050B: Acid Digestion of Sediments, Sludges, and Soils,” Revision 2. Washington, DC. / EPA Method 3050B (SW-846): Acid Digestion of Sediments, Sludges, and Soils, 1996.</v>
          </cell>
        </row>
        <row r="19">
          <cell r="D19" t="str">
            <v>L_MODV2_SOIL_AL_008</v>
          </cell>
          <cell r="E19" t="str">
            <v>SOIL</v>
          </cell>
          <cell r="F19" t="str">
            <v>AL</v>
          </cell>
          <cell r="G19" t="str">
            <v>aluminum</v>
          </cell>
          <cell r="H19" t="str">
            <v>EPA_3051A_B</v>
          </cell>
          <cell r="I19" t="str">
            <v>EPA 3051A/B</v>
          </cell>
          <cell r="J19" t="str">
            <v xml:space="preserve">EPA 3051A/B Microwave Digestion (Nitric Acid, Hydrochloric Acid), EPA 6010B Determination (ICP-OES) </v>
          </cell>
          <cell r="N19" t="str">
            <v/>
          </cell>
          <cell r="P19" t="str">
            <v>MEASURED</v>
          </cell>
          <cell r="Q19" t="str">
            <v>g/kg</v>
          </cell>
          <cell r="R19" t="str">
            <v>g1kg-1</v>
          </cell>
          <cell r="S19" t="str">
            <v>OFFICIAL</v>
          </cell>
          <cell r="T19" t="str">
            <v>VALID</v>
          </cell>
          <cell r="U19" t="str">
            <v>US-EPA</v>
          </cell>
        </row>
        <row r="20">
          <cell r="D20" t="str">
            <v>L_MODV2_SOIL_AL_009</v>
          </cell>
          <cell r="E20" t="str">
            <v>SOIL</v>
          </cell>
          <cell r="F20" t="str">
            <v>AL</v>
          </cell>
          <cell r="G20" t="str">
            <v>aluminum</v>
          </cell>
          <cell r="H20" t="str">
            <v>EPA_3052</v>
          </cell>
          <cell r="I20" t="str">
            <v>EPA 3052</v>
          </cell>
          <cell r="J20" t="str">
            <v xml:space="preserve">EPA 3052 MIcrowave Digestion (Nitric Acid, Hydrofluoric Acid), EPA 6010B Determination (ICP-OES) </v>
          </cell>
          <cell r="N20" t="str">
            <v/>
          </cell>
          <cell r="P20" t="str">
            <v>MEASURED</v>
          </cell>
          <cell r="Q20" t="str">
            <v>g/kg</v>
          </cell>
          <cell r="R20" t="str">
            <v>g1kg-1</v>
          </cell>
          <cell r="S20" t="str">
            <v>OFFICIAL</v>
          </cell>
          <cell r="T20" t="str">
            <v>VALID</v>
          </cell>
          <cell r="U20" t="str">
            <v>US-EPA</v>
          </cell>
        </row>
        <row r="21">
          <cell r="D21" t="str">
            <v>L_MODV2_SOIL_AL_010</v>
          </cell>
          <cell r="E21" t="str">
            <v>SOIL</v>
          </cell>
          <cell r="F21" t="str">
            <v>AL</v>
          </cell>
          <cell r="G21" t="str">
            <v>aluminum</v>
          </cell>
          <cell r="H21" t="str">
            <v>H3A-1</v>
          </cell>
          <cell r="I21" t="str">
            <v>H3A-1</v>
          </cell>
          <cell r="J21" t="str">
            <v>H3A-1 Extractant (H3A-1 0.0024 M citric acid + 0.004 M oxalic acid + 0.004 M malic acid at pH 3.75 )</v>
          </cell>
          <cell r="L21" t="str">
            <v>m/v</v>
          </cell>
          <cell r="M21" t="str">
            <v>10 min</v>
          </cell>
          <cell r="N21" t="str">
            <v>ICP-OES</v>
          </cell>
          <cell r="O21" t="str">
            <v>ICP-OES</v>
          </cell>
          <cell r="P21" t="str">
            <v>MEASURED</v>
          </cell>
          <cell r="Q21" t="str">
            <v>g/kg</v>
          </cell>
          <cell r="R21" t="str">
            <v>g1kg-1</v>
          </cell>
          <cell r="S21" t="str">
            <v>EXPERIMENTAL</v>
          </cell>
          <cell r="T21" t="str">
            <v>VALID</v>
          </cell>
          <cell r="V21" t="str">
            <v>Haney, R. L., et al. "Modifications to the new soil extractant H3A-1: A multinutrient extractant." Communications in soil science and plant analysis 41.12 (2010): 1513-1523.</v>
          </cell>
        </row>
        <row r="22">
          <cell r="D22" t="str">
            <v>L_MODV2_SOIL_AL_011</v>
          </cell>
          <cell r="E22" t="str">
            <v>SOIL</v>
          </cell>
          <cell r="F22" t="str">
            <v>AL</v>
          </cell>
          <cell r="G22" t="str">
            <v>aluminum</v>
          </cell>
          <cell r="H22" t="str">
            <v>ION_EXCHANGE_RESIN</v>
          </cell>
          <cell r="I22" t="str">
            <v>Ion Exchange Resin</v>
          </cell>
          <cell r="J22" t="str">
            <v>Resin Extraction - Unibest (0.5 M HCl)</v>
          </cell>
          <cell r="K22" t="str">
            <v>Saturated paste</v>
          </cell>
          <cell r="N22" t="str">
            <v>ICP-OES</v>
          </cell>
          <cell r="O22" t="str">
            <v>ICP-OES</v>
          </cell>
          <cell r="P22" t="str">
            <v>MEASURED</v>
          </cell>
          <cell r="Q22" t="str">
            <v>g/kg</v>
          </cell>
          <cell r="R22" t="str">
            <v>g1kg-1</v>
          </cell>
          <cell r="S22" t="str">
            <v>PROPRIETARY</v>
          </cell>
          <cell r="T22" t="str">
            <v>VALID</v>
          </cell>
          <cell r="U22" t="str">
            <v>UniBest, Inc</v>
          </cell>
          <cell r="V22" t="str">
            <v>https://www.unibestinc.com/about</v>
          </cell>
        </row>
        <row r="23">
          <cell r="D23" t="str">
            <v>L_MODV2_SOIL_AL_012</v>
          </cell>
          <cell r="E23" t="str">
            <v>SOIL</v>
          </cell>
          <cell r="F23" t="str">
            <v>AL</v>
          </cell>
          <cell r="G23" t="str">
            <v>aluminum</v>
          </cell>
          <cell r="H23" t="str">
            <v>MEHLICH_3</v>
          </cell>
          <cell r="I23" t="str">
            <v xml:space="preserve">Mehlich 3 </v>
          </cell>
          <cell r="J23" t="str">
            <v>Mehlich 3 (0.2N CH3COOH + 0.25N NH4NO3 + 0.013N HNO3 + 0.015N NH4F + 0.001M EDTA)</v>
          </cell>
          <cell r="K23" t="str">
            <v>1:10</v>
          </cell>
          <cell r="L23" t="str">
            <v>m/v</v>
          </cell>
          <cell r="M23" t="str">
            <v>5 min</v>
          </cell>
          <cell r="N23" t="str">
            <v>ICP-OES_AAS</v>
          </cell>
          <cell r="O23" t="str">
            <v>ICP-OES / AAS</v>
          </cell>
          <cell r="P23" t="str">
            <v>MEASURED</v>
          </cell>
          <cell r="Q23" t="str">
            <v>g/kg</v>
          </cell>
          <cell r="R23" t="str">
            <v>g1kg-1</v>
          </cell>
          <cell r="S23" t="str">
            <v>PROVISIONAL</v>
          </cell>
          <cell r="T23" t="str">
            <v>VALID</v>
          </cell>
          <cell r="U23" t="str">
            <v>SERA-6, NCERA-13, NEC-1812</v>
          </cell>
          <cell r="V23" t="str">
            <v>Soil Test Methods From the Southeastern United States, SERA-IEG-6, 2014, Chapter 4.3</v>
          </cell>
        </row>
        <row r="24">
          <cell r="D24" t="str">
            <v>L_MODV2_SOIL_AL_013</v>
          </cell>
          <cell r="E24" t="str">
            <v>SOIL</v>
          </cell>
          <cell r="F24" t="str">
            <v>AL</v>
          </cell>
          <cell r="G24" t="str">
            <v>aluminum</v>
          </cell>
          <cell r="H24" t="str">
            <v>MEHLICH_3</v>
          </cell>
          <cell r="I24" t="str">
            <v xml:space="preserve">Mehlich 3 </v>
          </cell>
          <cell r="J24" t="str">
            <v>Mehlich 3 (0.2N CH3COOH + 0.25N NH4NO3 + 0.013N HNO3 + 0.015N NH4F + 0.001M EDTA)</v>
          </cell>
          <cell r="K24" t="str">
            <v>1:10</v>
          </cell>
          <cell r="L24" t="str">
            <v>v/v</v>
          </cell>
          <cell r="M24" t="str">
            <v>5 min</v>
          </cell>
          <cell r="N24" t="str">
            <v>ICP-OES_AAS</v>
          </cell>
          <cell r="O24" t="str">
            <v>ICP-OES / AAS</v>
          </cell>
          <cell r="P24" t="str">
            <v>MEASURED</v>
          </cell>
          <cell r="Q24" t="str">
            <v>mg/L</v>
          </cell>
          <cell r="R24" t="str">
            <v>mg1kg-1</v>
          </cell>
          <cell r="S24" t="str">
            <v>PROVISIONAL</v>
          </cell>
          <cell r="T24" t="str">
            <v>VALID</v>
          </cell>
          <cell r="U24" t="str">
            <v>SERA-6</v>
          </cell>
          <cell r="V24" t="str">
            <v>Soil Test Methods From the Southeastern United States, SERA-IEG-6, 2014, Chapter 4.3</v>
          </cell>
        </row>
        <row r="25">
          <cell r="D25" t="str">
            <v>L_MODV2_SOIL_AL_014</v>
          </cell>
          <cell r="E25" t="str">
            <v>SOIL</v>
          </cell>
          <cell r="F25" t="str">
            <v>AL</v>
          </cell>
          <cell r="G25" t="str">
            <v>aluminum</v>
          </cell>
          <cell r="H25" t="str">
            <v>NITRIC_ACID</v>
          </cell>
          <cell r="I25" t="str">
            <v>Nitric Acid</v>
          </cell>
          <cell r="J25" t="str">
            <v>HN03</v>
          </cell>
          <cell r="L25" t="str">
            <v>m/v</v>
          </cell>
          <cell r="N25" t="str">
            <v/>
          </cell>
          <cell r="P25" t="str">
            <v>MEASURED</v>
          </cell>
          <cell r="Q25" t="str">
            <v>g/kg</v>
          </cell>
          <cell r="R25" t="str">
            <v>g1kg-1</v>
          </cell>
          <cell r="S25" t="str">
            <v>EXPERIMENTAL</v>
          </cell>
          <cell r="T25" t="str">
            <v>RETIRED</v>
          </cell>
        </row>
        <row r="26">
          <cell r="D26" t="str">
            <v>L_MODV2_SOIL_AL_015</v>
          </cell>
          <cell r="E26" t="str">
            <v>SOIL</v>
          </cell>
          <cell r="F26" t="str">
            <v>AL</v>
          </cell>
          <cell r="G26" t="str">
            <v>aluminum</v>
          </cell>
          <cell r="H26" t="str">
            <v>PLANT_ROOT_SIMULATOR</v>
          </cell>
          <cell r="I26" t="str">
            <v>Plant Root Simulator</v>
          </cell>
          <cell r="J26" t="str">
            <v>Plant Root Simulator - PRS</v>
          </cell>
          <cell r="K26" t="str">
            <v>Saturated paste</v>
          </cell>
          <cell r="L26" t="str">
            <v>in situ probe</v>
          </cell>
          <cell r="M26" t="str">
            <v>180 min</v>
          </cell>
          <cell r="N26" t="str">
            <v>ICP-OES</v>
          </cell>
          <cell r="O26" t="str">
            <v>ICP-OES</v>
          </cell>
          <cell r="P26" t="str">
            <v>MEASURED</v>
          </cell>
          <cell r="Q26" t="str">
            <v>mg/m2</v>
          </cell>
          <cell r="R26" t="str">
            <v>mg1[m2]-1</v>
          </cell>
          <cell r="S26" t="str">
            <v>PROPRIETARY</v>
          </cell>
          <cell r="T26" t="str">
            <v>VALID</v>
          </cell>
          <cell r="U26" t="str">
            <v>Western Ag Innovations</v>
          </cell>
          <cell r="V26" t="str">
            <v>2013.  Ion Supply Rates Using PRS® Probes, pp. 1149-152 in R. O. Miller, R Gavlak and D Horneck, eds. Soil, Plant and Water Reference Methods for the Western Region.  WREP-125, 4th Edition.</v>
          </cell>
        </row>
        <row r="27">
          <cell r="D27" t="str">
            <v>L_MODV2_SOIL_AL_016</v>
          </cell>
          <cell r="E27" t="str">
            <v>SOIL</v>
          </cell>
          <cell r="F27" t="str">
            <v>AL</v>
          </cell>
          <cell r="G27" t="str">
            <v>aluminum</v>
          </cell>
          <cell r="H27" t="str">
            <v>PLANT_ROOT_SIMULATOR</v>
          </cell>
          <cell r="I27" t="str">
            <v>Plant Root Simulator</v>
          </cell>
          <cell r="J27" t="str">
            <v>Plant Root Simulator - PRS</v>
          </cell>
          <cell r="K27" t="str">
            <v>Saturated paste</v>
          </cell>
          <cell r="L27" t="str">
            <v>in situ probe</v>
          </cell>
          <cell r="M27" t="str">
            <v>24 hrs</v>
          </cell>
          <cell r="N27" t="str">
            <v>ICP-OES</v>
          </cell>
          <cell r="O27" t="str">
            <v>ICP-OES</v>
          </cell>
          <cell r="P27" t="str">
            <v>MEASURED</v>
          </cell>
          <cell r="Q27" t="str">
            <v>mg/m2</v>
          </cell>
          <cell r="R27" t="str">
            <v>mg1[m2]-1</v>
          </cell>
          <cell r="S27" t="str">
            <v>PROPRIETARY</v>
          </cell>
          <cell r="T27" t="str">
            <v>VALID</v>
          </cell>
          <cell r="U27" t="str">
            <v>Western Ag Innovations</v>
          </cell>
          <cell r="V27" t="str">
            <v>2013.  Ion Supply Rates Using PRS® Probes, pp. 1149-152 in R. O. Miller, R Gavlak and D Horneck, eds. Soil, Plant and Water Reference Methods for the Western Region.  WREP-125, 4th Edition.</v>
          </cell>
        </row>
        <row r="28">
          <cell r="D28" t="str">
            <v>L_MODV2_SOIL_AL_017</v>
          </cell>
          <cell r="E28" t="str">
            <v>SOIL</v>
          </cell>
          <cell r="F28" t="str">
            <v>AL</v>
          </cell>
          <cell r="G28" t="str">
            <v>aluminum</v>
          </cell>
          <cell r="H28" t="str">
            <v>PLANT_ROOT_SIMULATOR</v>
          </cell>
          <cell r="I28" t="str">
            <v>Plant Root Simulator</v>
          </cell>
          <cell r="J28" t="str">
            <v>Plant Root Simulator - PRS</v>
          </cell>
          <cell r="K28" t="str">
            <v>Field Capacity</v>
          </cell>
          <cell r="L28" t="str">
            <v>in situ probe</v>
          </cell>
          <cell r="M28" t="str">
            <v>24 hrs</v>
          </cell>
          <cell r="N28" t="str">
            <v>ICP-OES</v>
          </cell>
          <cell r="O28" t="str">
            <v>ICP-OES</v>
          </cell>
          <cell r="P28" t="str">
            <v>MEASURED</v>
          </cell>
          <cell r="Q28" t="str">
            <v>mg/m2</v>
          </cell>
          <cell r="R28" t="str">
            <v>mg1[m2]-1</v>
          </cell>
          <cell r="S28" t="str">
            <v>PROPRIETARY</v>
          </cell>
          <cell r="T28" t="str">
            <v>VALID</v>
          </cell>
          <cell r="U28" t="str">
            <v>Western Ag Innovations</v>
          </cell>
          <cell r="V28" t="str">
            <v>2013.  Ion Supply Rates Using PRS® Probes, pp. 1149-152 in R. O. Miller, R Gavlak and D Horneck, eds. Soil, Plant and Water Reference Methods for the Western Region.  WREP-125, 4th Edition.</v>
          </cell>
        </row>
        <row r="29">
          <cell r="D29" t="str">
            <v>L_MODV2_SOIL_AL_018</v>
          </cell>
          <cell r="E29" t="str">
            <v>SOIL</v>
          </cell>
          <cell r="F29" t="str">
            <v>AL</v>
          </cell>
          <cell r="G29" t="str">
            <v>aluminum</v>
          </cell>
          <cell r="H29" t="str">
            <v>POTASSIUM_CHLORIDE</v>
          </cell>
          <cell r="I29" t="str">
            <v>Potassium Chloride</v>
          </cell>
          <cell r="J29" t="str">
            <v>1.0 M KCl</v>
          </cell>
          <cell r="K29" t="str">
            <v>1:5</v>
          </cell>
          <cell r="L29" t="str">
            <v>m/v</v>
          </cell>
          <cell r="M29" t="str">
            <v>30 min</v>
          </cell>
          <cell r="N29" t="str">
            <v>ICP-OES</v>
          </cell>
          <cell r="O29" t="str">
            <v>ICP-OES</v>
          </cell>
          <cell r="P29" t="str">
            <v>MEASURED</v>
          </cell>
          <cell r="Q29" t="str">
            <v>g/kg</v>
          </cell>
          <cell r="R29" t="str">
            <v>g1kg-1</v>
          </cell>
          <cell r="S29" t="str">
            <v>OFFICIAL</v>
          </cell>
          <cell r="T29" t="str">
            <v>VALID</v>
          </cell>
          <cell r="U29" t="str">
            <v>WERA-103</v>
          </cell>
          <cell r="V29" t="str">
            <v>Soil, Plant and Water Reference Methods for the Western Region, 4th Edition, 2013. Method S-15.1</v>
          </cell>
        </row>
        <row r="30">
          <cell r="D30" t="str">
            <v>L_MODV2_SOIL_AL_019</v>
          </cell>
          <cell r="E30" t="str">
            <v>SOIL</v>
          </cell>
          <cell r="F30" t="str">
            <v>AL</v>
          </cell>
          <cell r="G30" t="str">
            <v>aluminum</v>
          </cell>
          <cell r="H30" t="str">
            <v>POTASSIUM_CHLORIDE</v>
          </cell>
          <cell r="I30" t="str">
            <v>Potassium Chloride</v>
          </cell>
          <cell r="J30" t="str">
            <v>1.0 M KCl</v>
          </cell>
          <cell r="K30" t="str">
            <v>1:5</v>
          </cell>
          <cell r="L30" t="str">
            <v>m/v</v>
          </cell>
          <cell r="M30" t="str">
            <v>30 min</v>
          </cell>
          <cell r="N30" t="str">
            <v>ICP-OES</v>
          </cell>
          <cell r="O30" t="str">
            <v>ICP-OES</v>
          </cell>
          <cell r="P30" t="str">
            <v>MEASURED</v>
          </cell>
          <cell r="Q30" t="str">
            <v>g/kg</v>
          </cell>
          <cell r="R30" t="str">
            <v>g1kg-1</v>
          </cell>
          <cell r="S30" t="str">
            <v>OFFICIAL</v>
          </cell>
          <cell r="T30" t="str">
            <v>VALID</v>
          </cell>
          <cell r="U30" t="str">
            <v>WERA-103</v>
          </cell>
          <cell r="V30" t="str">
            <v>Soil, Plant and Water Reference Methods for the Western Region, 4th Edition, 2013. Method S-15.1</v>
          </cell>
        </row>
        <row r="31">
          <cell r="D31" t="str">
            <v>L_MODV2_SOIL_AL_020</v>
          </cell>
          <cell r="E31" t="str">
            <v>SOIL</v>
          </cell>
          <cell r="F31" t="str">
            <v>AL</v>
          </cell>
          <cell r="G31" t="str">
            <v>aluminum</v>
          </cell>
          <cell r="H31" t="str">
            <v>POTASSIUM_CHLORIDE</v>
          </cell>
          <cell r="I31" t="str">
            <v>Potassium Chloride</v>
          </cell>
          <cell r="J31" t="str">
            <v>1.0 M KCl</v>
          </cell>
          <cell r="K31" t="str">
            <v>1:5</v>
          </cell>
          <cell r="L31" t="str">
            <v>m/v</v>
          </cell>
          <cell r="M31" t="str">
            <v>30 min</v>
          </cell>
          <cell r="N31" t="str">
            <v>TITRATION</v>
          </cell>
          <cell r="O31" t="str">
            <v>Titration</v>
          </cell>
          <cell r="P31" t="str">
            <v>MEASURED</v>
          </cell>
          <cell r="Q31" t="str">
            <v>g/kg</v>
          </cell>
          <cell r="R31" t="str">
            <v>g1kg-1</v>
          </cell>
          <cell r="S31" t="str">
            <v>OFFICIAL</v>
          </cell>
          <cell r="T31" t="str">
            <v>VALID</v>
          </cell>
          <cell r="U31" t="str">
            <v>WERA-103</v>
          </cell>
          <cell r="V31" t="str">
            <v>Soil, Plant and Water Reference Methods for the Western Region, 4th Edition, 2013. Method S-15.1</v>
          </cell>
        </row>
        <row r="32">
          <cell r="D32" t="str">
            <v>L_MODV2_SOIL_AL_021</v>
          </cell>
          <cell r="E32" t="str">
            <v>SOIL</v>
          </cell>
          <cell r="F32" t="str">
            <v>AL</v>
          </cell>
          <cell r="G32" t="str">
            <v>aluminum</v>
          </cell>
          <cell r="H32" t="str">
            <v>POTASSIUM_CHLORIDE</v>
          </cell>
          <cell r="I32" t="str">
            <v>Potassium Chloride</v>
          </cell>
          <cell r="J32" t="str">
            <v>1.0 M KCl</v>
          </cell>
          <cell r="K32" t="str">
            <v>1:5</v>
          </cell>
          <cell r="L32" t="str">
            <v>m/v</v>
          </cell>
          <cell r="M32" t="str">
            <v>30 min</v>
          </cell>
          <cell r="N32" t="str">
            <v>TITRATION</v>
          </cell>
          <cell r="O32" t="str">
            <v>Titration</v>
          </cell>
          <cell r="P32" t="str">
            <v>MEASURED</v>
          </cell>
          <cell r="Q32" t="str">
            <v>g/kg</v>
          </cell>
          <cell r="R32" t="str">
            <v>g1kg-1</v>
          </cell>
          <cell r="S32" t="str">
            <v>OFFICIAL</v>
          </cell>
          <cell r="T32" t="str">
            <v>VALID</v>
          </cell>
          <cell r="U32" t="str">
            <v>WERA-103</v>
          </cell>
          <cell r="V32" t="str">
            <v>Soil, Plant and Water Reference Methods for the Western Region, 4th Edition, 2013. Method S-15.1</v>
          </cell>
        </row>
        <row r="33">
          <cell r="D33" t="str">
            <v>L_MODV2_SOIL_AL_022</v>
          </cell>
          <cell r="E33" t="str">
            <v>SOIL</v>
          </cell>
          <cell r="F33" t="str">
            <v>AL</v>
          </cell>
          <cell r="G33" t="str">
            <v>aluminum</v>
          </cell>
          <cell r="H33" t="str">
            <v>SATURATED_PASTE</v>
          </cell>
          <cell r="I33" t="str">
            <v>Saturated paste</v>
          </cell>
          <cell r="J33" t="str">
            <v>Soil saturated with DI water, subsequent extraction and retained for analysis</v>
          </cell>
          <cell r="K33" t="str">
            <v>Saturated paste</v>
          </cell>
          <cell r="L33" t="str">
            <v>m/m</v>
          </cell>
          <cell r="M33" t="str">
            <v>4 hrs</v>
          </cell>
          <cell r="N33" t="str">
            <v>ICP-OES</v>
          </cell>
          <cell r="O33" t="str">
            <v>ICP-OES</v>
          </cell>
          <cell r="P33" t="str">
            <v>MEASURED</v>
          </cell>
          <cell r="Q33" t="str">
            <v>mg/L</v>
          </cell>
          <cell r="R33" t="str">
            <v>mg1kg-1</v>
          </cell>
          <cell r="S33" t="str">
            <v>EXPERIMENTAL</v>
          </cell>
          <cell r="T33" t="str">
            <v>VALID</v>
          </cell>
          <cell r="U33" t="str">
            <v>USDA</v>
          </cell>
          <cell r="V33" t="str">
            <v>US Salinity Staff, 1954. L.A Richards (ed.) Diagnosis and improvement of saline alkali soils. 160 p.  USDA Handb. 60 US Govt. Print Office, Washington DC.</v>
          </cell>
        </row>
        <row r="34">
          <cell r="D34" t="str">
            <v>L_MODV2_SOIL_AL_023</v>
          </cell>
          <cell r="E34" t="str">
            <v>SOIL</v>
          </cell>
          <cell r="F34" t="str">
            <v>AL</v>
          </cell>
          <cell r="G34" t="str">
            <v>aluminum</v>
          </cell>
          <cell r="H34" t="str">
            <v>MEHLICH_3</v>
          </cell>
          <cell r="I34" t="str">
            <v xml:space="preserve">Mehlich 3 </v>
          </cell>
          <cell r="J34" t="str">
            <v>Mehlich 3 (0.2N CH3COOH + 0.25N NH4NO3 + 0.013N HNO3 + 0.015N NH4F + 0.001M EDTA)</v>
          </cell>
          <cell r="K34" t="str">
            <v>1:10</v>
          </cell>
          <cell r="L34" t="str">
            <v>m/v</v>
          </cell>
          <cell r="M34" t="str">
            <v>5 min</v>
          </cell>
          <cell r="N34" t="str">
            <v>ICP-OES_AAS</v>
          </cell>
          <cell r="O34" t="str">
            <v>ICP-OES / AAS</v>
          </cell>
          <cell r="P34" t="str">
            <v>MEASURED</v>
          </cell>
          <cell r="Q34" t="str">
            <v>g/kg</v>
          </cell>
          <cell r="R34" t="str">
            <v>g1kg-1</v>
          </cell>
          <cell r="S34" t="str">
            <v>PROVISIONAL</v>
          </cell>
          <cell r="T34" t="str">
            <v>VALID</v>
          </cell>
          <cell r="V34" t="str">
            <v>Soil Test Methods From the Southeastern United States, SERA-IEG-6, 2014, Chapter 4.3</v>
          </cell>
        </row>
        <row r="35">
          <cell r="D35" t="str">
            <v>L_MODV2_SOIL_AL_024</v>
          </cell>
          <cell r="E35" t="str">
            <v>SOIL</v>
          </cell>
          <cell r="F35" t="str">
            <v>AL</v>
          </cell>
          <cell r="G35" t="str">
            <v>aluminum</v>
          </cell>
          <cell r="H35" t="str">
            <v>MODIFIED_MORGAN</v>
          </cell>
          <cell r="I35" t="str">
            <v>Modified Morgan</v>
          </cell>
          <cell r="J35" t="str">
            <v>Modified Morgan (0.62 N NH4OH + 1.25 N CH3COOH)</v>
          </cell>
          <cell r="K35" t="str">
            <v>1:5</v>
          </cell>
          <cell r="L35" t="str">
            <v>m/v</v>
          </cell>
          <cell r="M35" t="str">
            <v>15 min</v>
          </cell>
          <cell r="N35" t="str">
            <v>ICP-OES</v>
          </cell>
          <cell r="O35" t="str">
            <v>ICP-OES</v>
          </cell>
          <cell r="P35" t="str">
            <v>MEASURED</v>
          </cell>
          <cell r="Q35" t="str">
            <v>g/kg</v>
          </cell>
          <cell r="R35" t="str">
            <v>g1kg-1</v>
          </cell>
          <cell r="S35" t="str">
            <v>OFFICIAL</v>
          </cell>
          <cell r="T35" t="str">
            <v>VALID</v>
          </cell>
          <cell r="U35" t="str">
            <v>Cornell</v>
          </cell>
          <cell r="V35" t="str">
            <v>https://bpb-us-e1.wpmucdn.com/blogs.cornell.edu/dist/7/9922/files/2022/04/CSH13-Modified-Morgan-Extraction-and-pH-Measurement-SOP-4-2022-1.pdf</v>
          </cell>
        </row>
        <row r="36">
          <cell r="D36" t="str">
            <v>L_MODV2_SOIL_AMINON_001</v>
          </cell>
          <cell r="E36" t="str">
            <v>SOIL</v>
          </cell>
          <cell r="F36" t="str">
            <v>AMINON</v>
          </cell>
          <cell r="G36" t="str">
            <v>amino nitrogen</v>
          </cell>
          <cell r="H36" t="str">
            <v>BORIC_ACID</v>
          </cell>
          <cell r="I36" t="str">
            <v>Boric Acid</v>
          </cell>
          <cell r="J36" t="str">
            <v>NH2 Release (Boric Acid)</v>
          </cell>
          <cell r="N36" t="str">
            <v>TITRATION</v>
          </cell>
          <cell r="O36" t="str">
            <v>Titration</v>
          </cell>
          <cell r="P36" t="str">
            <v>MEASURED</v>
          </cell>
          <cell r="Q36" t="str">
            <v>g/kg</v>
          </cell>
          <cell r="R36" t="str">
            <v>g1kg-1</v>
          </cell>
          <cell r="S36" t="str">
            <v>EXPERIMENTAL</v>
          </cell>
          <cell r="T36" t="str">
            <v>VALID</v>
          </cell>
        </row>
        <row r="37">
          <cell r="D37" t="str">
            <v>L_MODV2_SOIL_NH4_001</v>
          </cell>
          <cell r="E37" t="str">
            <v>SOIL</v>
          </cell>
          <cell r="F37" t="str">
            <v>NH4</v>
          </cell>
          <cell r="G37" t="str">
            <v>ammonium</v>
          </cell>
          <cell r="H37" t="str">
            <v>PLANT_ROOT_SIMULATOR</v>
          </cell>
          <cell r="I37" t="str">
            <v>Plant Root Simulator</v>
          </cell>
          <cell r="J37" t="str">
            <v>Plant Root Simulator - PRS</v>
          </cell>
          <cell r="K37" t="str">
            <v>Saturated paste</v>
          </cell>
          <cell r="L37" t="str">
            <v>in situ probe</v>
          </cell>
          <cell r="M37" t="str">
            <v>180 min</v>
          </cell>
          <cell r="N37" t="str">
            <v>SPECTROPHOTOMETRIC</v>
          </cell>
          <cell r="O37" t="str">
            <v>Spectrophotometric</v>
          </cell>
          <cell r="P37" t="str">
            <v>MEASURED</v>
          </cell>
          <cell r="Q37" t="str">
            <v>mg/m2</v>
          </cell>
          <cell r="R37" t="str">
            <v>mg1[m2]-1</v>
          </cell>
          <cell r="S37" t="str">
            <v>PROPRIETARY</v>
          </cell>
          <cell r="T37" t="str">
            <v>VALID</v>
          </cell>
          <cell r="U37" t="str">
            <v>Western Ag Innovations</v>
          </cell>
          <cell r="V37" t="str">
            <v>2013.  Ion Supply Rates Using PRS® Probes, pp. 1149-152 in R. O. Miller, R Gavlak and D Horneck, eds. Soil, Plant and Water Reference Methods for the Western Region.  WREP-125, 4th Edition.</v>
          </cell>
        </row>
        <row r="38">
          <cell r="D38" t="str">
            <v>L_MODV2_SOIL_NH4_002</v>
          </cell>
          <cell r="E38" t="str">
            <v>SOIL</v>
          </cell>
          <cell r="F38" t="str">
            <v>NH4</v>
          </cell>
          <cell r="G38" t="str">
            <v>ammonium</v>
          </cell>
          <cell r="H38" t="str">
            <v>PLANT_ROOT_SIMULATOR</v>
          </cell>
          <cell r="I38" t="str">
            <v>Plant Root Simulator</v>
          </cell>
          <cell r="J38" t="str">
            <v>Plant Root Simulator - PRS</v>
          </cell>
          <cell r="K38" t="str">
            <v>Saturated paste</v>
          </cell>
          <cell r="L38" t="str">
            <v>in situ probe</v>
          </cell>
          <cell r="M38" t="str">
            <v>24 hrs</v>
          </cell>
          <cell r="N38" t="str">
            <v>SPECTROPHOTOMETRIC</v>
          </cell>
          <cell r="O38" t="str">
            <v>Spectrophotometric</v>
          </cell>
          <cell r="P38" t="str">
            <v>MEASURED</v>
          </cell>
          <cell r="Q38" t="str">
            <v>mg/m2</v>
          </cell>
          <cell r="R38" t="str">
            <v>mg1[m2]-1</v>
          </cell>
          <cell r="S38" t="str">
            <v>PROPRIETARY</v>
          </cell>
          <cell r="T38" t="str">
            <v>VALID</v>
          </cell>
          <cell r="U38" t="str">
            <v>Western Ag Innovations</v>
          </cell>
          <cell r="V38" t="str">
            <v>2013.  Ion Supply Rates Using PRS® Probes, pp. 1149-152 in R. O. Miller, R Gavlak and D Horneck, eds. Soil, Plant and Water Reference Methods for the Western Region.  WREP-125, 4th Edition.</v>
          </cell>
        </row>
        <row r="39">
          <cell r="D39" t="str">
            <v>L_MODV2_SOIL_NH4_003</v>
          </cell>
          <cell r="E39" t="str">
            <v>SOIL</v>
          </cell>
          <cell r="F39" t="str">
            <v>NH4</v>
          </cell>
          <cell r="G39" t="str">
            <v>ammonium</v>
          </cell>
          <cell r="H39" t="str">
            <v>PLANT_ROOT_SIMULATOR</v>
          </cell>
          <cell r="I39" t="str">
            <v>Plant Root Simulator</v>
          </cell>
          <cell r="J39" t="str">
            <v>Plant Root Simulator - PRS</v>
          </cell>
          <cell r="K39" t="str">
            <v>Saturated paste</v>
          </cell>
          <cell r="L39" t="str">
            <v>in situ probe</v>
          </cell>
          <cell r="M39" t="str">
            <v>24 hrs</v>
          </cell>
          <cell r="N39" t="str">
            <v>SPECTROPHOTOMETRIC</v>
          </cell>
          <cell r="O39" t="str">
            <v>Spectrophotometric</v>
          </cell>
          <cell r="P39" t="str">
            <v>MEASURED</v>
          </cell>
          <cell r="Q39" t="str">
            <v>mg/m2</v>
          </cell>
          <cell r="R39" t="str">
            <v>mg1[m2]-1</v>
          </cell>
          <cell r="S39" t="str">
            <v>PROPRIETARY</v>
          </cell>
          <cell r="T39" t="str">
            <v>VALID</v>
          </cell>
          <cell r="U39" t="str">
            <v>Western Ag Innovations</v>
          </cell>
          <cell r="V39" t="str">
            <v>2013.  Ion Supply Rates Using PRS® Probes, pp. 1149-152 in R. O. Miller, R Gavlak and D Horneck, eds. Soil, Plant and Water Reference Methods for the Western Region.  WREP-125, 4th Edition.</v>
          </cell>
        </row>
        <row r="40">
          <cell r="D40" t="str">
            <v>L_MODV2_SOIL_NH4N_001</v>
          </cell>
          <cell r="E40" t="str">
            <v>SOIL</v>
          </cell>
          <cell r="F40" t="str">
            <v>NH4N</v>
          </cell>
          <cell r="G40" t="str">
            <v>ammonium-nitrogen</v>
          </cell>
          <cell r="H40" t="str">
            <v>CALCIUM_CHLORIDE</v>
          </cell>
          <cell r="I40" t="str">
            <v>Calcium Chloride</v>
          </cell>
          <cell r="J40" t="str">
            <v>0.01 M CaCl2</v>
          </cell>
          <cell r="K40" t="str">
            <v>1:10</v>
          </cell>
          <cell r="L40" t="str">
            <v>m/v</v>
          </cell>
          <cell r="M40" t="str">
            <v>120 min</v>
          </cell>
          <cell r="N40" t="str">
            <v>ICP-OES</v>
          </cell>
          <cell r="O40" t="str">
            <v>ICP-OES</v>
          </cell>
          <cell r="P40" t="str">
            <v>MEASURED</v>
          </cell>
          <cell r="Q40" t="str">
            <v>g/kg</v>
          </cell>
          <cell r="R40" t="str">
            <v>g1kg-1</v>
          </cell>
          <cell r="S40" t="str">
            <v>OFFICIAL</v>
          </cell>
          <cell r="T40" t="str">
            <v>VALID</v>
          </cell>
          <cell r="U40" t="str">
            <v>WEPAL</v>
          </cell>
          <cell r="V40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41">
          <cell r="D41" t="str">
            <v>L_MODV2_SOIL_NH4N_002</v>
          </cell>
          <cell r="E41" t="str">
            <v>SOIL</v>
          </cell>
          <cell r="F41" t="str">
            <v>NH4N</v>
          </cell>
          <cell r="G41" t="str">
            <v>ammonium-nitrogen</v>
          </cell>
          <cell r="H41" t="str">
            <v>SLURRY</v>
          </cell>
          <cell r="I41" t="str">
            <v>Slurry</v>
          </cell>
          <cell r="J41" t="str">
            <v>Deionized Water</v>
          </cell>
          <cell r="K41" t="str">
            <v>1:1</v>
          </cell>
          <cell r="L41" t="str">
            <v>m/m</v>
          </cell>
          <cell r="N41" t="str">
            <v>SPECTROPHOTOMETRIC</v>
          </cell>
          <cell r="O41" t="str">
            <v>Spectrophotometric</v>
          </cell>
          <cell r="P41" t="str">
            <v>MEASURED</v>
          </cell>
          <cell r="Q41" t="str">
            <v>g/kg</v>
          </cell>
          <cell r="R41" t="str">
            <v>g1kg-1</v>
          </cell>
          <cell r="S41" t="str">
            <v>EXPERIMENTAL</v>
          </cell>
          <cell r="T41" t="str">
            <v>VALID</v>
          </cell>
        </row>
        <row r="42">
          <cell r="D42" t="str">
            <v>L_MODV2_SOIL_NH4N_003</v>
          </cell>
          <cell r="E42" t="str">
            <v>SOIL</v>
          </cell>
          <cell r="F42" t="str">
            <v>NH4N</v>
          </cell>
          <cell r="G42" t="str">
            <v>ammonium-nitrogen</v>
          </cell>
          <cell r="H42" t="str">
            <v>H3A-1</v>
          </cell>
          <cell r="I42" t="str">
            <v>H3A-1</v>
          </cell>
          <cell r="J42" t="str">
            <v>H3A-1 Extractant (H3A-1 0.0024 M citric acid + 0.004 M oxalic acid + 0.004 M malic acid at pH 3.75 )</v>
          </cell>
          <cell r="K42" t="str">
            <v>1:10</v>
          </cell>
          <cell r="L42" t="str">
            <v>m/v</v>
          </cell>
          <cell r="M42" t="str">
            <v>10 min</v>
          </cell>
          <cell r="N42" t="str">
            <v>SPECTROPHOTOMETRIC</v>
          </cell>
          <cell r="O42" t="str">
            <v>Spectrophotometric</v>
          </cell>
          <cell r="P42" t="str">
            <v>MEASURED</v>
          </cell>
          <cell r="Q42" t="str">
            <v>g/kg</v>
          </cell>
          <cell r="R42" t="str">
            <v>g1kg-1</v>
          </cell>
          <cell r="S42" t="str">
            <v>EXPERIMENTAL</v>
          </cell>
          <cell r="T42" t="str">
            <v>VALID</v>
          </cell>
          <cell r="V42" t="str">
            <v>Communications in Soil Science and Plant Analysis 41(12):1513-1523, DOI:10.1080/00103624.2010.482173</v>
          </cell>
        </row>
        <row r="43">
          <cell r="D43" t="str">
            <v>L_MODV2_SOIL_NH4N_004</v>
          </cell>
          <cell r="E43" t="str">
            <v>SOIL</v>
          </cell>
          <cell r="F43" t="str">
            <v>NH4N</v>
          </cell>
          <cell r="G43" t="str">
            <v>ammonium-nitrogen</v>
          </cell>
          <cell r="H43" t="str">
            <v>ION_EXCHANGE_RESIN</v>
          </cell>
          <cell r="I43" t="str">
            <v>Ion Exchange Resin</v>
          </cell>
          <cell r="J43" t="str">
            <v>Resin Extraction - Unibest (0.5 M HCl)</v>
          </cell>
          <cell r="K43" t="str">
            <v>Saturated paste</v>
          </cell>
          <cell r="N43" t="str">
            <v>SPECTROPHOTOMETRIC</v>
          </cell>
          <cell r="O43" t="str">
            <v>Spectrophotometric</v>
          </cell>
          <cell r="P43" t="str">
            <v>MEASURED</v>
          </cell>
          <cell r="Q43" t="str">
            <v>g/kg</v>
          </cell>
          <cell r="R43" t="str">
            <v>g1kg-1</v>
          </cell>
          <cell r="S43" t="str">
            <v>PROPRIETARY</v>
          </cell>
          <cell r="T43" t="str">
            <v>VALID</v>
          </cell>
        </row>
        <row r="44">
          <cell r="D44" t="str">
            <v>L_MODV2_SOIL_NH4N_005</v>
          </cell>
          <cell r="E44" t="str">
            <v>SOIL</v>
          </cell>
          <cell r="F44" t="str">
            <v>NH4N</v>
          </cell>
          <cell r="G44" t="str">
            <v>ammonium-nitrogen</v>
          </cell>
          <cell r="H44" t="str">
            <v>POTASSIUM_CHLORIDE</v>
          </cell>
          <cell r="I44" t="str">
            <v>Potassium Chloride</v>
          </cell>
          <cell r="J44" t="str">
            <v>1.0 M KCl</v>
          </cell>
          <cell r="K44" t="str">
            <v>1:5</v>
          </cell>
          <cell r="L44" t="str">
            <v>m/v</v>
          </cell>
          <cell r="M44" t="str">
            <v>30 min</v>
          </cell>
          <cell r="N44" t="str">
            <v>SPECTROPHOTOMETRIC</v>
          </cell>
          <cell r="O44" t="str">
            <v>Spectrophotometric</v>
          </cell>
          <cell r="P44" t="str">
            <v>MEASURED</v>
          </cell>
          <cell r="Q44" t="str">
            <v>g/kg</v>
          </cell>
          <cell r="R44" t="str">
            <v>g1kg-1</v>
          </cell>
          <cell r="S44" t="str">
            <v>OFFICIAL</v>
          </cell>
          <cell r="T44" t="str">
            <v>VALID</v>
          </cell>
          <cell r="U44" t="str">
            <v>NCERA-13</v>
          </cell>
          <cell r="V44" t="str">
            <v>North Central Regional Research Publication No. 221 (Revised 2015), Chapter 5, pp 5.1-5.3.</v>
          </cell>
        </row>
        <row r="45">
          <cell r="D45" t="str">
            <v>L_MODV2_SOIL_NH4N_006</v>
          </cell>
          <cell r="E45" t="str">
            <v>SOIL</v>
          </cell>
          <cell r="F45" t="str">
            <v>NH4N</v>
          </cell>
          <cell r="G45" t="str">
            <v>ammonium-nitrogen</v>
          </cell>
          <cell r="H45" t="str">
            <v>POTASSIUM_CHLORIDE</v>
          </cell>
          <cell r="I45" t="str">
            <v>Potassium Chloride</v>
          </cell>
          <cell r="J45" t="str">
            <v>1.0 M KCl</v>
          </cell>
          <cell r="K45" t="str">
            <v>1:5</v>
          </cell>
          <cell r="L45" t="str">
            <v>m/v</v>
          </cell>
          <cell r="M45" t="str">
            <v>30 min</v>
          </cell>
          <cell r="N45" t="str">
            <v>DIFF-CONDUCTIVITY</v>
          </cell>
          <cell r="O45" t="str">
            <v>Diff - Conductivity</v>
          </cell>
          <cell r="P45" t="str">
            <v>MEASURED</v>
          </cell>
          <cell r="Q45" t="str">
            <v>g/kg</v>
          </cell>
          <cell r="R45" t="str">
            <v>g1kg-1</v>
          </cell>
          <cell r="S45" t="str">
            <v>OFFICIAL</v>
          </cell>
          <cell r="T45" t="str">
            <v>VALID</v>
          </cell>
          <cell r="U45" t="str">
            <v>NCERA-13</v>
          </cell>
          <cell r="V45" t="str">
            <v>North Central Regional Research Publication No. 221 (Revised 2015), Chapter 5, pp 5.1-5.3.</v>
          </cell>
        </row>
        <row r="46">
          <cell r="D46" t="str">
            <v>L_MODV2_SOIL_NH4N_007</v>
          </cell>
          <cell r="E46" t="str">
            <v>SOIL</v>
          </cell>
          <cell r="F46" t="str">
            <v>NH4N</v>
          </cell>
          <cell r="G46" t="str">
            <v>ammonium-nitrogen</v>
          </cell>
          <cell r="H46" t="str">
            <v>POTASSIUM_CHLORIDE</v>
          </cell>
          <cell r="I46" t="str">
            <v>Potassium Chloride</v>
          </cell>
          <cell r="J46" t="str">
            <v>0.5 M KCl</v>
          </cell>
          <cell r="N46" t="str">
            <v>SPECTROPHOTOMETRIC</v>
          </cell>
          <cell r="O46" t="str">
            <v>Spectrophotometric</v>
          </cell>
          <cell r="P46" t="str">
            <v>MEASURED</v>
          </cell>
          <cell r="Q46" t="str">
            <v>g/kg</v>
          </cell>
          <cell r="R46" t="str">
            <v>g1kg-1</v>
          </cell>
          <cell r="S46" t="str">
            <v>PROVISIONAL</v>
          </cell>
          <cell r="T46" t="str">
            <v>VALID</v>
          </cell>
        </row>
        <row r="47">
          <cell r="D47" t="str">
            <v>L_MODV2_SOIL_NH4N_008</v>
          </cell>
          <cell r="E47" t="str">
            <v>SOIL</v>
          </cell>
          <cell r="F47" t="str">
            <v>NH4N</v>
          </cell>
          <cell r="G47" t="str">
            <v>ammonium-nitrogen</v>
          </cell>
          <cell r="H47" t="str">
            <v>POTASSIUM_CHLORIDE</v>
          </cell>
          <cell r="I47" t="str">
            <v>Potassium Chloride</v>
          </cell>
          <cell r="J47" t="str">
            <v>2.0 M KCl</v>
          </cell>
          <cell r="K47" t="str">
            <v>1:5</v>
          </cell>
          <cell r="L47" t="str">
            <v>m/v</v>
          </cell>
          <cell r="M47" t="str">
            <v>30 min</v>
          </cell>
          <cell r="N47" t="str">
            <v>SPECTROPHOTOMETRIC</v>
          </cell>
          <cell r="O47" t="str">
            <v>Spectrophotometric</v>
          </cell>
          <cell r="P47" t="str">
            <v>MEASURED</v>
          </cell>
          <cell r="Q47" t="str">
            <v>g/kg</v>
          </cell>
          <cell r="R47" t="str">
            <v>g1kg-1</v>
          </cell>
          <cell r="S47" t="str">
            <v>OFFICIAL</v>
          </cell>
          <cell r="T47" t="str">
            <v>VALID</v>
          </cell>
          <cell r="U47" t="str">
            <v>NCERA-13</v>
          </cell>
          <cell r="V47" t="str">
            <v>North Central Regional Research Publication No. 221 (Revised 2015), Chapter 5, pp 5.1-5.3.</v>
          </cell>
        </row>
        <row r="48">
          <cell r="D48" t="str">
            <v>L_MODV2_SOIL_NH4N_009</v>
          </cell>
          <cell r="E48" t="str">
            <v>SOIL</v>
          </cell>
          <cell r="F48" t="str">
            <v>NH4N</v>
          </cell>
          <cell r="G48" t="str">
            <v>ammonium-nitrogen</v>
          </cell>
          <cell r="H48" t="str">
            <v>SATURATED_PASTE</v>
          </cell>
          <cell r="I48" t="str">
            <v>Saturated paste</v>
          </cell>
          <cell r="J48" t="str">
            <v>Soil saturated with DI water, subsequent extraction and retained for analysis</v>
          </cell>
          <cell r="K48" t="str">
            <v>Saturated paste</v>
          </cell>
          <cell r="L48" t="str">
            <v>m/m</v>
          </cell>
          <cell r="M48" t="str">
            <v>4 hrs</v>
          </cell>
          <cell r="N48" t="str">
            <v>SPECTROPHOTOMETRIC</v>
          </cell>
          <cell r="O48" t="str">
            <v>Spectrophotometric</v>
          </cell>
          <cell r="P48" t="str">
            <v>MEASURED</v>
          </cell>
          <cell r="Q48" t="str">
            <v>mg/L</v>
          </cell>
          <cell r="R48" t="str">
            <v>mg1kg-1</v>
          </cell>
          <cell r="S48" t="str">
            <v>PROVISIONAL</v>
          </cell>
          <cell r="T48" t="str">
            <v>VALID</v>
          </cell>
          <cell r="U48" t="str">
            <v>USDA</v>
          </cell>
          <cell r="V48" t="str">
            <v>US Salinity Staff, 1954. L.A Richards (ed.) Diagnosis and improvement of saline alkali soils. 160 p.  USDA Handb. 60 US Govt. Print Office, Washington DC.</v>
          </cell>
        </row>
        <row r="49">
          <cell r="D49" t="str">
            <v>L_MODV2_SOIL_SB_001</v>
          </cell>
          <cell r="E49" t="str">
            <v>SOIL</v>
          </cell>
          <cell r="F49" t="str">
            <v>SB</v>
          </cell>
          <cell r="G49" t="str">
            <v>antimony</v>
          </cell>
          <cell r="H49" t="str">
            <v>EPA_3050</v>
          </cell>
          <cell r="I49" t="str">
            <v>EPA 3050</v>
          </cell>
          <cell r="J49" t="str">
            <v>EPA 3050 Digestion (Nitric Acid, Hydrogen Peroxide), EPA 6010B Determination (ICP-OES)</v>
          </cell>
          <cell r="K49" t="str">
            <v>1:15 (varies)</v>
          </cell>
          <cell r="L49" t="str">
            <v>m/v</v>
          </cell>
          <cell r="M49" t="str">
            <v>Heat to 95C, reflux for 15 minutes, cool, then add 5 mL HNO3 and reflux for 30 minutes. Repeat last step as required.</v>
          </cell>
          <cell r="N49" t="str">
            <v>ICP-OES</v>
          </cell>
          <cell r="O49" t="str">
            <v>ICP-OES</v>
          </cell>
          <cell r="P49" t="str">
            <v>MEASURED</v>
          </cell>
          <cell r="Q49" t="str">
            <v>g/kg</v>
          </cell>
          <cell r="R49" t="str">
            <v>g1kg-1</v>
          </cell>
          <cell r="S49" t="str">
            <v>OFFICIAL</v>
          </cell>
          <cell r="T49" t="str">
            <v>VALID</v>
          </cell>
          <cell r="U49" t="str">
            <v>US-EPA</v>
          </cell>
          <cell r="V49" t="str">
            <v>U.S. EPA. 1996. “Method 3050B: Acid Digestion of Sediments, Sludges, and Soils,” Revision 2. Washington, DC. / EPA Method 3050B (SW-846): Acid Digestion of Sediments, Sludges, and Soils, 1996.</v>
          </cell>
        </row>
        <row r="50">
          <cell r="D50" t="str">
            <v>L_MODV2_SOIL_AS_001</v>
          </cell>
          <cell r="E50" t="str">
            <v>SOIL</v>
          </cell>
          <cell r="F50" t="str">
            <v>AS</v>
          </cell>
          <cell r="G50" t="str">
            <v>arsenic</v>
          </cell>
          <cell r="H50" t="str">
            <v>AQUA_REGIA</v>
          </cell>
          <cell r="I50" t="str">
            <v>Aqua Regia</v>
          </cell>
          <cell r="J50" t="str">
            <v>Aqua Regia (3:1 mixture of hydrochloric (HCl) and nitric (HNO3) acids)</v>
          </cell>
          <cell r="K50" t="str">
            <v>1:10</v>
          </cell>
          <cell r="L50" t="str">
            <v>m/v</v>
          </cell>
          <cell r="M50" t="str">
            <v>20 min</v>
          </cell>
          <cell r="N50" t="str">
            <v>ICP-OES_ICP-MS</v>
          </cell>
          <cell r="O50" t="str">
            <v>ICP-OES / ICP-MS</v>
          </cell>
          <cell r="P50" t="str">
            <v>MEASURED</v>
          </cell>
          <cell r="Q50" t="str">
            <v>g/kg</v>
          </cell>
          <cell r="R50" t="str">
            <v>g1kg-1</v>
          </cell>
          <cell r="S50" t="str">
            <v>OFFICIAL</v>
          </cell>
          <cell r="T50" t="str">
            <v>VALID</v>
          </cell>
          <cell r="U50" t="str">
            <v>ISO</v>
          </cell>
          <cell r="V50" t="str">
            <v>ISO standard 11466 or EPA 3051A</v>
          </cell>
        </row>
        <row r="51">
          <cell r="D51" t="str">
            <v>L_MODV2_SOIL_AS_002</v>
          </cell>
          <cell r="E51" t="str">
            <v>SOIL</v>
          </cell>
          <cell r="F51" t="str">
            <v>AS</v>
          </cell>
          <cell r="G51" t="str">
            <v>arsenic</v>
          </cell>
          <cell r="H51" t="str">
            <v>EPA_3050</v>
          </cell>
          <cell r="I51" t="str">
            <v>EPA 3050</v>
          </cell>
          <cell r="J51" t="str">
            <v>EPA 3050 Digestion (Nitric Acid, Hydrogen Peroxide), EPA 6010B Determination (ICP-OES)</v>
          </cell>
          <cell r="K51" t="str">
            <v>1:15 (varies)</v>
          </cell>
          <cell r="L51" t="str">
            <v>m/v</v>
          </cell>
          <cell r="M51" t="str">
            <v>Heat to 95C, reflux for 15 minutes, cool, then add 5 mL HNO3 and reflux for 30 minutes. Repeat last step as required.</v>
          </cell>
          <cell r="N51" t="str">
            <v>ICP-OES</v>
          </cell>
          <cell r="O51" t="str">
            <v>ICP-OES</v>
          </cell>
          <cell r="P51" t="str">
            <v>MEASURED</v>
          </cell>
          <cell r="Q51" t="str">
            <v>g/kg</v>
          </cell>
          <cell r="R51" t="str">
            <v>g1kg-1</v>
          </cell>
          <cell r="S51" t="str">
            <v>OFFICIAL</v>
          </cell>
          <cell r="T51" t="str">
            <v>VALID</v>
          </cell>
          <cell r="U51" t="str">
            <v>US-EPA</v>
          </cell>
          <cell r="V51" t="str">
            <v>U.S. EPA. 1996. “Method 3050B: Acid Digestion of Sediments, Sludges, and Soils,” Revision 2. Washington, DC. / EPA Method 3050B (SW-846): Acid Digestion of Sediments, Sludges, and Soils, 1996.</v>
          </cell>
        </row>
        <row r="52">
          <cell r="D52" t="str">
            <v>L_MODV2_SOIL_AS_003</v>
          </cell>
          <cell r="E52" t="str">
            <v>SOIL</v>
          </cell>
          <cell r="F52" t="str">
            <v>AS</v>
          </cell>
          <cell r="G52" t="str">
            <v>arsenic</v>
          </cell>
          <cell r="H52" t="str">
            <v>EPA_3050</v>
          </cell>
          <cell r="I52" t="str">
            <v>EPA 3050</v>
          </cell>
          <cell r="J52" t="str">
            <v>EPA 3050 Digestion (Nitric Acid, Hydrogen Peroxide), EPA 6010B Determination (ICP-OES)</v>
          </cell>
          <cell r="K52" t="str">
            <v>1:15 (varies)</v>
          </cell>
          <cell r="L52" t="str">
            <v>m/v</v>
          </cell>
          <cell r="M52" t="str">
            <v>Heat to 95C, reflux for 15 minutes, cool, then add 5 mL HNO3 and reflux for 30 minutes. Repeat last step as required.</v>
          </cell>
          <cell r="N52" t="str">
            <v>ICP-OES</v>
          </cell>
          <cell r="O52" t="str">
            <v>ICP-OES</v>
          </cell>
          <cell r="P52" t="str">
            <v>MEASURED</v>
          </cell>
          <cell r="Q52" t="str">
            <v>g/kg</v>
          </cell>
          <cell r="R52" t="str">
            <v>g1kg-1</v>
          </cell>
          <cell r="S52" t="str">
            <v>OFFICIAL</v>
          </cell>
          <cell r="T52" t="str">
            <v>VALID</v>
          </cell>
          <cell r="U52" t="str">
            <v>US-EPA</v>
          </cell>
          <cell r="V52" t="str">
            <v>U.S. EPA. 1996. “Method 3050B: Acid Digestion of Sediments, Sludges, and Soils,” Revision 2. Washington, DC. / EPA Method 3050B (SW-846): Acid Digestion of Sediments, Sludges, and Soils, 1996.</v>
          </cell>
        </row>
        <row r="53">
          <cell r="D53" t="str">
            <v>L_MODV2_SOIL_AS_004</v>
          </cell>
          <cell r="E53" t="str">
            <v>SOIL</v>
          </cell>
          <cell r="F53" t="str">
            <v>AS</v>
          </cell>
          <cell r="G53" t="str">
            <v>arsenic</v>
          </cell>
          <cell r="H53" t="str">
            <v>EPA_3051A_B</v>
          </cell>
          <cell r="I53" t="str">
            <v>EPA 3051A/B</v>
          </cell>
          <cell r="J53" t="str">
            <v xml:space="preserve">EPA 3051A/B Microwave Digestion (Nitric Acid, Hydrochloric Acid), EPA 6010B Determination (ICP-OES) </v>
          </cell>
          <cell r="N53" t="str">
            <v/>
          </cell>
          <cell r="P53" t="str">
            <v>MEASURED</v>
          </cell>
          <cell r="Q53" t="str">
            <v>g/kg</v>
          </cell>
          <cell r="R53" t="str">
            <v>g1kg-1</v>
          </cell>
          <cell r="S53" t="str">
            <v>OFFICIAL</v>
          </cell>
          <cell r="T53" t="str">
            <v>VALID</v>
          </cell>
          <cell r="U53" t="str">
            <v>US-EPA</v>
          </cell>
          <cell r="V53" t="str">
            <v>U.S. EPA. 1996. “Method 3050B: Acid Digestion of Sediments, Sludges, and Soils,” Revision 2. Washington, DC. / EPA Method 3050B (SW-846): Acid Digestion of Sediments, Sludges, and Soils, 1996.</v>
          </cell>
        </row>
        <row r="54">
          <cell r="D54" t="str">
            <v>L_MODV2_SOIL_AS_005</v>
          </cell>
          <cell r="E54" t="str">
            <v>SOIL</v>
          </cell>
          <cell r="F54" t="str">
            <v>AS</v>
          </cell>
          <cell r="G54" t="str">
            <v>arsenic</v>
          </cell>
          <cell r="H54" t="str">
            <v>EPA_3052</v>
          </cell>
          <cell r="I54" t="str">
            <v>EPA 3052</v>
          </cell>
          <cell r="J54" t="str">
            <v xml:space="preserve">EPA 3052 MIcrowave Digestion (Nitric Acid, Hydrofluoric Acid), EPA 6010B Determination (ICP-OES) </v>
          </cell>
          <cell r="N54" t="str">
            <v/>
          </cell>
          <cell r="P54" t="str">
            <v>MEASURED</v>
          </cell>
          <cell r="Q54" t="str">
            <v>g/kg</v>
          </cell>
          <cell r="R54" t="str">
            <v>g1kg-1</v>
          </cell>
          <cell r="S54" t="str">
            <v>OFFICIAL</v>
          </cell>
          <cell r="T54" t="str">
            <v>VALID</v>
          </cell>
          <cell r="U54" t="str">
            <v>US-EPA</v>
          </cell>
          <cell r="V54" t="str">
            <v>U.S. EPA. 1996. “Method 3050B: Acid Digestion of Sediments, Sludges, and Soils,” Revision 2. Washington, DC. / EPA Method 3050B (SW-846): Acid Digestion of Sediments, Sludges, and Soils, 1996.</v>
          </cell>
        </row>
        <row r="55">
          <cell r="D55" t="str">
            <v>L_MODV2_SOIL_ARYLS_001</v>
          </cell>
          <cell r="E55" t="str">
            <v>SOIL</v>
          </cell>
          <cell r="F55" t="str">
            <v>ARYLS</v>
          </cell>
          <cell r="G55" t="str">
            <v>arylsulfatase</v>
          </cell>
          <cell r="H55" t="str">
            <v/>
          </cell>
          <cell r="J55" t="str">
            <v>Assay incubation</v>
          </cell>
          <cell r="K55" t="str">
            <v>1:10</v>
          </cell>
          <cell r="L55" t="str">
            <v>v/v</v>
          </cell>
          <cell r="N55" t="str">
            <v>SPECTROPHOTOMETRIC</v>
          </cell>
          <cell r="O55" t="str">
            <v>Spectrophotometric</v>
          </cell>
          <cell r="P55" t="str">
            <v>MEASURED</v>
          </cell>
          <cell r="Q55" t="str">
            <v>nmol/h/mg</v>
          </cell>
          <cell r="R55" t="str">
            <v>nmol1hr-1mg-1</v>
          </cell>
          <cell r="S55" t="str">
            <v>OFFICIAL</v>
          </cell>
          <cell r="T55" t="str">
            <v>VALID</v>
          </cell>
          <cell r="U55" t="str">
            <v>Soil Health Institute</v>
          </cell>
          <cell r="V55" t="str">
            <v>Klose, et al., 2011</v>
          </cell>
        </row>
        <row r="56">
          <cell r="D56" t="str">
            <v>L_MODV2_SOIL_AWHC_001</v>
          </cell>
          <cell r="E56" t="str">
            <v>SOIL</v>
          </cell>
          <cell r="F56" t="str">
            <v>AWHC</v>
          </cell>
          <cell r="G56" t="str">
            <v>available water holding capacity</v>
          </cell>
          <cell r="H56" t="str">
            <v>SLURRY</v>
          </cell>
          <cell r="I56" t="str">
            <v>Slurry</v>
          </cell>
          <cell r="J56" t="str">
            <v>Ceramic plate method measured at -33 kPa (-10 kPa for sandy soils) and -1500 kPa</v>
          </cell>
          <cell r="K56" t="str">
            <v>1:4</v>
          </cell>
          <cell r="L56" t="str">
            <v>v/v</v>
          </cell>
          <cell r="N56" t="str">
            <v>GRAVIMETRIC</v>
          </cell>
          <cell r="O56" t="str">
            <v>Gravimetric</v>
          </cell>
          <cell r="P56" t="str">
            <v>MEASURED</v>
          </cell>
          <cell r="Q56" t="str">
            <v>g/kg</v>
          </cell>
          <cell r="R56" t="str">
            <v>g1kg-1</v>
          </cell>
          <cell r="S56" t="str">
            <v>OFFICIAL</v>
          </cell>
          <cell r="T56" t="str">
            <v>VALID</v>
          </cell>
          <cell r="U56" t="str">
            <v>Soil Health Institute</v>
          </cell>
          <cell r="V56" t="str">
            <v>Klute, 1986</v>
          </cell>
        </row>
        <row r="57">
          <cell r="D57" t="str">
            <v>L_MODV2_SOIL_BA_001</v>
          </cell>
          <cell r="E57" t="str">
            <v>SOIL</v>
          </cell>
          <cell r="F57" t="str">
            <v>BA</v>
          </cell>
          <cell r="G57" t="str">
            <v>barium</v>
          </cell>
          <cell r="H57" t="str">
            <v>EPA_3050</v>
          </cell>
          <cell r="I57" t="str">
            <v>EPA 3050</v>
          </cell>
          <cell r="J57" t="str">
            <v>EPA 3050 Digestion (Nitric Acid, Hydrogen Peroxide), EPA 6010B Determination (ICP-OES)</v>
          </cell>
          <cell r="K57" t="str">
            <v>1:15 (varies)</v>
          </cell>
          <cell r="L57" t="str">
            <v>m/v</v>
          </cell>
          <cell r="M57" t="str">
            <v>Heat to 95C, reflux for 15 minutes, cool, then add 5 mL HNO3 and reflux for 30 minutes. Repeat last step as required.</v>
          </cell>
          <cell r="N57" t="str">
            <v>ICP-OES</v>
          </cell>
          <cell r="O57" t="str">
            <v>ICP-OES</v>
          </cell>
          <cell r="P57" t="str">
            <v>MEASURED</v>
          </cell>
          <cell r="Q57" t="str">
            <v>g/kg</v>
          </cell>
          <cell r="R57" t="str">
            <v>g1kg-1</v>
          </cell>
          <cell r="S57" t="str">
            <v>OFFICIAL</v>
          </cell>
          <cell r="T57" t="str">
            <v>VALID</v>
          </cell>
          <cell r="U57" t="str">
            <v>US-EPA</v>
          </cell>
          <cell r="V57" t="str">
            <v>U.S. EPA. 1996. “Method 3050B: Acid Digestion of Sediments, Sludges, and Soils,” Revision 2. Washington, DC. / EPA Method 3050B (SW-846): Acid Digestion of Sediments, Sludges, and Soils, 1996.</v>
          </cell>
        </row>
        <row r="58">
          <cell r="D58" t="str">
            <v>L_MODV2_SOIL_BA_002</v>
          </cell>
          <cell r="E58" t="str">
            <v>SOIL</v>
          </cell>
          <cell r="F58" t="str">
            <v>BA</v>
          </cell>
          <cell r="G58" t="str">
            <v>barium</v>
          </cell>
          <cell r="H58" t="str">
            <v>MEHLICH_3</v>
          </cell>
          <cell r="I58" t="str">
            <v xml:space="preserve">Mehlich 3 </v>
          </cell>
          <cell r="J58" t="str">
            <v>Mehlich 3 (0.2N CH3COOH + 0.25N NH4NO3 + 0.013N HNO3 + 0.015N NH4F + 0.001M EDTA)</v>
          </cell>
          <cell r="K58" t="str">
            <v>1:10</v>
          </cell>
          <cell r="L58" t="str">
            <v>m/v</v>
          </cell>
          <cell r="M58" t="str">
            <v>5 min</v>
          </cell>
          <cell r="N58" t="str">
            <v>ICP-OES_AAS</v>
          </cell>
          <cell r="O58" t="str">
            <v>ICP-OES / AAS</v>
          </cell>
          <cell r="P58" t="str">
            <v>MEASURED</v>
          </cell>
          <cell r="Q58" t="str">
            <v>g/kg</v>
          </cell>
          <cell r="R58" t="str">
            <v>g1kg-1</v>
          </cell>
          <cell r="S58" t="str">
            <v>PROVISIONAL</v>
          </cell>
          <cell r="T58" t="str">
            <v>VALID</v>
          </cell>
        </row>
        <row r="59">
          <cell r="D59" t="str">
            <v>L_MODV2_SOIL_BA_003</v>
          </cell>
          <cell r="E59" t="str">
            <v>SOIL</v>
          </cell>
          <cell r="F59" t="str">
            <v>BA</v>
          </cell>
          <cell r="G59" t="str">
            <v>barium</v>
          </cell>
          <cell r="H59" t="str">
            <v>EPA_3051A_B</v>
          </cell>
          <cell r="I59" t="str">
            <v>EPA 3051A/B</v>
          </cell>
          <cell r="J59" t="str">
            <v xml:space="preserve">EPA 3051A/B Microwave Digestion (Nitric Acid, Hydrochloric Acid), EPA 6010B Determination (ICP-OES) </v>
          </cell>
          <cell r="N59" t="str">
            <v/>
          </cell>
          <cell r="P59" t="str">
            <v>MEASURED</v>
          </cell>
          <cell r="Q59" t="str">
            <v>g/kg</v>
          </cell>
          <cell r="R59" t="str">
            <v>g1kg-1</v>
          </cell>
          <cell r="S59" t="str">
            <v>OFFICIAL</v>
          </cell>
          <cell r="T59" t="str">
            <v>VALID</v>
          </cell>
          <cell r="U59" t="str">
            <v>US-EPA</v>
          </cell>
          <cell r="V59" t="str">
            <v>U.S. EPA. 1996. “Method 3050B: Acid Digestion of Sediments, Sludges, and Soils,” Revision 2. Washington, DC. / EPA Method 3050B (SW-846): Acid Digestion of Sediments, Sludges, and Soils, 1996.</v>
          </cell>
        </row>
        <row r="60">
          <cell r="D60" t="str">
            <v>L_MODV2_SOIL_BA_004</v>
          </cell>
          <cell r="E60" t="str">
            <v>SOIL</v>
          </cell>
          <cell r="F60" t="str">
            <v>BA</v>
          </cell>
          <cell r="G60" t="str">
            <v>barium</v>
          </cell>
          <cell r="H60" t="str">
            <v>EPA_3052</v>
          </cell>
          <cell r="I60" t="str">
            <v>EPA 3052</v>
          </cell>
          <cell r="J60" t="str">
            <v xml:space="preserve">EPA 3052 MIcrowave Digestion (Nitric Acid, Hydrofluoric Acid), EPA 6010B Determination (ICP-OES) </v>
          </cell>
          <cell r="N60" t="str">
            <v/>
          </cell>
          <cell r="P60" t="str">
            <v>MEASURED</v>
          </cell>
          <cell r="Q60" t="str">
            <v>g/kg</v>
          </cell>
          <cell r="R60" t="str">
            <v>g1kg-1</v>
          </cell>
          <cell r="S60" t="str">
            <v>OFFICIAL</v>
          </cell>
          <cell r="T60" t="str">
            <v>VALID</v>
          </cell>
          <cell r="U60" t="str">
            <v>US-EPA</v>
          </cell>
          <cell r="V60" t="str">
            <v>U.S. EPA. 1996. “Method 3050B: Acid Digestion of Sediments, Sludges, and Soils,” Revision 2. Washington, DC. / EPA Method 3050B (SW-846): Acid Digestion of Sediments, Sludges, and Soils, 1996.</v>
          </cell>
        </row>
        <row r="61">
          <cell r="D61" t="str">
            <v>L_MODV2_SOIL_BS_001</v>
          </cell>
          <cell r="E61" t="str">
            <v>SOIL</v>
          </cell>
          <cell r="F61" t="str">
            <v>BS</v>
          </cell>
          <cell r="G61" t="str">
            <v>base saturation</v>
          </cell>
          <cell r="H61" t="str">
            <v>CALCULATION</v>
          </cell>
          <cell r="I61" t="str">
            <v>Calculation</v>
          </cell>
          <cell r="J61" t="str">
            <v>Calculation</v>
          </cell>
          <cell r="K61" t="str">
            <v>Calculation</v>
          </cell>
          <cell r="L61" t="str">
            <v>Calculation</v>
          </cell>
          <cell r="M61" t="str">
            <v>Calculation</v>
          </cell>
          <cell r="N61" t="str">
            <v>ICP-OES_AAS</v>
          </cell>
          <cell r="O61" t="str">
            <v>ICP-OES / AAS</v>
          </cell>
          <cell r="P61" t="str">
            <v>Calculation</v>
          </cell>
          <cell r="Q61" t="str">
            <v>%</v>
          </cell>
          <cell r="R61" t="str">
            <v>prcnt</v>
          </cell>
          <cell r="S61" t="str">
            <v>OFFICIAL</v>
          </cell>
          <cell r="T61" t="str">
            <v>VALID</v>
          </cell>
          <cell r="U61" t="str">
            <v>NCERA-13</v>
          </cell>
          <cell r="V61" t="str">
            <v>North Central Regional Research Publication No. 221 (Revised 2015), Chapter 7, p 7.3</v>
          </cell>
        </row>
        <row r="62">
          <cell r="D62" t="str">
            <v>L_MODV2_SOIL_CABS_001</v>
          </cell>
          <cell r="E62" t="str">
            <v>SOIL</v>
          </cell>
          <cell r="F62" t="str">
            <v>CABS</v>
          </cell>
          <cell r="G62" t="str">
            <v>base saturation - Ca</v>
          </cell>
          <cell r="H62" t="str">
            <v>CALCULATION</v>
          </cell>
          <cell r="I62" t="str">
            <v>Calculation</v>
          </cell>
          <cell r="J62" t="str">
            <v>Calculation</v>
          </cell>
          <cell r="K62" t="str">
            <v>Calculation</v>
          </cell>
          <cell r="L62" t="str">
            <v>Calculation</v>
          </cell>
          <cell r="M62" t="str">
            <v>Calculation</v>
          </cell>
          <cell r="N62" t="str">
            <v>ICP-OES_AAS</v>
          </cell>
          <cell r="O62" t="str">
            <v>ICP-OES / AAS</v>
          </cell>
          <cell r="P62" t="str">
            <v>Calculation</v>
          </cell>
          <cell r="Q62" t="str">
            <v>%</v>
          </cell>
          <cell r="R62" t="str">
            <v>prcnt</v>
          </cell>
          <cell r="S62" t="str">
            <v>OFFICIAL</v>
          </cell>
          <cell r="T62" t="str">
            <v>VALID</v>
          </cell>
          <cell r="U62" t="str">
            <v>NCERA-13</v>
          </cell>
          <cell r="V62" t="str">
            <v>North Central Regional Research Publication No. 221 (Revised 2015), Chapter 7, p 7.3</v>
          </cell>
        </row>
        <row r="63">
          <cell r="D63" t="str">
            <v>L_MODV2_SOIL_HBS_001</v>
          </cell>
          <cell r="E63" t="str">
            <v>SOIL</v>
          </cell>
          <cell r="F63" t="str">
            <v>HBS</v>
          </cell>
          <cell r="G63" t="str">
            <v>base saturation - H</v>
          </cell>
          <cell r="H63" t="str">
            <v>CALCULATION</v>
          </cell>
          <cell r="I63" t="str">
            <v>Calculation</v>
          </cell>
          <cell r="J63" t="str">
            <v>Calculation</v>
          </cell>
          <cell r="K63" t="str">
            <v>Calculation</v>
          </cell>
          <cell r="L63" t="str">
            <v>Calculation</v>
          </cell>
          <cell r="M63" t="str">
            <v>Calculation</v>
          </cell>
          <cell r="N63" t="str">
            <v>ICP-OES_AAS</v>
          </cell>
          <cell r="O63" t="str">
            <v>ICP-OES / AAS</v>
          </cell>
          <cell r="P63" t="str">
            <v>Calculation</v>
          </cell>
          <cell r="Q63" t="str">
            <v>%</v>
          </cell>
          <cell r="R63" t="str">
            <v>prcnt</v>
          </cell>
          <cell r="S63" t="str">
            <v>OFFICIAL</v>
          </cell>
          <cell r="T63" t="str">
            <v>VALID</v>
          </cell>
          <cell r="U63" t="str">
            <v>NCERA-13</v>
          </cell>
          <cell r="V63" t="str">
            <v>North Central Regional Research Publication No. 221 (Revised 2015), Chapter 7, p 7.3</v>
          </cell>
        </row>
        <row r="64">
          <cell r="D64" t="str">
            <v>L_MODV2_SOIL_KBS_001</v>
          </cell>
          <cell r="E64" t="str">
            <v>SOIL</v>
          </cell>
          <cell r="F64" t="str">
            <v>KBS</v>
          </cell>
          <cell r="G64" t="str">
            <v>base saturation - K</v>
          </cell>
          <cell r="H64" t="str">
            <v>CALCULATION</v>
          </cell>
          <cell r="I64" t="str">
            <v>Calculation</v>
          </cell>
          <cell r="J64" t="str">
            <v>Calculation</v>
          </cell>
          <cell r="K64" t="str">
            <v>Calculation</v>
          </cell>
          <cell r="L64" t="str">
            <v>Calculation</v>
          </cell>
          <cell r="M64" t="str">
            <v>Calculation</v>
          </cell>
          <cell r="N64" t="str">
            <v>ICP-OES_AAS</v>
          </cell>
          <cell r="O64" t="str">
            <v>ICP-OES / AAS</v>
          </cell>
          <cell r="P64" t="str">
            <v>Calculation</v>
          </cell>
          <cell r="Q64" t="str">
            <v>%</v>
          </cell>
          <cell r="R64" t="str">
            <v>prcnt</v>
          </cell>
          <cell r="S64" t="str">
            <v>OFFICIAL</v>
          </cell>
          <cell r="T64" t="str">
            <v>VALID</v>
          </cell>
          <cell r="U64" t="str">
            <v>NCERA-13</v>
          </cell>
          <cell r="V64" t="str">
            <v>North Central Regional Research Publication No. 221 (Revised 2015), Chapter 7, p 7.3</v>
          </cell>
        </row>
        <row r="65">
          <cell r="D65" t="str">
            <v>L_MODV2_SOIL_MGBS_001</v>
          </cell>
          <cell r="E65" t="str">
            <v>SOIL</v>
          </cell>
          <cell r="F65" t="str">
            <v>MGBS</v>
          </cell>
          <cell r="G65" t="str">
            <v>base saturation - Mg</v>
          </cell>
          <cell r="H65" t="str">
            <v>CALCULATION</v>
          </cell>
          <cell r="I65" t="str">
            <v>Calculation</v>
          </cell>
          <cell r="J65" t="str">
            <v>Calculation</v>
          </cell>
          <cell r="K65" t="str">
            <v>Calculation</v>
          </cell>
          <cell r="L65" t="str">
            <v>Calculation</v>
          </cell>
          <cell r="M65" t="str">
            <v>Calculation</v>
          </cell>
          <cell r="N65" t="str">
            <v>ICP-OES_AAS</v>
          </cell>
          <cell r="O65" t="str">
            <v>ICP-OES / AAS</v>
          </cell>
          <cell r="P65" t="str">
            <v>Calculation</v>
          </cell>
          <cell r="Q65" t="str">
            <v>%</v>
          </cell>
          <cell r="R65" t="str">
            <v>prcnt</v>
          </cell>
          <cell r="S65" t="str">
            <v>OFFICIAL</v>
          </cell>
          <cell r="T65" t="str">
            <v>VALID</v>
          </cell>
          <cell r="U65" t="str">
            <v>NCERA-13</v>
          </cell>
          <cell r="V65" t="str">
            <v>North Central Regional Research Publication No. 221 (Revised 2015), Chapter 7, p 7.3</v>
          </cell>
        </row>
        <row r="66">
          <cell r="D66" t="str">
            <v>L_MODV2_SOIL_NABS_001</v>
          </cell>
          <cell r="E66" t="str">
            <v>SOIL</v>
          </cell>
          <cell r="F66" t="str">
            <v>NABS</v>
          </cell>
          <cell r="G66" t="str">
            <v>base saturation - Na</v>
          </cell>
          <cell r="H66" t="str">
            <v>CALCULATION</v>
          </cell>
          <cell r="I66" t="str">
            <v>Calculation</v>
          </cell>
          <cell r="J66" t="str">
            <v>Calculation</v>
          </cell>
          <cell r="K66" t="str">
            <v>Calculation</v>
          </cell>
          <cell r="L66" t="str">
            <v>Calculation</v>
          </cell>
          <cell r="M66" t="str">
            <v>Calculation</v>
          </cell>
          <cell r="N66" t="str">
            <v>ICP-OES_AAS</v>
          </cell>
          <cell r="O66" t="str">
            <v>ICP-OES / AAS</v>
          </cell>
          <cell r="P66" t="str">
            <v>Calculation</v>
          </cell>
          <cell r="Q66" t="str">
            <v>%</v>
          </cell>
          <cell r="R66" t="str">
            <v>prcnt</v>
          </cell>
          <cell r="S66" t="str">
            <v>OFFICIAL</v>
          </cell>
          <cell r="T66" t="str">
            <v>VALID</v>
          </cell>
          <cell r="U66" t="str">
            <v>SERA-6</v>
          </cell>
          <cell r="V66" t="str">
            <v>https://aesl.ces.uga.edu/sera6/PUB/MethodsManualFinalSERA6.pdf</v>
          </cell>
        </row>
        <row r="67">
          <cell r="D67" t="str">
            <v>L_MODV2_SOIL_CAMGBS_001</v>
          </cell>
          <cell r="E67" t="str">
            <v>SOIL</v>
          </cell>
          <cell r="F67" t="str">
            <v>CAMGBS</v>
          </cell>
          <cell r="G67" t="str">
            <v>base saturation - Ca:Mg</v>
          </cell>
          <cell r="H67" t="str">
            <v>CALCULATION</v>
          </cell>
          <cell r="I67" t="str">
            <v xml:space="preserve">Mehlich 3 </v>
          </cell>
          <cell r="J67" t="str">
            <v>Mehlich 3 (0.2N CH3COOH + 0.25N NH4NO3 + 0.013N HNO3 + 0.015N NH4F + 0.001M EDTA)</v>
          </cell>
          <cell r="K67" t="str">
            <v>1:10</v>
          </cell>
          <cell r="L67" t="str">
            <v>m/v</v>
          </cell>
          <cell r="M67" t="str">
            <v>5 min</v>
          </cell>
          <cell r="N67" t="str">
            <v>ICP-OES_AAS</v>
          </cell>
          <cell r="O67" t="str">
            <v>ICP-OES / AAS</v>
          </cell>
          <cell r="P67" t="str">
            <v>Calculation</v>
          </cell>
          <cell r="Q67" t="str">
            <v>ratio</v>
          </cell>
          <cell r="R67" t="str">
            <v>ratio</v>
          </cell>
          <cell r="S67" t="str">
            <v>EXPERIMENTAL</v>
          </cell>
          <cell r="T67" t="str">
            <v>INVALID</v>
          </cell>
          <cell r="U67" t="str">
            <v>SERA-6, NCERA-13, NEC-1812</v>
          </cell>
          <cell r="V67" t="str">
            <v>Soil Test Methods From the Southeastern United States, SERA-IEG-6, 2014, Chapter 4.3</v>
          </cell>
        </row>
        <row r="68">
          <cell r="D68" t="str">
            <v>L_MODV2_SOIL_CAMGBS_002</v>
          </cell>
          <cell r="E68" t="str">
            <v>SOIL</v>
          </cell>
          <cell r="F68" t="str">
            <v>CAMGBS</v>
          </cell>
          <cell r="G68" t="str">
            <v>base saturation - Ca:Mg</v>
          </cell>
          <cell r="H68" t="str">
            <v>CALCULATION</v>
          </cell>
          <cell r="I68" t="str">
            <v xml:space="preserve">Mehlich 3 </v>
          </cell>
          <cell r="J68" t="str">
            <v>Mehlich 3 (0.2N CH3COOH + 0.25N NH4NO3 + 0.013N HNO3 + 0.015N NH4F + 0.001M EDTA)</v>
          </cell>
          <cell r="K68" t="str">
            <v>1:10</v>
          </cell>
          <cell r="L68" t="str">
            <v>m/v</v>
          </cell>
          <cell r="M68" t="str">
            <v>5 min</v>
          </cell>
          <cell r="N68" t="str">
            <v>ICP-OES_AAS</v>
          </cell>
          <cell r="O68" t="str">
            <v>ICP-OES / AAS</v>
          </cell>
          <cell r="P68" t="str">
            <v>Calculation</v>
          </cell>
          <cell r="Q68" t="str">
            <v>ratio</v>
          </cell>
          <cell r="R68" t="str">
            <v>ratio</v>
          </cell>
          <cell r="S68" t="str">
            <v>EXPERIMENTAL</v>
          </cell>
          <cell r="T68" t="str">
            <v>VALID</v>
          </cell>
          <cell r="U68" t="str">
            <v>SERA-6, NCERA-13, NEC-1812</v>
          </cell>
          <cell r="V68" t="str">
            <v>Soil Test Methods From the Southeastern United States, SERA-IEG-6, 2014, Chapter 4.3</v>
          </cell>
        </row>
        <row r="69">
          <cell r="D69" t="str">
            <v>L_MODV2_SOIL_CAANDMGBS_001</v>
          </cell>
          <cell r="E69" t="str">
            <v>SOIL</v>
          </cell>
          <cell r="F69" t="str">
            <v>CAANDMGBS</v>
          </cell>
          <cell r="G69" t="str">
            <v>base saturation - Ca+Mg</v>
          </cell>
          <cell r="H69" t="str">
            <v>CALCULATION</v>
          </cell>
          <cell r="I69" t="str">
            <v xml:space="preserve">Mehlich 3 </v>
          </cell>
          <cell r="J69" t="str">
            <v>Mehlich 3 (0.2N CH3COOH + 0.25N NH4NO3 + 0.013N HNO3 + 0.015N NH4F + 0.001M EDTA)</v>
          </cell>
          <cell r="K69" t="str">
            <v>1:10</v>
          </cell>
          <cell r="L69" t="str">
            <v>m/v</v>
          </cell>
          <cell r="M69" t="str">
            <v>5 min</v>
          </cell>
          <cell r="N69" t="str">
            <v>ICP-OES_AAS</v>
          </cell>
          <cell r="O69" t="str">
            <v>ICP-OES / AAS</v>
          </cell>
          <cell r="P69" t="str">
            <v>Calculation</v>
          </cell>
          <cell r="Q69" t="str">
            <v>ratio</v>
          </cell>
          <cell r="R69" t="str">
            <v>ratio</v>
          </cell>
          <cell r="S69" t="str">
            <v>EXPERIMENTAL</v>
          </cell>
          <cell r="T69" t="str">
            <v>VALID</v>
          </cell>
          <cell r="U69" t="str">
            <v>SERA-6, NCERA-13, NEC-1812</v>
          </cell>
          <cell r="V69" t="str">
            <v>Soil Test Methods From the Southeastern United States, SERA-IEG-6, 2014, Chapter 4.3</v>
          </cell>
        </row>
        <row r="70">
          <cell r="D70" t="str">
            <v>L_MODV2_SOIL_MGKBS_001</v>
          </cell>
          <cell r="E70" t="str">
            <v>SOIL</v>
          </cell>
          <cell r="F70" t="str">
            <v>MGKBS</v>
          </cell>
          <cell r="G70" t="str">
            <v>base saturation - Mg:K</v>
          </cell>
          <cell r="H70" t="str">
            <v>CALCULATION</v>
          </cell>
          <cell r="I70" t="str">
            <v xml:space="preserve">Mehlich 3 </v>
          </cell>
          <cell r="J70" t="str">
            <v>Mehlich 3 (0.2N CH3COOH + 0.25N NH4NO3 + 0.013N HNO3 + 0.015N NH4F + 0.001M EDTA)</v>
          </cell>
          <cell r="K70" t="str">
            <v>1:10</v>
          </cell>
          <cell r="L70" t="str">
            <v>m/v</v>
          </cell>
          <cell r="M70" t="str">
            <v>5 min</v>
          </cell>
          <cell r="N70" t="str">
            <v>ICP-OES_AAS</v>
          </cell>
          <cell r="O70" t="str">
            <v>ICP-OES / AAS</v>
          </cell>
          <cell r="P70" t="str">
            <v>Calculation</v>
          </cell>
          <cell r="Q70" t="str">
            <v>ratio</v>
          </cell>
          <cell r="R70" t="str">
            <v>ratio</v>
          </cell>
          <cell r="S70" t="str">
            <v>EXPERIMENTAL</v>
          </cell>
          <cell r="T70" t="str">
            <v>VALID</v>
          </cell>
          <cell r="U70" t="str">
            <v>SERA-6, NCERA-13, NEC-1812</v>
          </cell>
          <cell r="V70" t="str">
            <v>Soil Test Methods From the Southeastern United States, SERA-IEG-6, 2014, Chapter 4.3</v>
          </cell>
        </row>
        <row r="71">
          <cell r="D71" t="str">
            <v>L_MODV2_SOIL_KMGBS_001</v>
          </cell>
          <cell r="E71" t="str">
            <v>SOIL</v>
          </cell>
          <cell r="F71" t="str">
            <v>KMGBS</v>
          </cell>
          <cell r="G71" t="str">
            <v>base saturation - K:Mg</v>
          </cell>
          <cell r="H71" t="str">
            <v>CALCULATION</v>
          </cell>
          <cell r="I71" t="str">
            <v xml:space="preserve">Mehlich 3 </v>
          </cell>
          <cell r="J71" t="str">
            <v>Mehlich 3 (0.2N CH3COOH + 0.25N NH4NO3 + 0.013N HNO3 + 0.015N NH4F + 0.001M EDTA)</v>
          </cell>
          <cell r="K71" t="str">
            <v>1:10</v>
          </cell>
          <cell r="L71" t="str">
            <v>m/v</v>
          </cell>
          <cell r="M71" t="str">
            <v>5 min</v>
          </cell>
          <cell r="N71" t="str">
            <v>ICP-OES_AAS</v>
          </cell>
          <cell r="O71" t="str">
            <v>ICP-OES / AAS</v>
          </cell>
          <cell r="P71" t="str">
            <v>Calculation</v>
          </cell>
          <cell r="Q71" t="str">
            <v>ratio</v>
          </cell>
          <cell r="R71" t="str">
            <v>ratio</v>
          </cell>
          <cell r="S71" t="str">
            <v>EXPERIMENTAL</v>
          </cell>
          <cell r="T71" t="str">
            <v>VALID</v>
          </cell>
          <cell r="U71" t="str">
            <v>SERA-6, NCERA-13, NEC-1812</v>
          </cell>
          <cell r="V71" t="str">
            <v>Soil Test Methods From the Southeastern United States, SERA-IEG-6, 2014, Chapter 4.3</v>
          </cell>
        </row>
        <row r="72">
          <cell r="D72" t="str">
            <v>L_MODV2_SOIL_CAMGBS_001</v>
          </cell>
          <cell r="E72" t="str">
            <v>SOIL</v>
          </cell>
          <cell r="F72" t="str">
            <v>CAMGBS</v>
          </cell>
          <cell r="G72" t="str">
            <v>base saturation - Ca+Mg</v>
          </cell>
          <cell r="H72" t="str">
            <v>CALCULATION</v>
          </cell>
          <cell r="I72" t="str">
            <v xml:space="preserve">Mehlich 3 </v>
          </cell>
          <cell r="J72" t="str">
            <v>Mehlich 3 (0.2N CH3COOH + 0.25N NH4NO3 + 0.013N HNO3 + 0.015N NH4F + 0.001M EDTA)</v>
          </cell>
          <cell r="K72" t="str">
            <v>1:10</v>
          </cell>
          <cell r="L72" t="str">
            <v>m/v</v>
          </cell>
          <cell r="M72" t="str">
            <v>5 min</v>
          </cell>
          <cell r="N72" t="str">
            <v>ICP-OES_AAS</v>
          </cell>
          <cell r="O72" t="str">
            <v>ICP-OES / AAS</v>
          </cell>
          <cell r="P72" t="str">
            <v>Calculation</v>
          </cell>
          <cell r="Q72" t="str">
            <v>ratio</v>
          </cell>
          <cell r="R72" t="str">
            <v>ratio</v>
          </cell>
          <cell r="S72" t="str">
            <v>EXPERIMENTAL</v>
          </cell>
          <cell r="T72" t="str">
            <v>INVALID</v>
          </cell>
          <cell r="U72" t="str">
            <v>SERA-6, NCERA-13, NEC-1812</v>
          </cell>
          <cell r="V72" t="str">
            <v>Soil Test Methods From the Southeastern United States, SERA-IEG-6, 2014, Chapter 4.3</v>
          </cell>
        </row>
        <row r="73">
          <cell r="D73" t="str">
            <v>L_MODV2_SOIL_BGLUCO_001</v>
          </cell>
          <cell r="E73" t="str">
            <v>SOIL</v>
          </cell>
          <cell r="F73" t="str">
            <v>BGLUCO</v>
          </cell>
          <cell r="G73" t="str">
            <v>beta-glucosidase</v>
          </cell>
          <cell r="H73" t="str">
            <v/>
          </cell>
          <cell r="J73" t="str">
            <v>Assay incubation</v>
          </cell>
          <cell r="K73" t="str">
            <v>1:5</v>
          </cell>
          <cell r="L73" t="str">
            <v>v/v</v>
          </cell>
          <cell r="N73" t="str">
            <v>SPECTROPHOTOMETRIC</v>
          </cell>
          <cell r="O73" t="str">
            <v>Spectrophotometric</v>
          </cell>
          <cell r="P73" t="str">
            <v>MEASURED</v>
          </cell>
          <cell r="Q73" t="str">
            <v>g/kg</v>
          </cell>
          <cell r="R73" t="str">
            <v>g1kg-1</v>
          </cell>
          <cell r="S73" t="str">
            <v>OFFICIAL</v>
          </cell>
          <cell r="T73" t="str">
            <v>VALID</v>
          </cell>
          <cell r="U73" t="str">
            <v>Soil Health Institute</v>
          </cell>
          <cell r="V73" t="str">
            <v>Tabatabai, et al., 1994</v>
          </cell>
        </row>
        <row r="74">
          <cell r="D74" t="str">
            <v>L_MODV2_SOIL_HCO3_001</v>
          </cell>
          <cell r="E74" t="str">
            <v>SOIL</v>
          </cell>
          <cell r="F74" t="str">
            <v>HCO3</v>
          </cell>
          <cell r="G74" t="str">
            <v>bicarbonate</v>
          </cell>
          <cell r="H74" t="str">
            <v>SLURRY</v>
          </cell>
          <cell r="I74" t="str">
            <v>Slurry</v>
          </cell>
          <cell r="J74" t="str">
            <v>Soil saturated with DI water, subsequent extraction and retained for analysis</v>
          </cell>
          <cell r="K74" t="str">
            <v>N/A</v>
          </cell>
          <cell r="L74" t="str">
            <v>m/m</v>
          </cell>
          <cell r="M74" t="str">
            <v>4 hrs</v>
          </cell>
          <cell r="N74" t="str">
            <v>ICP-OES</v>
          </cell>
          <cell r="O74" t="str">
            <v>ICP-OES</v>
          </cell>
          <cell r="P74" t="str">
            <v>Calculation</v>
          </cell>
          <cell r="Q74" t="str">
            <v>meq/L</v>
          </cell>
          <cell r="R74" t="str">
            <v>meq1l-1</v>
          </cell>
          <cell r="S74" t="str">
            <v>PROVISIONAL</v>
          </cell>
          <cell r="T74" t="str">
            <v>VALID</v>
          </cell>
          <cell r="V74" t="str">
            <v>US Salinity Staff, 1954. L.A Richards (ed.) Diagnosis and improvement of saline alkali soils. 160 p.  USDA Handb. 60 US Govt. Print Office, Washington DC.</v>
          </cell>
        </row>
        <row r="75">
          <cell r="D75" t="str">
            <v>L_MODV2_SOIL_HCO3_002</v>
          </cell>
          <cell r="E75" t="str">
            <v>SOIL</v>
          </cell>
          <cell r="F75" t="str">
            <v>HCO3</v>
          </cell>
          <cell r="G75" t="str">
            <v>bicarbonate</v>
          </cell>
          <cell r="H75" t="str">
            <v>SLURRY</v>
          </cell>
          <cell r="I75" t="str">
            <v>Slurry</v>
          </cell>
          <cell r="J75" t="str">
            <v>Soil saturated with DI water, subsequent extraction and retained for analysis</v>
          </cell>
          <cell r="K75" t="str">
            <v>N/A</v>
          </cell>
          <cell r="L75" t="str">
            <v>m/m</v>
          </cell>
          <cell r="M75" t="str">
            <v>4 hrs</v>
          </cell>
          <cell r="N75" t="str">
            <v>TITRATION</v>
          </cell>
          <cell r="O75" t="str">
            <v>Titration</v>
          </cell>
          <cell r="P75" t="str">
            <v>MEASURED</v>
          </cell>
          <cell r="Q75" t="str">
            <v>meq/L</v>
          </cell>
          <cell r="R75" t="str">
            <v>meq1l-1</v>
          </cell>
          <cell r="S75" t="str">
            <v>OFFICIAL</v>
          </cell>
          <cell r="T75" t="str">
            <v>VALID</v>
          </cell>
          <cell r="U75" t="str">
            <v>WERA-103</v>
          </cell>
          <cell r="V75" t="str">
            <v>Soil, Plant and Water Reference Methods for the Western Region, 4th Edition, 2013. Method S-1.3</v>
          </cell>
        </row>
        <row r="76">
          <cell r="D76" t="str">
            <v>L_MODV2_SOIL_HCO3_003</v>
          </cell>
          <cell r="E76" t="str">
            <v>SOIL</v>
          </cell>
          <cell r="F76" t="str">
            <v>HCO3</v>
          </cell>
          <cell r="G76" t="str">
            <v>bicarbonate</v>
          </cell>
          <cell r="H76" t="str">
            <v>SATURATED_PASTE</v>
          </cell>
          <cell r="I76" t="str">
            <v>Saturated paste</v>
          </cell>
          <cell r="J76" t="str">
            <v>Soil saturated with DI water, subsequent extraction and retained for analysis</v>
          </cell>
          <cell r="K76" t="str">
            <v>Saturated paste</v>
          </cell>
          <cell r="L76" t="str">
            <v>m/m</v>
          </cell>
          <cell r="M76" t="str">
            <v>4 hrs</v>
          </cell>
          <cell r="N76" t="str">
            <v>TITRATION</v>
          </cell>
          <cell r="O76" t="str">
            <v>Titration</v>
          </cell>
          <cell r="P76" t="str">
            <v>MEASURED</v>
          </cell>
          <cell r="Q76" t="str">
            <v>meq/L</v>
          </cell>
          <cell r="R76" t="str">
            <v>meq1l-1</v>
          </cell>
          <cell r="S76" t="str">
            <v>OFFICIAL</v>
          </cell>
          <cell r="T76" t="str">
            <v>VALID</v>
          </cell>
          <cell r="U76" t="str">
            <v>WERA-103</v>
          </cell>
          <cell r="V76" t="str">
            <v>Soil, Plant and Water Reference Methods for the Western Region, 4th Edition, 2013. Method S-15.1</v>
          </cell>
        </row>
        <row r="77">
          <cell r="D77" t="str">
            <v>L_MODV2_SOIL_HCO3_004</v>
          </cell>
          <cell r="E77" t="str">
            <v>SOIL</v>
          </cell>
          <cell r="F77" t="str">
            <v>HCO3</v>
          </cell>
          <cell r="G77" t="str">
            <v>bicarbonate</v>
          </cell>
          <cell r="H77" t="str">
            <v>SLURRY</v>
          </cell>
          <cell r="I77" t="str">
            <v>Slurry</v>
          </cell>
          <cell r="J77" t="str">
            <v>Dionized Water</v>
          </cell>
          <cell r="K77" t="str">
            <v>1:1</v>
          </cell>
          <cell r="L77" t="str">
            <v>v/v</v>
          </cell>
          <cell r="N77" t="str">
            <v>TITRATION</v>
          </cell>
          <cell r="O77" t="str">
            <v>Titration</v>
          </cell>
          <cell r="P77" t="str">
            <v>MEASURED</v>
          </cell>
          <cell r="Q77" t="str">
            <v>meq/L</v>
          </cell>
          <cell r="R77" t="str">
            <v>meq1l-1</v>
          </cell>
          <cell r="S77" t="str">
            <v>EXPERIMENTAL</v>
          </cell>
          <cell r="T77" t="str">
            <v>RETIRED</v>
          </cell>
        </row>
        <row r="78">
          <cell r="D78" t="str">
            <v>L_MODV2_SOIL_HCO3_005</v>
          </cell>
          <cell r="E78" t="str">
            <v>SOIL</v>
          </cell>
          <cell r="F78" t="str">
            <v>HCO3</v>
          </cell>
          <cell r="G78" t="str">
            <v>bicarbonate</v>
          </cell>
          <cell r="H78" t="str">
            <v/>
          </cell>
          <cell r="N78" t="str">
            <v/>
          </cell>
          <cell r="P78" t="str">
            <v>MEASURED</v>
          </cell>
          <cell r="Q78" t="str">
            <v>meq/L</v>
          </cell>
          <cell r="R78" t="str">
            <v>meq1l-1</v>
          </cell>
          <cell r="S78" t="str">
            <v>EXPERIMENTAL</v>
          </cell>
          <cell r="T78" t="str">
            <v>RETIRED</v>
          </cell>
        </row>
        <row r="79">
          <cell r="D79" t="str">
            <v>L_MODV2_SOIL_B_001</v>
          </cell>
          <cell r="E79" t="str">
            <v>SOIL</v>
          </cell>
          <cell r="F79" t="str">
            <v>B</v>
          </cell>
          <cell r="G79" t="str">
            <v>boron</v>
          </cell>
          <cell r="H79" t="str">
            <v>CALCIUM_CHLORIDE</v>
          </cell>
          <cell r="I79" t="str">
            <v>Calcium Chloride</v>
          </cell>
          <cell r="J79" t="str">
            <v>Hot CaCl2 (NCERA, SERA, WERA.. All three different concentration of CaCl2)</v>
          </cell>
          <cell r="N79" t="str">
            <v>ICP-OES</v>
          </cell>
          <cell r="O79" t="str">
            <v>ICP-OES</v>
          </cell>
          <cell r="P79" t="str">
            <v>MEASURED</v>
          </cell>
          <cell r="Q79" t="str">
            <v>g/kg</v>
          </cell>
          <cell r="R79" t="str">
            <v>g1kg-1</v>
          </cell>
          <cell r="S79" t="str">
            <v>OFFICIAL</v>
          </cell>
          <cell r="T79" t="str">
            <v>VALID</v>
          </cell>
        </row>
        <row r="80">
          <cell r="D80" t="str">
            <v>L_MODV2_SOIL_B_002</v>
          </cell>
          <cell r="E80" t="str">
            <v>SOIL</v>
          </cell>
          <cell r="F80" t="str">
            <v>B</v>
          </cell>
          <cell r="G80" t="str">
            <v>boron</v>
          </cell>
          <cell r="H80" t="str">
            <v>CALCIUM_CHLORIDE</v>
          </cell>
          <cell r="I80" t="str">
            <v>Calcium Chloride</v>
          </cell>
          <cell r="J80" t="str">
            <v>0.01 M CaCl2</v>
          </cell>
          <cell r="K80" t="str">
            <v>1:10</v>
          </cell>
          <cell r="L80" t="str">
            <v>m/v</v>
          </cell>
          <cell r="M80" t="str">
            <v>120 min</v>
          </cell>
          <cell r="N80" t="str">
            <v>ICP-OES</v>
          </cell>
          <cell r="O80" t="str">
            <v>ICP-OES</v>
          </cell>
          <cell r="P80" t="str">
            <v>MEASURED</v>
          </cell>
          <cell r="Q80" t="str">
            <v>g/kg</v>
          </cell>
          <cell r="R80" t="str">
            <v>g1kg-1</v>
          </cell>
          <cell r="S80" t="str">
            <v>OFFICIAL</v>
          </cell>
          <cell r="T80" t="str">
            <v>VALID</v>
          </cell>
          <cell r="U80" t="str">
            <v>WEPAL</v>
          </cell>
          <cell r="V80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81">
          <cell r="D81" t="str">
            <v>L_MODV2_SOIL_B_003</v>
          </cell>
          <cell r="E81" t="str">
            <v>SOIL</v>
          </cell>
          <cell r="F81" t="str">
            <v>B</v>
          </cell>
          <cell r="G81" t="str">
            <v>boron</v>
          </cell>
          <cell r="H81" t="str">
            <v>SLURRY</v>
          </cell>
          <cell r="I81" t="str">
            <v>Slurry</v>
          </cell>
          <cell r="J81" t="str">
            <v>Hot Water  (Extracting Solution: Dissolve 1 g of CaCl2 • 2H2O in deionized water. Make to 1 L volume with high quality, deionized water. Curcumin method for spctrophotometer, Add 4mL of curcumin-oxide to 2mL extract. Evaporate on water bath. Add 25 mL alcohol.)</v>
          </cell>
          <cell r="K81" t="str">
            <v>1:2</v>
          </cell>
          <cell r="L81" t="str">
            <v>m/v</v>
          </cell>
          <cell r="M81" t="str">
            <v>Boil for 5 min</v>
          </cell>
          <cell r="N81" t="str">
            <v>SPECTROPHOTOMETRIC</v>
          </cell>
          <cell r="O81" t="str">
            <v>Spectrophotometric</v>
          </cell>
          <cell r="P81" t="str">
            <v>MEASURED</v>
          </cell>
          <cell r="Q81" t="str">
            <v>g/kg</v>
          </cell>
          <cell r="R81" t="str">
            <v>g1kg-1</v>
          </cell>
          <cell r="S81" t="str">
            <v>OFFICIAL</v>
          </cell>
          <cell r="T81" t="str">
            <v>VALID</v>
          </cell>
          <cell r="U81" t="str">
            <v>NCERA-13</v>
          </cell>
          <cell r="V81" t="str">
            <v>North Central Regional Research Publication No. 221 (Revised 2015), Chapter 10, p 10.1-10.4</v>
          </cell>
        </row>
        <row r="82">
          <cell r="D82" t="str">
            <v>L_MODV2_SOIL_B_004</v>
          </cell>
          <cell r="E82" t="str">
            <v>SOIL</v>
          </cell>
          <cell r="F82" t="str">
            <v>B</v>
          </cell>
          <cell r="G82" t="str">
            <v>boron</v>
          </cell>
          <cell r="H82" t="str">
            <v>SLURRY</v>
          </cell>
          <cell r="I82" t="str">
            <v>Slurry</v>
          </cell>
          <cell r="J82" t="str">
            <v>Hot Water (Extracting Solution: Dissolve 1 g of CaCl2 • 2H2O in deionized water. Make to 1 L volume with high quality, deionized water. )</v>
          </cell>
          <cell r="K82" t="str">
            <v>1:2</v>
          </cell>
          <cell r="L82" t="str">
            <v>m/v</v>
          </cell>
          <cell r="M82" t="str">
            <v>Boil for 5 min</v>
          </cell>
          <cell r="N82" t="str">
            <v>ICP-OES</v>
          </cell>
          <cell r="O82" t="str">
            <v>ICP-OES</v>
          </cell>
          <cell r="P82" t="str">
            <v>MEASURED</v>
          </cell>
          <cell r="Q82" t="str">
            <v>g/kg</v>
          </cell>
          <cell r="R82" t="str">
            <v>g1kg-1</v>
          </cell>
          <cell r="S82" t="str">
            <v>OFFICIAL</v>
          </cell>
          <cell r="T82" t="str">
            <v>VALID</v>
          </cell>
          <cell r="U82" t="str">
            <v>NCERA-13</v>
          </cell>
          <cell r="V82" t="str">
            <v>North Central Regional Research Publication No. 221 (Revised 2015), Chapter 10, p 10.1-10.4</v>
          </cell>
        </row>
        <row r="83">
          <cell r="D83" t="str">
            <v>L_MODV2_SOIL_B_005</v>
          </cell>
          <cell r="E83" t="str">
            <v>SOIL</v>
          </cell>
          <cell r="F83" t="str">
            <v>B</v>
          </cell>
          <cell r="G83" t="str">
            <v>boron</v>
          </cell>
          <cell r="H83" t="str">
            <v>SLURRY</v>
          </cell>
          <cell r="I83" t="str">
            <v>Slurry</v>
          </cell>
          <cell r="J83" t="str">
            <v>Deionized Water Extraction</v>
          </cell>
          <cell r="K83" t="str">
            <v>1:1</v>
          </cell>
          <cell r="N83" t="str">
            <v>ICP-OES</v>
          </cell>
          <cell r="O83" t="str">
            <v>ICP-OES</v>
          </cell>
          <cell r="P83" t="str">
            <v>MEASURED</v>
          </cell>
          <cell r="Q83" t="str">
            <v>g/kg</v>
          </cell>
          <cell r="R83" t="str">
            <v>g1kg-1</v>
          </cell>
          <cell r="S83" t="str">
            <v>EXPERIMENTAL</v>
          </cell>
          <cell r="T83" t="str">
            <v>VALID</v>
          </cell>
        </row>
        <row r="84">
          <cell r="D84" t="str">
            <v>L_MODV2_SOIL_B_006</v>
          </cell>
          <cell r="E84" t="str">
            <v>SOIL</v>
          </cell>
          <cell r="F84" t="str">
            <v>B</v>
          </cell>
          <cell r="G84" t="str">
            <v>boron</v>
          </cell>
          <cell r="H84" t="str">
            <v>SLURRY</v>
          </cell>
          <cell r="I84" t="str">
            <v>Slurry</v>
          </cell>
          <cell r="J84" t="str">
            <v>Deionized Water Extraction (Deionized water, or substitue 0.01 M CaCl2 to reduce turbidity in the filtrate. )</v>
          </cell>
          <cell r="K84" t="str">
            <v>1:2</v>
          </cell>
          <cell r="L84" t="str">
            <v>m/v</v>
          </cell>
          <cell r="M84" t="str">
            <v>Boil for 10 min</v>
          </cell>
          <cell r="N84" t="str">
            <v>ICP-OES</v>
          </cell>
          <cell r="O84" t="str">
            <v>ICP-OES</v>
          </cell>
          <cell r="P84" t="str">
            <v>MEASURED</v>
          </cell>
          <cell r="Q84" t="str">
            <v>g/kg</v>
          </cell>
          <cell r="R84" t="str">
            <v>g1kg-1</v>
          </cell>
          <cell r="S84" t="str">
            <v>EXPERIMENTAL</v>
          </cell>
          <cell r="T84" t="str">
            <v>VALID</v>
          </cell>
        </row>
        <row r="85">
          <cell r="D85" t="str">
            <v>L_MODV2_SOIL_B_007</v>
          </cell>
          <cell r="E85" t="str">
            <v>SOIL</v>
          </cell>
          <cell r="F85" t="str">
            <v>B</v>
          </cell>
          <cell r="G85" t="str">
            <v>boron</v>
          </cell>
          <cell r="H85" t="str">
            <v>SLURRY</v>
          </cell>
          <cell r="I85" t="str">
            <v>Slurry</v>
          </cell>
          <cell r="J85" t="str">
            <v>Deionized Water (Deionized water, or substitute 0.01 M CaCl2 to reduce turbidity in the filtrate.)</v>
          </cell>
          <cell r="K85" t="str">
            <v>1:5</v>
          </cell>
          <cell r="L85" t="str">
            <v>m/v</v>
          </cell>
          <cell r="M85" t="str">
            <v>Hot-water shaking bath for 30 minutes at 80C</v>
          </cell>
          <cell r="N85" t="str">
            <v>SPECTROPHOTOMETRIC</v>
          </cell>
          <cell r="O85" t="str">
            <v>Spectrophotometric</v>
          </cell>
          <cell r="P85" t="str">
            <v>MEASURED</v>
          </cell>
          <cell r="Q85" t="str">
            <v>g/kg</v>
          </cell>
          <cell r="R85" t="str">
            <v>g1kg-1</v>
          </cell>
          <cell r="S85" t="str">
            <v>EXPERIMENTAL</v>
          </cell>
          <cell r="T85" t="str">
            <v>VALID</v>
          </cell>
        </row>
        <row r="86">
          <cell r="D86" t="str">
            <v>L_MODV2_SOIL_B_008</v>
          </cell>
          <cell r="E86" t="str">
            <v>SOIL</v>
          </cell>
          <cell r="F86" t="str">
            <v>B</v>
          </cell>
          <cell r="G86" t="str">
            <v>boron</v>
          </cell>
          <cell r="H86" t="str">
            <v>SLURRY</v>
          </cell>
          <cell r="I86" t="str">
            <v>Slurry</v>
          </cell>
          <cell r="J86" t="str">
            <v>Deionized Water (Deionized water, or substitute 0.01 M CaCl2 to reduce turbidity in the filtrate.)</v>
          </cell>
          <cell r="K86" t="str">
            <v>1:5</v>
          </cell>
          <cell r="L86" t="str">
            <v>m/v</v>
          </cell>
          <cell r="M86" t="str">
            <v>Hot-water shaking bath for 30 minutes at 80C</v>
          </cell>
          <cell r="N86" t="str">
            <v>ICP-OES</v>
          </cell>
          <cell r="O86" t="str">
            <v>ICP-OES</v>
          </cell>
          <cell r="P86" t="str">
            <v>MEASURED</v>
          </cell>
          <cell r="Q86" t="str">
            <v>g/kg</v>
          </cell>
          <cell r="R86" t="str">
            <v>g1kg-1</v>
          </cell>
          <cell r="S86" t="str">
            <v>EXPERIMENTAL</v>
          </cell>
          <cell r="T86" t="str">
            <v>VALID</v>
          </cell>
        </row>
        <row r="87">
          <cell r="D87" t="str">
            <v>L_MODV2_SOIL_B_009</v>
          </cell>
          <cell r="E87" t="str">
            <v>SOIL</v>
          </cell>
          <cell r="F87" t="str">
            <v>B</v>
          </cell>
          <cell r="G87" t="str">
            <v>boron</v>
          </cell>
          <cell r="H87" t="str">
            <v>SLURRY</v>
          </cell>
          <cell r="I87" t="str">
            <v>Slurry</v>
          </cell>
          <cell r="J87" t="str">
            <v>Deionized Water Extraction</v>
          </cell>
          <cell r="K87" t="str">
            <v>1:20</v>
          </cell>
          <cell r="N87" t="str">
            <v>ICP-OES</v>
          </cell>
          <cell r="O87" t="str">
            <v>ICP-OES</v>
          </cell>
          <cell r="P87" t="str">
            <v>MEASURED</v>
          </cell>
          <cell r="Q87" t="str">
            <v>g/kg</v>
          </cell>
          <cell r="R87" t="str">
            <v>g1kg-1</v>
          </cell>
          <cell r="S87" t="str">
            <v>EXPERIMENTAL</v>
          </cell>
          <cell r="T87" t="str">
            <v>VALID</v>
          </cell>
        </row>
        <row r="88">
          <cell r="D88" t="str">
            <v>L_MODV2_SOIL_B_010</v>
          </cell>
          <cell r="E88" t="str">
            <v>SOIL</v>
          </cell>
          <cell r="F88" t="str">
            <v>B</v>
          </cell>
          <cell r="G88" t="str">
            <v>boron</v>
          </cell>
          <cell r="H88" t="str">
            <v>SATURATED_PASTE</v>
          </cell>
          <cell r="I88" t="str">
            <v>Saturated paste</v>
          </cell>
          <cell r="J88" t="str">
            <v>Soil saturated with DI water, subsequent extraction and retained for analysis</v>
          </cell>
          <cell r="K88" t="str">
            <v>N/A</v>
          </cell>
          <cell r="L88" t="str">
            <v>m/v</v>
          </cell>
          <cell r="M88" t="str">
            <v>180 min</v>
          </cell>
          <cell r="N88" t="str">
            <v>ICP-OES</v>
          </cell>
          <cell r="O88" t="str">
            <v>ICP-OES</v>
          </cell>
          <cell r="P88" t="str">
            <v>MEASURED</v>
          </cell>
          <cell r="Q88" t="str">
            <v>mg/L</v>
          </cell>
          <cell r="R88" t="str">
            <v>mg1kg-1</v>
          </cell>
          <cell r="S88" t="str">
            <v>OFFICIAL</v>
          </cell>
          <cell r="T88" t="str">
            <v>VALID</v>
          </cell>
          <cell r="U88" t="str">
            <v>WERA-103</v>
          </cell>
          <cell r="V88" t="str">
            <v>Soil, Plant and Water Reference Methods for the Western Region, 4th Edition, 2013. Method S-1.5</v>
          </cell>
        </row>
        <row r="89">
          <cell r="D89" t="str">
            <v>L_MODV2_SOIL_B_011</v>
          </cell>
          <cell r="E89" t="str">
            <v>SOIL</v>
          </cell>
          <cell r="F89" t="str">
            <v>B</v>
          </cell>
          <cell r="G89" t="str">
            <v>boron</v>
          </cell>
          <cell r="H89" t="str">
            <v>DTPA-SORBITOL</v>
          </cell>
          <cell r="I89" t="str">
            <v>DTPA-Sorbitol</v>
          </cell>
          <cell r="J89" t="str">
            <v>DTPA-Sorbitol (0.005 M DTPA, 0.01 M CaCl2  and 0.10 M Triethanolamine and 0.20M of Sorbitol, adjusted to pH 7.3 and .)</v>
          </cell>
          <cell r="K89" t="str">
            <v>1:2</v>
          </cell>
          <cell r="L89" t="str">
            <v>m/v</v>
          </cell>
          <cell r="M89" t="str">
            <v>120 min</v>
          </cell>
          <cell r="N89" t="str">
            <v>ICP-OES</v>
          </cell>
          <cell r="O89" t="str">
            <v>ICP-OES</v>
          </cell>
          <cell r="P89" t="str">
            <v>MEASURED</v>
          </cell>
          <cell r="Q89" t="str">
            <v>g/kg</v>
          </cell>
          <cell r="R89" t="str">
            <v>g1kg-1</v>
          </cell>
          <cell r="S89" t="str">
            <v>OFFICIAL</v>
          </cell>
          <cell r="T89" t="str">
            <v>VALID</v>
          </cell>
          <cell r="U89" t="str">
            <v>WERA-103, SERA 6</v>
          </cell>
          <cell r="V89" t="str">
            <v>Soil, Plant and Water Reference Methods for the Western Region, 4th Edition, 2013, WERA-103. Method S-6.12</v>
          </cell>
        </row>
        <row r="90">
          <cell r="D90" t="str">
            <v>L_MODV2_SOIL_B_012</v>
          </cell>
          <cell r="E90" t="str">
            <v>SOIL</v>
          </cell>
          <cell r="F90" t="str">
            <v>B</v>
          </cell>
          <cell r="G90" t="str">
            <v>boron</v>
          </cell>
          <cell r="H90" t="str">
            <v>EPA_3050A_B</v>
          </cell>
          <cell r="I90" t="str">
            <v>EPA 3050A/B</v>
          </cell>
          <cell r="J90" t="str">
            <v>EPA 3050A/B Digestion (Nitric Acid, Hydrochloric Acid), EPA 6010B Determination (ICP-OES)</v>
          </cell>
          <cell r="K90" t="str">
            <v>1:15 (varies)</v>
          </cell>
          <cell r="L90" t="str">
            <v>m/v</v>
          </cell>
          <cell r="M90" t="str">
            <v>Heat to 95C, reflux for 15 minutes, cool, then add 5 mL HNO3 and reflux for 30 minutes. Repeat last step as required.</v>
          </cell>
          <cell r="N90" t="str">
            <v>ICP-OES</v>
          </cell>
          <cell r="O90" t="str">
            <v>ICP-OES</v>
          </cell>
          <cell r="P90" t="str">
            <v>MEASURED</v>
          </cell>
          <cell r="Q90" t="str">
            <v>g/kg</v>
          </cell>
          <cell r="R90" t="str">
            <v>g1kg-1</v>
          </cell>
          <cell r="S90" t="str">
            <v>OFFICIAL</v>
          </cell>
          <cell r="T90" t="str">
            <v>VALID</v>
          </cell>
          <cell r="U90" t="str">
            <v>US-EPA</v>
          </cell>
          <cell r="V90" t="str">
            <v>U.S. EPA. 1996. “Method 3050B: Acid Digestion of Sediments, Sludges, and Soils,” Revision 2. Washington, DC. / EPA Method 3050B (SW-846): Acid Digestion of Sediments, Sludges, and Soils, 1996.</v>
          </cell>
        </row>
        <row r="91">
          <cell r="D91" t="str">
            <v>L_MODV2_SOIL_B_013</v>
          </cell>
          <cell r="E91" t="str">
            <v>SOIL</v>
          </cell>
          <cell r="F91" t="str">
            <v>B</v>
          </cell>
          <cell r="G91" t="str">
            <v>boron</v>
          </cell>
          <cell r="H91" t="str">
            <v>EPA_3051A_B</v>
          </cell>
          <cell r="I91" t="str">
            <v>EPA 3051A/B</v>
          </cell>
          <cell r="J91" t="str">
            <v xml:space="preserve">EPA 3051A/B Microwave Digestion (Nitric Acid, Hydrochloric Acid), EPA 6010B Determination (ICP-OES) </v>
          </cell>
          <cell r="N91" t="str">
            <v/>
          </cell>
          <cell r="P91" t="str">
            <v>MEASURED</v>
          </cell>
          <cell r="Q91" t="str">
            <v>g/kg</v>
          </cell>
          <cell r="R91" t="str">
            <v>g1kg-1</v>
          </cell>
          <cell r="S91" t="str">
            <v>OFFICIAL</v>
          </cell>
          <cell r="T91" t="str">
            <v>VALID</v>
          </cell>
          <cell r="U91" t="str">
            <v>US-EPA</v>
          </cell>
        </row>
        <row r="92">
          <cell r="D92" t="str">
            <v>L_MODV2_SOIL_B_014</v>
          </cell>
          <cell r="E92" t="str">
            <v>SOIL</v>
          </cell>
          <cell r="F92" t="str">
            <v>B</v>
          </cell>
          <cell r="G92" t="str">
            <v>boron</v>
          </cell>
          <cell r="H92" t="str">
            <v>EPA_3052</v>
          </cell>
          <cell r="I92" t="str">
            <v>EPA 3052</v>
          </cell>
          <cell r="J92" t="str">
            <v xml:space="preserve">EPA 3052 MIcrowave Digestion (Nitric Acid, Hydrofluoric Acid), EPA 6010B Determination (ICP-OES) </v>
          </cell>
          <cell r="N92" t="str">
            <v/>
          </cell>
          <cell r="P92" t="str">
            <v>MEASURED</v>
          </cell>
          <cell r="Q92" t="str">
            <v>g/kg</v>
          </cell>
          <cell r="R92" t="str">
            <v>g1kg-1</v>
          </cell>
          <cell r="S92" t="str">
            <v>OFFICIAL</v>
          </cell>
          <cell r="T92" t="str">
            <v>VALID</v>
          </cell>
          <cell r="U92" t="str">
            <v>US-EPA</v>
          </cell>
        </row>
        <row r="93">
          <cell r="D93" t="str">
            <v>L_MODV2_SOIL_B_015</v>
          </cell>
          <cell r="E93" t="str">
            <v>SOIL</v>
          </cell>
          <cell r="F93" t="str">
            <v>B</v>
          </cell>
          <cell r="G93" t="str">
            <v>boron</v>
          </cell>
          <cell r="H93" t="str">
            <v>ION_EXCHANGE_RESIN</v>
          </cell>
          <cell r="I93" t="str">
            <v>Ion Exchange Resin</v>
          </cell>
          <cell r="J93" t="str">
            <v>Resin Extraction - Unibest (0.5 M HCl)</v>
          </cell>
          <cell r="K93" t="str">
            <v>Saturated paste</v>
          </cell>
          <cell r="L93" t="str">
            <v>in situ capsule</v>
          </cell>
          <cell r="M93" t="str">
            <v>4 days, 1 hour acid leaching</v>
          </cell>
          <cell r="N93" t="str">
            <v>ICP-OES</v>
          </cell>
          <cell r="O93" t="str">
            <v>ICP-OES</v>
          </cell>
          <cell r="P93" t="str">
            <v>MEASURED</v>
          </cell>
          <cell r="Q93" t="str">
            <v>g/kg</v>
          </cell>
          <cell r="R93" t="str">
            <v>g1kg-1</v>
          </cell>
          <cell r="S93" t="str">
            <v>PROPRIETARY</v>
          </cell>
          <cell r="T93" t="str">
            <v>VALID</v>
          </cell>
          <cell r="U93" t="str">
            <v>UniBest, Inc</v>
          </cell>
          <cell r="V93" t="str">
            <v>https://www.unibestinc.com/about</v>
          </cell>
        </row>
        <row r="94">
          <cell r="D94" t="str">
            <v>L_MODV2_SOIL_B_016</v>
          </cell>
          <cell r="E94" t="str">
            <v>SOIL</v>
          </cell>
          <cell r="F94" t="str">
            <v>B</v>
          </cell>
          <cell r="G94" t="str">
            <v>boron</v>
          </cell>
          <cell r="H94" t="str">
            <v>MEHLICH_1</v>
          </cell>
          <cell r="I94" t="str">
            <v>Mehlich 1</v>
          </cell>
          <cell r="J94" t="str">
            <v>Mehlich 1 (0.05 M HCl + 0.0125 M H2SO4)</v>
          </cell>
          <cell r="K94" t="str">
            <v>1:5</v>
          </cell>
          <cell r="L94" t="str">
            <v>m/v</v>
          </cell>
          <cell r="M94" t="str">
            <v>5 min</v>
          </cell>
          <cell r="N94" t="str">
            <v>ICP-OES</v>
          </cell>
          <cell r="O94" t="str">
            <v>ICP-OES</v>
          </cell>
          <cell r="P94" t="str">
            <v>MEASURED</v>
          </cell>
          <cell r="Q94" t="str">
            <v>g/kg</v>
          </cell>
          <cell r="R94" t="str">
            <v>g1kg-1</v>
          </cell>
          <cell r="S94" t="str">
            <v>OFFICIAL</v>
          </cell>
          <cell r="T94" t="str">
            <v>VALID</v>
          </cell>
          <cell r="U94" t="str">
            <v>SERA-6</v>
          </cell>
          <cell r="V94" t="str">
            <v>Soil Test Methods From the Southeastern United States, SERA-IEG-6, 2014, Chapter 4.2</v>
          </cell>
        </row>
        <row r="95">
          <cell r="D95" t="str">
            <v>L_MODV2_SOIL_B_017</v>
          </cell>
          <cell r="E95" t="str">
            <v>SOIL</v>
          </cell>
          <cell r="F95" t="str">
            <v>B</v>
          </cell>
          <cell r="G95" t="str">
            <v>boron</v>
          </cell>
          <cell r="H95" t="str">
            <v>MEHLICH_3</v>
          </cell>
          <cell r="I95" t="str">
            <v xml:space="preserve">Mehlich 3 </v>
          </cell>
          <cell r="J95" t="str">
            <v>Mehlich 3 (0.2N CH3COOH + 0.25N NH4NO3 + 0.013N HNO3 + 0.015N NH4F + 0.001M EDTA)</v>
          </cell>
          <cell r="K95" t="str">
            <v>1:10</v>
          </cell>
          <cell r="L95" t="str">
            <v>m/v</v>
          </cell>
          <cell r="M95" t="str">
            <v>5 min</v>
          </cell>
          <cell r="N95" t="str">
            <v>ICP-OES_AAS</v>
          </cell>
          <cell r="O95" t="str">
            <v>ICP-OES / AAS</v>
          </cell>
          <cell r="P95" t="str">
            <v>MEASURED</v>
          </cell>
          <cell r="Q95" t="str">
            <v>g/kg</v>
          </cell>
          <cell r="R95" t="str">
            <v>g1kg-1</v>
          </cell>
          <cell r="S95" t="str">
            <v>OFFICIAL</v>
          </cell>
          <cell r="T95" t="str">
            <v>VALID</v>
          </cell>
          <cell r="U95" t="str">
            <v>SERA-6, NCERA-13, NEC-1812</v>
          </cell>
          <cell r="V95" t="str">
            <v>Soil Test Methods From the Southeastern United States, SERA-IEG-6, 2014, Chapter 4.3</v>
          </cell>
        </row>
        <row r="96">
          <cell r="D96" t="str">
            <v>L_MODV2_SOIL_B_018</v>
          </cell>
          <cell r="E96" t="str">
            <v>SOIL</v>
          </cell>
          <cell r="F96" t="str">
            <v>B</v>
          </cell>
          <cell r="G96" t="str">
            <v>boron</v>
          </cell>
          <cell r="H96" t="str">
            <v>MEHLICH_3</v>
          </cell>
          <cell r="I96" t="str">
            <v xml:space="preserve">Mehlich 3 </v>
          </cell>
          <cell r="J96" t="str">
            <v>Mehlich 3 (0.2N CH3COOH + 0.25N NH4NO3 + 0.013N HNO3 + 0.015N NH4F + 0.001M EDTA)</v>
          </cell>
          <cell r="K96" t="str">
            <v>1:10</v>
          </cell>
          <cell r="L96" t="str">
            <v>v/v</v>
          </cell>
          <cell r="M96" t="str">
            <v>5 min</v>
          </cell>
          <cell r="N96" t="str">
            <v>ICP-OES_AAS</v>
          </cell>
          <cell r="O96" t="str">
            <v>ICP-OES / AAS</v>
          </cell>
          <cell r="P96" t="str">
            <v>MEASURED</v>
          </cell>
          <cell r="Q96" t="str">
            <v>mg/L</v>
          </cell>
          <cell r="R96" t="str">
            <v>mg1kg-1</v>
          </cell>
          <cell r="S96" t="str">
            <v>OFFICIAL</v>
          </cell>
          <cell r="T96" t="str">
            <v>VALID</v>
          </cell>
          <cell r="U96" t="str">
            <v>SERA-6</v>
          </cell>
          <cell r="V96" t="str">
            <v>Soil Test Methods From the Southeastern United States, SERA-IEG-6, 2014, Chapter 4.3</v>
          </cell>
        </row>
        <row r="97">
          <cell r="D97" t="str">
            <v>L_MODV2_SOIL_B_019</v>
          </cell>
          <cell r="E97" t="str">
            <v>SOIL</v>
          </cell>
          <cell r="F97" t="str">
            <v>B</v>
          </cell>
          <cell r="G97" t="str">
            <v>boron</v>
          </cell>
          <cell r="H97" t="str">
            <v>NITRIC_ACID</v>
          </cell>
          <cell r="I97" t="str">
            <v>Nitric Acid</v>
          </cell>
          <cell r="J97" t="str">
            <v>Nitric Acid</v>
          </cell>
          <cell r="N97" t="str">
            <v/>
          </cell>
          <cell r="P97" t="str">
            <v>MEASURED</v>
          </cell>
          <cell r="Q97" t="str">
            <v>g/kg</v>
          </cell>
          <cell r="R97" t="str">
            <v>g1kg-1</v>
          </cell>
          <cell r="S97" t="str">
            <v>EXPERIMENTAL</v>
          </cell>
          <cell r="T97" t="str">
            <v>RETIRED</v>
          </cell>
        </row>
        <row r="98">
          <cell r="D98" t="str">
            <v>L_MODV2_SOIL_B_020</v>
          </cell>
          <cell r="E98" t="str">
            <v>SOIL</v>
          </cell>
          <cell r="F98" t="str">
            <v>B</v>
          </cell>
          <cell r="G98" t="str">
            <v>boron</v>
          </cell>
          <cell r="H98" t="str">
            <v>PLANT_ROOT_SIMULATOR</v>
          </cell>
          <cell r="I98" t="str">
            <v>Plant Root Simulator</v>
          </cell>
          <cell r="J98" t="str">
            <v>Plant Root Simulator - PRS</v>
          </cell>
          <cell r="K98" t="str">
            <v>Saturated paste</v>
          </cell>
          <cell r="L98" t="str">
            <v>in situ probe</v>
          </cell>
          <cell r="M98" t="str">
            <v>180 min</v>
          </cell>
          <cell r="N98" t="str">
            <v>ICP-OES</v>
          </cell>
          <cell r="O98" t="str">
            <v>ICP-OES</v>
          </cell>
          <cell r="P98" t="str">
            <v>MEASURED</v>
          </cell>
          <cell r="Q98" t="str">
            <v>mg/m2</v>
          </cell>
          <cell r="R98" t="str">
            <v>mg1[m2]-1</v>
          </cell>
          <cell r="S98" t="str">
            <v>PROPRIETARY</v>
          </cell>
          <cell r="T98" t="str">
            <v>VALID</v>
          </cell>
          <cell r="U98" t="str">
            <v>Western Ag Innovations</v>
          </cell>
          <cell r="V98" t="str">
            <v>2013.  Ion Supply Rates Using PRS® Probes, pp. 1149-152 in R. O. Miller, R Gavlak and D Horneck, eds. Soil, Plant and Water Reference Methods for the Western Region.  WREP-125, 4th Edition.</v>
          </cell>
        </row>
        <row r="99">
          <cell r="D99" t="str">
            <v>L_MODV2_SOIL_B_021</v>
          </cell>
          <cell r="E99" t="str">
            <v>SOIL</v>
          </cell>
          <cell r="F99" t="str">
            <v>B</v>
          </cell>
          <cell r="G99" t="str">
            <v>boron</v>
          </cell>
          <cell r="H99" t="str">
            <v>PLANT_ROOT_SIMULATOR</v>
          </cell>
          <cell r="I99" t="str">
            <v>Plant Root Simulator</v>
          </cell>
          <cell r="J99" t="str">
            <v>Plant Root Simulator - PRS</v>
          </cell>
          <cell r="K99" t="str">
            <v>Saturated paste</v>
          </cell>
          <cell r="L99" t="str">
            <v>in situ probe</v>
          </cell>
          <cell r="M99" t="str">
            <v>24 hrs</v>
          </cell>
          <cell r="N99" t="str">
            <v>ICP-OES</v>
          </cell>
          <cell r="O99" t="str">
            <v>ICP-OES</v>
          </cell>
          <cell r="P99" t="str">
            <v>MEASURED</v>
          </cell>
          <cell r="Q99" t="str">
            <v>mg/m2</v>
          </cell>
          <cell r="R99" t="str">
            <v>mg1[m2]-1</v>
          </cell>
          <cell r="S99" t="str">
            <v>PROPRIETARY</v>
          </cell>
          <cell r="T99" t="str">
            <v>VALID</v>
          </cell>
          <cell r="U99" t="str">
            <v>Western Ag Innovations</v>
          </cell>
          <cell r="V99" t="str">
            <v>2013.  Ion Supply Rates Using PRS® Probes, pp. 1149-152 in R. O. Miller, R Gavlak and D Horneck, eds. Soil, Plant and Water Reference Methods for the Western Region.  WREP-125, 4th Edition.</v>
          </cell>
        </row>
        <row r="100">
          <cell r="D100" t="str">
            <v>L_MODV2_SOIL_B_022</v>
          </cell>
          <cell r="E100" t="str">
            <v>SOIL</v>
          </cell>
          <cell r="F100" t="str">
            <v>B</v>
          </cell>
          <cell r="G100" t="str">
            <v>boron</v>
          </cell>
          <cell r="H100" t="str">
            <v>SATURATED_PASTE</v>
          </cell>
          <cell r="I100" t="str">
            <v>Saturated paste</v>
          </cell>
          <cell r="J100" t="str">
            <v>Soil saturated with DI water, subsequent extraction and retained for analysis</v>
          </cell>
          <cell r="K100" t="str">
            <v>Saturated paste</v>
          </cell>
          <cell r="L100" t="str">
            <v>m/m</v>
          </cell>
          <cell r="M100" t="str">
            <v>4 hrs / 16 hrs</v>
          </cell>
          <cell r="N100" t="str">
            <v>ICP-OES_ICP-MS</v>
          </cell>
          <cell r="O100" t="str">
            <v>ICP-OES / ICP-MS</v>
          </cell>
          <cell r="P100" t="str">
            <v>MEASURED</v>
          </cell>
          <cell r="Q100" t="str">
            <v>g/kg</v>
          </cell>
          <cell r="R100" t="str">
            <v>g1kg-1</v>
          </cell>
          <cell r="S100" t="str">
            <v>OFFICIAL</v>
          </cell>
          <cell r="T100" t="str">
            <v>VALID</v>
          </cell>
          <cell r="U100" t="str">
            <v>WERA-103</v>
          </cell>
          <cell r="V100" t="str">
            <v>Soil, Plant and Water Reference Methods for the Western Region, 4th Edition, 2013. Method S-15.1</v>
          </cell>
        </row>
        <row r="101">
          <cell r="D101" t="str">
            <v>L_MODV2_SOIL_B_023</v>
          </cell>
          <cell r="E101" t="str">
            <v>SOIL</v>
          </cell>
          <cell r="F101" t="str">
            <v>B</v>
          </cell>
          <cell r="G101" t="str">
            <v>boron</v>
          </cell>
          <cell r="H101" t="str">
            <v>MODIFIED_MORGAN</v>
          </cell>
          <cell r="I101" t="str">
            <v>Modified Morgan</v>
          </cell>
          <cell r="J101" t="str">
            <v>Modified Morgan (0.62 N NH4OH + 1.25 N CH3COOH)</v>
          </cell>
          <cell r="K101" t="str">
            <v>1:5</v>
          </cell>
          <cell r="L101" t="str">
            <v>m/v</v>
          </cell>
          <cell r="M101" t="str">
            <v>15 min</v>
          </cell>
          <cell r="N101" t="str">
            <v>ICP-OES</v>
          </cell>
          <cell r="O101" t="str">
            <v>ICP-OES</v>
          </cell>
          <cell r="P101" t="str">
            <v>MEASURED</v>
          </cell>
          <cell r="Q101" t="str">
            <v>g/kg</v>
          </cell>
          <cell r="R101" t="str">
            <v>g1kg-1</v>
          </cell>
          <cell r="S101" t="str">
            <v>OFFICIAL</v>
          </cell>
          <cell r="T101" t="str">
            <v>VALID</v>
          </cell>
          <cell r="U101" t="str">
            <v>Cornell</v>
          </cell>
          <cell r="V101" t="str">
            <v>https://bpb-us-e1.wpmucdn.com/blogs.cornell.edu/dist/7/9922/files/2022/04/CSH13-Modified-Morgan-Extraction-and-pH-Measurement-SOP-4-2022-1.pdf</v>
          </cell>
        </row>
        <row r="102">
          <cell r="D102" t="str">
            <v>L_MODV2_SOIL_BPH_001</v>
          </cell>
          <cell r="E102" t="str">
            <v>SOIL</v>
          </cell>
          <cell r="F102" t="str">
            <v>BPH</v>
          </cell>
          <cell r="G102" t="str">
            <v>buffer pH</v>
          </cell>
          <cell r="H102" t="str">
            <v>ADAMS-EVANS</v>
          </cell>
          <cell r="I102" t="str">
            <v>Adams-Evans</v>
          </cell>
          <cell r="J102" t="str">
            <v>Adams-Evans: 1.0 M KCl, 0.14 M p-nitrophenol + 0.24 M boric acid, pH 8.00</v>
          </cell>
          <cell r="K102" t="str">
            <v>1:2</v>
          </cell>
          <cell r="L102" t="str">
            <v>v/v</v>
          </cell>
          <cell r="M102" t="str">
            <v>30 min</v>
          </cell>
          <cell r="N102" t="str">
            <v>H_ISE</v>
          </cell>
          <cell r="O102" t="str">
            <v>H+ ISE</v>
          </cell>
          <cell r="P102" t="str">
            <v>MEASURED</v>
          </cell>
          <cell r="Q102" t="str">
            <v>S.U.</v>
          </cell>
          <cell r="R102" t="str">
            <v>su</v>
          </cell>
          <cell r="S102" t="str">
            <v>OFFICIAL</v>
          </cell>
          <cell r="T102" t="str">
            <v>VALID</v>
          </cell>
          <cell r="U102" t="str">
            <v>SERA-6</v>
          </cell>
          <cell r="V102" t="str">
            <v>Soil Test Methods From the Southeastern United States, SERA-IEG-6, 2014, Chapter 3.8</v>
          </cell>
        </row>
        <row r="103">
          <cell r="D103" t="str">
            <v>L_MODV2_SOIL_BPH_002</v>
          </cell>
          <cell r="E103" t="str">
            <v>SOIL</v>
          </cell>
          <cell r="F103" t="str">
            <v>BPH</v>
          </cell>
          <cell r="G103" t="str">
            <v>buffer pH</v>
          </cell>
          <cell r="H103" t="str">
            <v>ADAMS-EVANS_MODIFIED</v>
          </cell>
          <cell r="I103" t="str">
            <v>Adams-Evans, Modified</v>
          </cell>
          <cell r="J103" t="str">
            <v>Modified Adams-Evans:  1.0 M KCl + 0.22 M KH2PO4 + 0.24 M boric acid, pH 8.00</v>
          </cell>
          <cell r="K103" t="str">
            <v>1:2</v>
          </cell>
          <cell r="L103" t="str">
            <v>v/v</v>
          </cell>
          <cell r="M103" t="str">
            <v>30 min</v>
          </cell>
          <cell r="N103" t="str">
            <v>H_ISE</v>
          </cell>
          <cell r="O103" t="str">
            <v>H+ ISE</v>
          </cell>
          <cell r="P103" t="str">
            <v>MEASURED</v>
          </cell>
          <cell r="Q103" t="str">
            <v>S.U.</v>
          </cell>
          <cell r="R103" t="str">
            <v>su</v>
          </cell>
          <cell r="S103" t="str">
            <v>OFFICIAL</v>
          </cell>
          <cell r="T103" t="str">
            <v>VALID</v>
          </cell>
          <cell r="U103" t="str">
            <v>SERA-6</v>
          </cell>
          <cell r="V103" t="str">
            <v>Soil Test Methods From the Southeastern United States, SERA-IEG-6, 2014, Chapter 3.8</v>
          </cell>
        </row>
        <row r="104">
          <cell r="D104" t="str">
            <v>L_MODV2_SOIL_BPH_003</v>
          </cell>
          <cell r="E104" t="str">
            <v>SOIL</v>
          </cell>
          <cell r="F104" t="str">
            <v>BPH</v>
          </cell>
          <cell r="G104" t="str">
            <v>buffer pH</v>
          </cell>
          <cell r="H104" t="str">
            <v>CALCULATION</v>
          </cell>
          <cell r="I104" t="str">
            <v>Calculation</v>
          </cell>
          <cell r="J104" t="str">
            <v>Regressed soil Sikora Buffer pH</v>
          </cell>
          <cell r="K104" t="str">
            <v>Calculation</v>
          </cell>
          <cell r="L104" t="str">
            <v>Calculation</v>
          </cell>
          <cell r="M104" t="str">
            <v>Calculation</v>
          </cell>
          <cell r="N104" t="str">
            <v>CALCULATION</v>
          </cell>
          <cell r="O104" t="str">
            <v>Calculation</v>
          </cell>
          <cell r="P104" t="str">
            <v>MEASURED</v>
          </cell>
          <cell r="Q104" t="str">
            <v>S.U.</v>
          </cell>
          <cell r="R104" t="str">
            <v>su</v>
          </cell>
          <cell r="S104" t="str">
            <v>EXPERIMENTAL</v>
          </cell>
          <cell r="T104" t="str">
            <v>VALID</v>
          </cell>
        </row>
        <row r="105">
          <cell r="D105" t="str">
            <v>L_MODV2_SOIL_BPH_004</v>
          </cell>
          <cell r="E105" t="str">
            <v>SOIL</v>
          </cell>
          <cell r="F105" t="str">
            <v>BPH</v>
          </cell>
          <cell r="G105" t="str">
            <v>buffer pH</v>
          </cell>
          <cell r="H105" t="str">
            <v>MEHLICH_BUFFER</v>
          </cell>
          <cell r="I105" t="str">
            <v>Mehlich Buffer</v>
          </cell>
          <cell r="J105" t="str">
            <v>Mehlich: 0.043 M acetic acid + 0.034 M triethanolamine + 0.8 M NH4Cl, 0.08 M BaCl2 + 0.08 M Na glycerophosphate, pH 6.60</v>
          </cell>
          <cell r="K105" t="str">
            <v>1:2</v>
          </cell>
          <cell r="L105" t="str">
            <v>v/v</v>
          </cell>
          <cell r="M105" t="str">
            <v>30 min</v>
          </cell>
          <cell r="N105" t="str">
            <v>H_ISE</v>
          </cell>
          <cell r="O105" t="str">
            <v>H+ ISE</v>
          </cell>
          <cell r="P105" t="str">
            <v>MEASURED</v>
          </cell>
          <cell r="Q105" t="str">
            <v>S.U.</v>
          </cell>
          <cell r="R105" t="str">
            <v>su</v>
          </cell>
          <cell r="S105" t="str">
            <v>OFFICIAL</v>
          </cell>
          <cell r="T105" t="str">
            <v>VALID</v>
          </cell>
          <cell r="U105" t="str">
            <v>NECC-1812</v>
          </cell>
          <cell r="V105" t="str">
            <v>Recommended Soil Testing Procedures for the Northeastern United States, NECC-1812 Publication No. 493, 3rd Edition, 2011, Chapter 2.</v>
          </cell>
        </row>
        <row r="106">
          <cell r="D106" t="str">
            <v>L_MODV2_SOIL_BPH_005</v>
          </cell>
          <cell r="E106" t="str">
            <v>SOIL</v>
          </cell>
          <cell r="F106" t="str">
            <v>BPH</v>
          </cell>
          <cell r="G106" t="str">
            <v>buffer pH</v>
          </cell>
          <cell r="H106" t="str">
            <v>MEHLICH_BUFFER_MODIFIED</v>
          </cell>
          <cell r="I106" t="str">
            <v>Mehlich Buffer, Modified</v>
          </cell>
          <cell r="J106" t="str">
            <v>Mod Mehlich:  0.043 M acetic acid + 0.034 M triethanolamine + 0.8 M NH4Cl, 0.08 M CaCl2.2 H2O + 0.08 M Na glycerophosphate, pH 6.60</v>
          </cell>
          <cell r="K106" t="str">
            <v>1:2</v>
          </cell>
          <cell r="L106" t="str">
            <v>v/v</v>
          </cell>
          <cell r="M106" t="str">
            <v>30 min</v>
          </cell>
          <cell r="N106" t="str">
            <v>H_ISE</v>
          </cell>
          <cell r="O106" t="str">
            <v>H+ ISE</v>
          </cell>
          <cell r="P106" t="str">
            <v>MEASURED</v>
          </cell>
          <cell r="Q106" t="str">
            <v>S.U.</v>
          </cell>
          <cell r="R106" t="str">
            <v>su</v>
          </cell>
          <cell r="S106" t="str">
            <v>OFFICIAL</v>
          </cell>
          <cell r="T106" t="str">
            <v>VALID</v>
          </cell>
          <cell r="U106" t="str">
            <v>SERA-6</v>
          </cell>
          <cell r="V106" t="str">
            <v>Soil Test Methods From the Southeastern United States, SERA-IEG-6, 2014, Chapter 3.6</v>
          </cell>
        </row>
        <row r="107">
          <cell r="D107" t="str">
            <v>L_MODV2_SOIL_BPH_006</v>
          </cell>
          <cell r="E107" t="str">
            <v>SOIL</v>
          </cell>
          <cell r="F107" t="str">
            <v>BPH</v>
          </cell>
          <cell r="G107" t="str">
            <v>buffer pH</v>
          </cell>
          <cell r="H107" t="str">
            <v>MOORE-SIKORA</v>
          </cell>
          <cell r="I107" t="str">
            <v>Moore-Sikora</v>
          </cell>
          <cell r="J107" t="str">
            <v>Moore-Sikora: 1.0 M KCl + 0.035 M MES + 0.13 M MOPS + 0.21 M boric acid, pH 7.92</v>
          </cell>
          <cell r="K107" t="str">
            <v>1:2</v>
          </cell>
          <cell r="L107" t="str">
            <v>v/v</v>
          </cell>
          <cell r="M107" t="str">
            <v>30 min</v>
          </cell>
          <cell r="N107" t="str">
            <v>H_ISE</v>
          </cell>
          <cell r="O107" t="str">
            <v>H+ ISE</v>
          </cell>
          <cell r="P107" t="str">
            <v>MEASURED</v>
          </cell>
          <cell r="Q107" t="str">
            <v>S.U.</v>
          </cell>
          <cell r="R107" t="str">
            <v>su</v>
          </cell>
          <cell r="S107" t="str">
            <v>OFFICIAL</v>
          </cell>
          <cell r="T107" t="str">
            <v>VALID</v>
          </cell>
          <cell r="U107" t="str">
            <v>SERA-6</v>
          </cell>
          <cell r="V107" t="str">
            <v>Soil Test Methods From the Southeastern United States, SERA-IEG-6, 2014, Chapter 3.8</v>
          </cell>
        </row>
        <row r="108">
          <cell r="D108" t="str">
            <v>L_MODV2_SOIL_BPH_007</v>
          </cell>
          <cell r="E108" t="str">
            <v>SOIL</v>
          </cell>
          <cell r="F108" t="str">
            <v>BPH</v>
          </cell>
          <cell r="G108" t="str">
            <v>buffer pH</v>
          </cell>
          <cell r="H108" t="str">
            <v>SIKORA_1</v>
          </cell>
          <cell r="I108" t="str">
            <v>Sikora 1</v>
          </cell>
          <cell r="J108" t="str">
            <v>Sikora 1:  2.0 M KCl + 0.089M acetic acid + 0.031M MES + 0.014 M imidazole + 0.070 M triethanolamine, pH of 7.70</v>
          </cell>
          <cell r="K108" t="str">
            <v>1:2</v>
          </cell>
          <cell r="L108" t="str">
            <v>v/v</v>
          </cell>
          <cell r="M108" t="str">
            <v>30 min</v>
          </cell>
          <cell r="N108" t="str">
            <v>H_ISE</v>
          </cell>
          <cell r="O108" t="str">
            <v>H+ ISE</v>
          </cell>
          <cell r="P108" t="str">
            <v>MEASURED</v>
          </cell>
          <cell r="Q108" t="str">
            <v>S.U.</v>
          </cell>
          <cell r="R108" t="str">
            <v>su</v>
          </cell>
          <cell r="S108" t="str">
            <v>OFFICIAL</v>
          </cell>
          <cell r="T108" t="str">
            <v>VALID</v>
          </cell>
          <cell r="U108" t="str">
            <v>SERA-6</v>
          </cell>
          <cell r="V108" t="str">
            <v>Soil Test Methods From the Southeastern United States, SERA-IEG-6, 2014, Chapter 3.4</v>
          </cell>
        </row>
        <row r="109">
          <cell r="D109" t="str">
            <v>L_MODV2_SOIL_BPH_008</v>
          </cell>
          <cell r="E109" t="str">
            <v>SOIL</v>
          </cell>
          <cell r="F109" t="str">
            <v>BPH</v>
          </cell>
          <cell r="G109" t="str">
            <v>buffer pH</v>
          </cell>
          <cell r="H109" t="str">
            <v>SIKORA_2</v>
          </cell>
          <cell r="I109" t="str">
            <v>Sikora 2</v>
          </cell>
          <cell r="J109" t="str">
            <v>Sikora 2: 1.0 M KCl + 0.089 M acetic acid + 0.031 M MES + 0.014 M imidazole + 0.070 M triethanolamine, pH 7.53</v>
          </cell>
          <cell r="K109" t="str">
            <v>1:2</v>
          </cell>
          <cell r="L109" t="str">
            <v>v/v</v>
          </cell>
          <cell r="M109" t="str">
            <v>30 min</v>
          </cell>
          <cell r="N109" t="str">
            <v>H_ISE</v>
          </cell>
          <cell r="O109" t="str">
            <v>H+ ISE</v>
          </cell>
          <cell r="P109" t="str">
            <v>MEASURED</v>
          </cell>
          <cell r="Q109" t="str">
            <v>S.U.</v>
          </cell>
          <cell r="R109" t="str">
            <v>su</v>
          </cell>
          <cell r="S109" t="str">
            <v>OFFICIAL</v>
          </cell>
          <cell r="T109" t="str">
            <v>VALID</v>
          </cell>
          <cell r="U109" t="str">
            <v>SERA-6</v>
          </cell>
          <cell r="V109" t="str">
            <v>Soil Test Methods From the Southeastern United States, SERA-IEG-6, 2014, Chapter 3.5</v>
          </cell>
        </row>
        <row r="110">
          <cell r="D110" t="str">
            <v>L_MODV2_SOIL_BPH_009</v>
          </cell>
          <cell r="E110" t="str">
            <v>SOIL</v>
          </cell>
          <cell r="F110" t="str">
            <v>BPH</v>
          </cell>
          <cell r="G110" t="str">
            <v>buffer pH</v>
          </cell>
          <cell r="H110" t="str">
            <v>SMP</v>
          </cell>
          <cell r="I110" t="str">
            <v>SMP</v>
          </cell>
          <cell r="J110" t="str">
            <v>SMP: 0.013 M p-nitrophenol + 0.015M K2CrO4 + 0.36 M CaCl2 + 0.0126 M Ca(CO2CH3)2, and 0.019 M triethanolamine, pH of 7.50</v>
          </cell>
          <cell r="K110" t="str">
            <v>1:2</v>
          </cell>
          <cell r="L110" t="str">
            <v>v/v</v>
          </cell>
          <cell r="M110" t="str">
            <v>30 min</v>
          </cell>
          <cell r="N110" t="str">
            <v>H_ISE</v>
          </cell>
          <cell r="O110" t="str">
            <v>H+ ISE</v>
          </cell>
          <cell r="P110" t="str">
            <v>MEASURED</v>
          </cell>
          <cell r="Q110" t="str">
            <v>S.U.</v>
          </cell>
          <cell r="R110" t="str">
            <v>su</v>
          </cell>
          <cell r="S110" t="str">
            <v>OFFICIAL</v>
          </cell>
          <cell r="T110" t="str">
            <v>VALID</v>
          </cell>
          <cell r="U110" t="str">
            <v>NCERA-13</v>
          </cell>
          <cell r="V110" t="str">
            <v>North Central Regional Research Publication No. 221 (Revised 2015), Chapter 12, pp 12.5-12.6.</v>
          </cell>
        </row>
        <row r="111">
          <cell r="D111" t="str">
            <v>L_MODV2_SOIL_BPH_010</v>
          </cell>
          <cell r="E111" t="str">
            <v>SOIL</v>
          </cell>
          <cell r="F111" t="str">
            <v>BPH</v>
          </cell>
          <cell r="G111" t="str">
            <v>buffer pH</v>
          </cell>
          <cell r="H111" t="str">
            <v>WOODRUFF</v>
          </cell>
          <cell r="I111" t="str">
            <v>Woodruff</v>
          </cell>
          <cell r="J111" t="str">
            <v xml:space="preserve">Woodruff:  0.063 M Ca(CH3COOH)2 + 0.086 M p-nitrophenol + 0.072M salicylic acid + 0.031 M NaOH, pH 7.00 </v>
          </cell>
          <cell r="K111" t="str">
            <v>1:2</v>
          </cell>
          <cell r="L111" t="str">
            <v>v/v</v>
          </cell>
          <cell r="M111" t="str">
            <v>30 min</v>
          </cell>
          <cell r="N111" t="str">
            <v>H_ISE</v>
          </cell>
          <cell r="O111" t="str">
            <v>H+ ISE</v>
          </cell>
          <cell r="P111" t="str">
            <v>MEASURED</v>
          </cell>
          <cell r="Q111" t="str">
            <v>S.U.</v>
          </cell>
          <cell r="R111" t="str">
            <v>su</v>
          </cell>
          <cell r="S111" t="str">
            <v>OFFICIAL</v>
          </cell>
          <cell r="T111" t="str">
            <v>VALID</v>
          </cell>
          <cell r="U111" t="str">
            <v>SSSA</v>
          </cell>
          <cell r="V111" t="str">
            <v>Woodruff, C. M. 1947. Soil Sci. Soc. Amer. Proc. 12:141-142.</v>
          </cell>
        </row>
        <row r="112">
          <cell r="D112" t="str">
            <v>L_MODV2_SOIL_BPH_011</v>
          </cell>
          <cell r="E112" t="str">
            <v>SOIL</v>
          </cell>
          <cell r="F112" t="str">
            <v>BPH</v>
          </cell>
          <cell r="G112" t="str">
            <v>buffer pH</v>
          </cell>
          <cell r="H112" t="str">
            <v>WOODRUFF_MODIFIED</v>
          </cell>
          <cell r="I112" t="str">
            <v>Woodruff, Modified</v>
          </cell>
          <cell r="J112" t="str">
            <v xml:space="preserve">Modified Woodruff: 0.063 M Ca(CH3COH) + 0.054 M Ca(OH)2 + 0.086 M p-nitrophenol + 0.072M salicylic acid, pH 7.00 </v>
          </cell>
          <cell r="K112" t="str">
            <v>1:2</v>
          </cell>
          <cell r="L112" t="str">
            <v>v/v</v>
          </cell>
          <cell r="M112" t="str">
            <v>30 min</v>
          </cell>
          <cell r="N112" t="str">
            <v>H_ISE</v>
          </cell>
          <cell r="O112" t="str">
            <v>H+ ISE</v>
          </cell>
          <cell r="P112" t="str">
            <v>MEASURED</v>
          </cell>
          <cell r="Q112" t="str">
            <v>S.U.</v>
          </cell>
          <cell r="R112" t="str">
            <v>su</v>
          </cell>
          <cell r="S112" t="str">
            <v>OFFICIAL</v>
          </cell>
          <cell r="T112" t="str">
            <v>VALID</v>
          </cell>
          <cell r="U112" t="str">
            <v>NCERA-13</v>
          </cell>
          <cell r="V112" t="str">
            <v>North Central Regional Research Publication No. 221 (Revised 2015), Chapter 4, pp 4.5-4.6.</v>
          </cell>
        </row>
        <row r="113">
          <cell r="D113" t="str">
            <v>L_MODV2_SOIL_BD_001</v>
          </cell>
          <cell r="E113" t="str">
            <v>SOIL</v>
          </cell>
          <cell r="F113" t="str">
            <v>BD</v>
          </cell>
          <cell r="G113" t="str">
            <v>bulk density</v>
          </cell>
          <cell r="H113" t="str">
            <v>CLOD</v>
          </cell>
          <cell r="I113" t="str">
            <v>Clod</v>
          </cell>
          <cell r="N113" t="str">
            <v/>
          </cell>
          <cell r="P113" t="str">
            <v>MEASURED</v>
          </cell>
          <cell r="Q113" t="str">
            <v>g/cm3</v>
          </cell>
          <cell r="R113" t="str">
            <v>g1[cm3]-1</v>
          </cell>
          <cell r="S113" t="str">
            <v>EXPERIMENTAL</v>
          </cell>
          <cell r="T113" t="str">
            <v>RETIRED</v>
          </cell>
        </row>
        <row r="114">
          <cell r="D114" t="str">
            <v>L_MODV2_SOIL_BD_002</v>
          </cell>
          <cell r="E114" t="str">
            <v>SOIL</v>
          </cell>
          <cell r="F114" t="str">
            <v>BD</v>
          </cell>
          <cell r="G114" t="str">
            <v>bulk density</v>
          </cell>
          <cell r="H114" t="str">
            <v>COARSE</v>
          </cell>
          <cell r="I114" t="str">
            <v>Coarse</v>
          </cell>
          <cell r="N114" t="str">
            <v/>
          </cell>
          <cell r="P114" t="str">
            <v>MEASURED</v>
          </cell>
          <cell r="Q114" t="str">
            <v>g/cm3</v>
          </cell>
          <cell r="R114" t="str">
            <v>g1[cm3]-1</v>
          </cell>
          <cell r="S114" t="str">
            <v>EXPERIMENTAL</v>
          </cell>
          <cell r="T114" t="str">
            <v>RETIRED</v>
          </cell>
        </row>
        <row r="115">
          <cell r="D115" t="str">
            <v>L_MODV2_SOIL_BD_003</v>
          </cell>
          <cell r="E115" t="str">
            <v>SOIL</v>
          </cell>
          <cell r="F115" t="str">
            <v>BD</v>
          </cell>
          <cell r="G115" t="str">
            <v>bulk density</v>
          </cell>
          <cell r="H115" t="str">
            <v>CORE_EXTRACTION</v>
          </cell>
          <cell r="I115" t="str">
            <v>Core Extraction</v>
          </cell>
          <cell r="J115" t="str">
            <v>Core method: diameter to be determined, (most likely 2-inch or 5.08 cm)</v>
          </cell>
          <cell r="K115" t="str">
            <v>1:5</v>
          </cell>
          <cell r="L115" t="str">
            <v>m/v</v>
          </cell>
          <cell r="N115" t="str">
            <v>GRAVIMETRIC</v>
          </cell>
          <cell r="O115" t="str">
            <v>Gravimetric</v>
          </cell>
          <cell r="P115" t="str">
            <v>MEASURED</v>
          </cell>
          <cell r="Q115" t="str">
            <v>g/cm3</v>
          </cell>
          <cell r="R115" t="str">
            <v>g1[cm3]-1</v>
          </cell>
          <cell r="S115" t="str">
            <v>OFFICIAL</v>
          </cell>
          <cell r="T115" t="str">
            <v>VALID</v>
          </cell>
          <cell r="U115" t="str">
            <v>Soil Health Institute</v>
          </cell>
          <cell r="V115" t="str">
            <v>Blake and Hartge, 1986</v>
          </cell>
        </row>
        <row r="116">
          <cell r="D116" t="str">
            <v>L_MODV2_SOIL_BD_004</v>
          </cell>
          <cell r="E116" t="str">
            <v>SOIL</v>
          </cell>
          <cell r="F116" t="str">
            <v>BD</v>
          </cell>
          <cell r="G116" t="str">
            <v>bulk density</v>
          </cell>
          <cell r="H116" t="str">
            <v>FINE</v>
          </cell>
          <cell r="I116" t="str">
            <v>Fine</v>
          </cell>
          <cell r="N116" t="str">
            <v/>
          </cell>
          <cell r="P116" t="str">
            <v>MEASURED</v>
          </cell>
          <cell r="Q116" t="str">
            <v>g/cm3</v>
          </cell>
          <cell r="R116" t="str">
            <v>g1[cm3]-1</v>
          </cell>
          <cell r="S116" t="str">
            <v>EXPERIMENTAL</v>
          </cell>
          <cell r="T116" t="str">
            <v>RETIRED</v>
          </cell>
        </row>
        <row r="117">
          <cell r="D117" t="str">
            <v>L_MODV2_SOIL_BD_005</v>
          </cell>
          <cell r="E117" t="str">
            <v>SOIL</v>
          </cell>
          <cell r="F117" t="str">
            <v>BD</v>
          </cell>
          <cell r="G117" t="str">
            <v>bulk density</v>
          </cell>
          <cell r="H117" t="str">
            <v>SCOOP</v>
          </cell>
          <cell r="I117" t="str">
            <v>Scoop</v>
          </cell>
          <cell r="N117" t="str">
            <v/>
          </cell>
          <cell r="P117" t="str">
            <v>MEASURED</v>
          </cell>
          <cell r="Q117" t="str">
            <v>g/cm3</v>
          </cell>
          <cell r="R117" t="str">
            <v>g1[cm3]-1</v>
          </cell>
          <cell r="S117" t="str">
            <v>EXPERIMENTAL</v>
          </cell>
          <cell r="T117" t="str">
            <v>RETIRED</v>
          </cell>
        </row>
        <row r="118">
          <cell r="D118" t="str">
            <v>L_MODV2_SOIL_BD_006</v>
          </cell>
          <cell r="E118" t="str">
            <v>SOIL</v>
          </cell>
          <cell r="F118" t="str">
            <v>BD</v>
          </cell>
          <cell r="G118" t="str">
            <v>bulk density</v>
          </cell>
          <cell r="H118" t="str">
            <v/>
          </cell>
          <cell r="N118" t="str">
            <v/>
          </cell>
          <cell r="P118" t="str">
            <v>MEASURED</v>
          </cell>
          <cell r="Q118" t="str">
            <v>g/cm3</v>
          </cell>
          <cell r="R118" t="str">
            <v>g1[cm3]-1</v>
          </cell>
          <cell r="S118" t="str">
            <v>EXPERIMENTAL</v>
          </cell>
          <cell r="T118" t="str">
            <v>RETIRED</v>
          </cell>
        </row>
        <row r="119">
          <cell r="D119" t="str">
            <v>L_MODV2_SOIL_CNRATIO_001</v>
          </cell>
          <cell r="E119" t="str">
            <v>SOIL</v>
          </cell>
          <cell r="F119" t="str">
            <v>CNRATIO</v>
          </cell>
          <cell r="G119" t="str">
            <v>C:N ratio</v>
          </cell>
          <cell r="H119" t="str">
            <v>CALCULATION</v>
          </cell>
          <cell r="I119" t="str">
            <v>Calculation</v>
          </cell>
          <cell r="J119" t="str">
            <v>Calculation</v>
          </cell>
          <cell r="K119" t="str">
            <v>Calculation</v>
          </cell>
          <cell r="L119" t="str">
            <v>Calculation</v>
          </cell>
          <cell r="M119" t="str">
            <v>Calculation</v>
          </cell>
          <cell r="N119" t="str">
            <v>CALCULATION</v>
          </cell>
          <cell r="O119" t="str">
            <v>Calculation</v>
          </cell>
          <cell r="P119" t="str">
            <v>MEASURED</v>
          </cell>
          <cell r="Q119" t="str">
            <v>ratio</v>
          </cell>
          <cell r="R119" t="str">
            <v>ratio</v>
          </cell>
          <cell r="S119" t="str">
            <v>EXPERIMENTAL</v>
          </cell>
          <cell r="T119" t="str">
            <v>VALID</v>
          </cell>
        </row>
        <row r="120">
          <cell r="D120" t="str">
            <v>L_MODV2_SOIL_CNRATIO_002</v>
          </cell>
          <cell r="E120" t="str">
            <v>SOIL</v>
          </cell>
          <cell r="F120" t="str">
            <v>CNRATIO</v>
          </cell>
          <cell r="G120" t="str">
            <v>C:N ratio</v>
          </cell>
          <cell r="H120" t="str">
            <v>CALCULATION</v>
          </cell>
          <cell r="I120" t="str">
            <v>Calculation</v>
          </cell>
          <cell r="J120" t="str">
            <v>Calculation</v>
          </cell>
          <cell r="K120" t="str">
            <v>Calculation</v>
          </cell>
          <cell r="L120" t="str">
            <v>Calculation</v>
          </cell>
          <cell r="M120" t="str">
            <v>Calculation</v>
          </cell>
          <cell r="N120" t="str">
            <v>COMBUSTION_ANALYZER</v>
          </cell>
          <cell r="O120" t="str">
            <v>Combustion Analyzer</v>
          </cell>
          <cell r="P120" t="str">
            <v>Calculation</v>
          </cell>
          <cell r="Q120" t="str">
            <v>ratio</v>
          </cell>
          <cell r="R120" t="str">
            <v>ratio</v>
          </cell>
          <cell r="S120" t="str">
            <v>OFFICIAL</v>
          </cell>
          <cell r="T120" t="str">
            <v>VALID</v>
          </cell>
          <cell r="U120" t="str">
            <v>SSSA</v>
          </cell>
        </row>
        <row r="121">
          <cell r="D121" t="str">
            <v>L_MODV2_SOIL_CNRATIO_003</v>
          </cell>
          <cell r="E121" t="str">
            <v>SOIL</v>
          </cell>
          <cell r="F121" t="str">
            <v>CNRATIO</v>
          </cell>
          <cell r="G121" t="str">
            <v>C:N ratio</v>
          </cell>
          <cell r="H121" t="str">
            <v>CALCULATION</v>
          </cell>
          <cell r="I121" t="str">
            <v>Calculation</v>
          </cell>
          <cell r="J121" t="str">
            <v>Calculation</v>
          </cell>
          <cell r="K121" t="str">
            <v>Calculation</v>
          </cell>
          <cell r="L121" t="str">
            <v>Calculation</v>
          </cell>
          <cell r="M121" t="str">
            <v>Calculation</v>
          </cell>
          <cell r="N121" t="str">
            <v>ICP-OES_AAS</v>
          </cell>
          <cell r="O121" t="str">
            <v>ICP-OES / AAS</v>
          </cell>
          <cell r="P121" t="str">
            <v>Calculation</v>
          </cell>
          <cell r="Q121" t="str">
            <v>ratio</v>
          </cell>
          <cell r="R121" t="str">
            <v>ratio</v>
          </cell>
          <cell r="S121" t="str">
            <v>OFFICIAL</v>
          </cell>
          <cell r="T121" t="str">
            <v>VALID</v>
          </cell>
          <cell r="U121" t="str">
            <v>SSSA</v>
          </cell>
        </row>
        <row r="122">
          <cell r="D122" t="str">
            <v>L_MODV2_SOIL_CNRATIO_004</v>
          </cell>
          <cell r="E122" t="str">
            <v>SOIL</v>
          </cell>
          <cell r="F122" t="str">
            <v>CNRATIO</v>
          </cell>
          <cell r="G122" t="str">
            <v>C:N ratio</v>
          </cell>
          <cell r="H122" t="str">
            <v>CALCULATION</v>
          </cell>
          <cell r="I122" t="str">
            <v>Calculation</v>
          </cell>
          <cell r="J122" t="str">
            <v>Calculation</v>
          </cell>
          <cell r="K122" t="str">
            <v>Calculation</v>
          </cell>
          <cell r="L122" t="str">
            <v>Calculation</v>
          </cell>
          <cell r="M122" t="str">
            <v>Calculation</v>
          </cell>
          <cell r="N122" t="str">
            <v>HANEY_METHOD</v>
          </cell>
          <cell r="O122" t="str">
            <v>Haney Method</v>
          </cell>
          <cell r="P122" t="str">
            <v>Calculation</v>
          </cell>
          <cell r="Q122" t="str">
            <v>ratio</v>
          </cell>
          <cell r="R122" t="str">
            <v>ratio</v>
          </cell>
          <cell r="S122" t="str">
            <v>OFFICIAL</v>
          </cell>
          <cell r="T122" t="str">
            <v>VALID</v>
          </cell>
          <cell r="U122" t="str">
            <v>SSSA</v>
          </cell>
        </row>
        <row r="123">
          <cell r="D123" t="str">
            <v>L_MODV2_SOIL_CAEMGP_001</v>
          </cell>
          <cell r="E123" t="str">
            <v>SOIL</v>
          </cell>
          <cell r="F123" t="str">
            <v>CAEMGP</v>
          </cell>
          <cell r="G123" t="str">
            <v>Ca + exchangable Mg</v>
          </cell>
          <cell r="H123" t="str">
            <v>MEHLICH_1</v>
          </cell>
          <cell r="I123" t="str">
            <v>Mehlich 1</v>
          </cell>
          <cell r="J123" t="str">
            <v>Mehlich 1 (0.05 M HCl + 0.0125 M H2SO4)</v>
          </cell>
          <cell r="K123" t="str">
            <v>1:5</v>
          </cell>
          <cell r="L123" t="str">
            <v>m/v</v>
          </cell>
          <cell r="M123" t="str">
            <v>5 min</v>
          </cell>
          <cell r="N123" t="str">
            <v>ICP-OES</v>
          </cell>
          <cell r="O123" t="str">
            <v>ICP-OES</v>
          </cell>
          <cell r="P123" t="str">
            <v>MEASURED</v>
          </cell>
          <cell r="Q123" t="str">
            <v>g/kg</v>
          </cell>
          <cell r="R123" t="str">
            <v>g1kg-1</v>
          </cell>
          <cell r="S123" t="str">
            <v>EXPERIMENTAL</v>
          </cell>
          <cell r="T123" t="str">
            <v>RETIRED</v>
          </cell>
          <cell r="U123" t="str">
            <v>SERA-6</v>
          </cell>
          <cell r="V123" t="str">
            <v>Soil Test Methods From the Southeastern United States, SERA-IEG-6, 2014, Chapter 4.2</v>
          </cell>
        </row>
        <row r="124">
          <cell r="D124" t="str">
            <v>L_MODV2_SOIL_CAKRATIO_001</v>
          </cell>
          <cell r="E124" t="str">
            <v>SOIL</v>
          </cell>
          <cell r="F124" t="str">
            <v>CAKRATIO</v>
          </cell>
          <cell r="G124" t="str">
            <v>Ca:K ratio</v>
          </cell>
          <cell r="H124" t="str">
            <v/>
          </cell>
          <cell r="N124" t="str">
            <v/>
          </cell>
          <cell r="P124" t="str">
            <v>MEASURED</v>
          </cell>
          <cell r="Q124" t="str">
            <v>ratio</v>
          </cell>
          <cell r="R124" t="str">
            <v>ratio</v>
          </cell>
          <cell r="S124" t="str">
            <v>EXPERIMENTAL</v>
          </cell>
          <cell r="T124" t="str">
            <v>RETIRED</v>
          </cell>
        </row>
        <row r="125">
          <cell r="D125" t="str">
            <v>L_MODV2_SOIL_CAMGRATIO_001</v>
          </cell>
          <cell r="E125" t="str">
            <v>SOIL</v>
          </cell>
          <cell r="F125" t="str">
            <v>CAMGRATIO</v>
          </cell>
          <cell r="G125" t="str">
            <v>Ca:Mg ratio</v>
          </cell>
          <cell r="H125" t="str">
            <v/>
          </cell>
          <cell r="N125" t="str">
            <v/>
          </cell>
          <cell r="O125" t="str">
            <v>Calculation</v>
          </cell>
          <cell r="P125" t="str">
            <v>MEASURED</v>
          </cell>
          <cell r="Q125" t="str">
            <v>ratio</v>
          </cell>
          <cell r="R125" t="str">
            <v>ratio</v>
          </cell>
          <cell r="S125" t="str">
            <v>EXPERIMENTAL</v>
          </cell>
          <cell r="T125" t="str">
            <v>RETIRED</v>
          </cell>
        </row>
        <row r="126">
          <cell r="D126" t="str">
            <v>L_MODV2_SOIL_CAMGRATIO_002</v>
          </cell>
          <cell r="E126" t="str">
            <v>SOIL</v>
          </cell>
          <cell r="F126" t="str">
            <v>CAMGRATIO</v>
          </cell>
          <cell r="G126" t="str">
            <v>Ca:Mg ratio</v>
          </cell>
          <cell r="H126" t="str">
            <v>AMMONIUM_ACETATE</v>
          </cell>
          <cell r="I126" t="str">
            <v>Ammonium Acetate</v>
          </cell>
          <cell r="J126" t="str">
            <v>1.0 N Ammonium Acetate, pH 7.0</v>
          </cell>
          <cell r="K126" t="str">
            <v>1:10</v>
          </cell>
          <cell r="L126" t="str">
            <v>m/v</v>
          </cell>
          <cell r="M126" t="str">
            <v>5 min</v>
          </cell>
          <cell r="N126" t="str">
            <v>ICP-OES_AAS</v>
          </cell>
          <cell r="O126" t="str">
            <v>ICP-OES / AAS</v>
          </cell>
          <cell r="P126" t="str">
            <v>MEASURED</v>
          </cell>
          <cell r="Q126" t="str">
            <v>ratio</v>
          </cell>
          <cell r="R126" t="str">
            <v>ratio</v>
          </cell>
          <cell r="S126" t="str">
            <v>EXPERIMENTAL</v>
          </cell>
          <cell r="T126" t="str">
            <v>RETIRED</v>
          </cell>
          <cell r="U126" t="str">
            <v>NCERA-13</v>
          </cell>
          <cell r="V126" t="str">
            <v>North Central Regional Research Publication No. 221 (Revised 2015), Chapter 7, pp 7.1-7.3</v>
          </cell>
        </row>
        <row r="127">
          <cell r="D127" t="str">
            <v>L_MODV2_SOIL_CAMGRATIO_003</v>
          </cell>
          <cell r="E127" t="str">
            <v>SOIL</v>
          </cell>
          <cell r="F127" t="str">
            <v>CAMGRATIO</v>
          </cell>
          <cell r="G127" t="str">
            <v>Ca:Mg ratio</v>
          </cell>
          <cell r="H127" t="str">
            <v>AMMONIUM_CHLORIDE_BARIUM_CHLORIDE</v>
          </cell>
          <cell r="I127" t="str">
            <v>Ammonium Chloride/Barium Chloride</v>
          </cell>
          <cell r="J127" t="str">
            <v>NH4Cl/BaCl2</v>
          </cell>
          <cell r="K127" t="str">
            <v/>
          </cell>
          <cell r="L127" t="str">
            <v>m/v</v>
          </cell>
          <cell r="M127" t="str">
            <v/>
          </cell>
          <cell r="N127" t="str">
            <v>ICP-OES</v>
          </cell>
          <cell r="O127" t="str">
            <v>ICP-OES</v>
          </cell>
          <cell r="P127" t="str">
            <v>MEASURED</v>
          </cell>
          <cell r="Q127" t="str">
            <v>ratio</v>
          </cell>
          <cell r="R127" t="str">
            <v>ratio</v>
          </cell>
          <cell r="S127" t="str">
            <v>EXPERIMENTAL</v>
          </cell>
          <cell r="T127" t="str">
            <v>RETIRED</v>
          </cell>
        </row>
        <row r="128">
          <cell r="D128" t="str">
            <v>L_MODV2_SOIL_CAMGRATIO_004</v>
          </cell>
          <cell r="E128" t="str">
            <v>SOIL</v>
          </cell>
          <cell r="F128" t="str">
            <v>CAMGRATIO</v>
          </cell>
          <cell r="G128" t="str">
            <v>Ca:Mg ratio</v>
          </cell>
          <cell r="H128" t="str">
            <v>AMMONIUM_ACETATE</v>
          </cell>
          <cell r="I128" t="str">
            <v>Ammonium Acetate</v>
          </cell>
          <cell r="J128" t="str">
            <v>1.0 N Ammonium Acetate, pH 7.0</v>
          </cell>
          <cell r="K128" t="str">
            <v>1:10</v>
          </cell>
          <cell r="L128" t="str">
            <v>m/v</v>
          </cell>
          <cell r="M128" t="str">
            <v>5 min</v>
          </cell>
          <cell r="N128" t="str">
            <v>ICP-OES_AAS</v>
          </cell>
          <cell r="O128" t="str">
            <v>ICP-OES / AAS</v>
          </cell>
          <cell r="P128" t="str">
            <v>MEASURED</v>
          </cell>
          <cell r="Q128" t="str">
            <v>ratio</v>
          </cell>
          <cell r="R128" t="str">
            <v>ratio</v>
          </cell>
          <cell r="S128" t="str">
            <v>EXPERIMENTAL</v>
          </cell>
          <cell r="T128" t="str">
            <v>RETIRED</v>
          </cell>
          <cell r="U128" t="str">
            <v>NCERA-13</v>
          </cell>
          <cell r="V128" t="str">
            <v>North Central Regional Research Publication No. 221 (Revised 2015), Chapter 7, pp 7.1-7.3</v>
          </cell>
        </row>
        <row r="129">
          <cell r="D129" t="str">
            <v>L_MODV2_SOIL_CANO3RATIO_001</v>
          </cell>
          <cell r="E129" t="str">
            <v>SOIL</v>
          </cell>
          <cell r="F129" t="str">
            <v>CANO3RATIO</v>
          </cell>
          <cell r="G129" t="str">
            <v>Ca:NO3 ratio</v>
          </cell>
          <cell r="H129" t="str">
            <v/>
          </cell>
          <cell r="N129" t="str">
            <v/>
          </cell>
          <cell r="P129" t="str">
            <v>MEASURED</v>
          </cell>
          <cell r="Q129" t="str">
            <v>ratio</v>
          </cell>
          <cell r="R129" t="str">
            <v>ratio</v>
          </cell>
          <cell r="S129" t="str">
            <v>EXPERIMENTAL</v>
          </cell>
          <cell r="T129" t="str">
            <v>RETIRED</v>
          </cell>
        </row>
        <row r="130">
          <cell r="D130" t="str">
            <v>L_MODV2_SOIL_CAMGKRATIO_001</v>
          </cell>
          <cell r="E130" t="str">
            <v>SOIL</v>
          </cell>
          <cell r="F130" t="str">
            <v>CAMGKRATIO</v>
          </cell>
          <cell r="G130" t="str">
            <v>Ca+Mg:K ratio</v>
          </cell>
          <cell r="H130" t="str">
            <v>MEHLICH_1</v>
          </cell>
          <cell r="I130" t="str">
            <v>Mehlich 1</v>
          </cell>
          <cell r="J130" t="str">
            <v>Mehlich 1 (0.05 M HCl + 0.0125 M H2SO4)</v>
          </cell>
          <cell r="K130" t="str">
            <v>1:5</v>
          </cell>
          <cell r="L130" t="str">
            <v>m/v</v>
          </cell>
          <cell r="M130" t="str">
            <v>5 min</v>
          </cell>
          <cell r="N130" t="str">
            <v>ICP-OES</v>
          </cell>
          <cell r="O130" t="str">
            <v>ICP-OES</v>
          </cell>
          <cell r="P130" t="str">
            <v>MEASURED</v>
          </cell>
          <cell r="Q130" t="str">
            <v>ratio</v>
          </cell>
          <cell r="R130" t="str">
            <v>ratio</v>
          </cell>
          <cell r="S130" t="str">
            <v>EXPERIMENTAL</v>
          </cell>
          <cell r="T130" t="str">
            <v>RETIRED</v>
          </cell>
          <cell r="V130" t="str">
            <v>SERA-6</v>
          </cell>
        </row>
        <row r="131">
          <cell r="D131" t="str">
            <v>L_MODV2_SOIL_CD_001</v>
          </cell>
          <cell r="E131" t="str">
            <v>SOIL</v>
          </cell>
          <cell r="F131" t="str">
            <v>CD</v>
          </cell>
          <cell r="G131" t="str">
            <v>cadmium</v>
          </cell>
          <cell r="H131" t="str">
            <v>AQUA_REGIA</v>
          </cell>
          <cell r="I131" t="str">
            <v>Aqua Regia</v>
          </cell>
          <cell r="J131" t="str">
            <v>Aqua Regia (3:1 mixture of hydrochloric (HCl) and nitric (HNO3) acids)</v>
          </cell>
          <cell r="K131" t="str">
            <v>1:10</v>
          </cell>
          <cell r="L131" t="str">
            <v>m/v</v>
          </cell>
          <cell r="M131" t="str">
            <v>20 min</v>
          </cell>
          <cell r="N131" t="str">
            <v>ICP-OES_ICP-MS</v>
          </cell>
          <cell r="O131" t="str">
            <v>ICP-OES / ICP-MS</v>
          </cell>
          <cell r="P131" t="str">
            <v>MEASURED</v>
          </cell>
          <cell r="Q131" t="str">
            <v>g/kg</v>
          </cell>
          <cell r="R131" t="str">
            <v>g1kg-1</v>
          </cell>
          <cell r="S131" t="str">
            <v>PROVISIONAL</v>
          </cell>
          <cell r="T131" t="str">
            <v>VALID</v>
          </cell>
          <cell r="U131" t="str">
            <v>ISO</v>
          </cell>
          <cell r="V131" t="str">
            <v>ISO standard 11466 or EPA 3051A</v>
          </cell>
        </row>
        <row r="132">
          <cell r="D132" t="str">
            <v>L_MODV2_SOIL_CD_002</v>
          </cell>
          <cell r="E132" t="str">
            <v>SOIL</v>
          </cell>
          <cell r="F132" t="str">
            <v>CD</v>
          </cell>
          <cell r="G132" t="str">
            <v>cadmium</v>
          </cell>
          <cell r="H132" t="str">
            <v>EPA_3050A_B</v>
          </cell>
          <cell r="I132" t="str">
            <v>EPA 3050A/B</v>
          </cell>
          <cell r="J132" t="str">
            <v>EPA 3050A/B Digestion (Nitric Acid, Hydrochloric Acid), EPA 6010B Determination (ICP-OES)</v>
          </cell>
          <cell r="K132" t="str">
            <v>1:15 (varies)</v>
          </cell>
          <cell r="L132" t="str">
            <v>m/v</v>
          </cell>
          <cell r="M132" t="str">
            <v>Heat to 95C, reflux for 15 minutes, cool, then add 5 mL HNO3 and reflux for 30 minutes. Repeat last step as required.</v>
          </cell>
          <cell r="N132" t="str">
            <v>ICP-OES</v>
          </cell>
          <cell r="O132" t="str">
            <v>ICP-OES</v>
          </cell>
          <cell r="P132" t="str">
            <v>MEASURED</v>
          </cell>
          <cell r="Q132" t="str">
            <v>g/kg</v>
          </cell>
          <cell r="R132" t="str">
            <v>g1kg-1</v>
          </cell>
          <cell r="S132" t="str">
            <v>OFFICIAL</v>
          </cell>
          <cell r="T132" t="str">
            <v>VALID</v>
          </cell>
          <cell r="U132" t="str">
            <v>US-EPA</v>
          </cell>
          <cell r="V132" t="str">
            <v>U.S. EPA. 1996. “Method 3050B: Acid Digestion of Sediments, Sludges, and Soils,” Revision 2. Washington, DC. / EPA Method 3050B (SW-846): Acid Digestion of Sediments, Sludges, and Soils, 1996.</v>
          </cell>
        </row>
        <row r="133">
          <cell r="D133" t="str">
            <v>L_MODV2_SOIL_CD_003</v>
          </cell>
          <cell r="E133" t="str">
            <v>SOIL</v>
          </cell>
          <cell r="F133" t="str">
            <v>CD</v>
          </cell>
          <cell r="G133" t="str">
            <v>cadmium</v>
          </cell>
          <cell r="H133" t="str">
            <v>EPA_3051A_B</v>
          </cell>
          <cell r="I133" t="str">
            <v>EPA 3051A/B</v>
          </cell>
          <cell r="J133" t="str">
            <v xml:space="preserve">EPA 3051A/B Microwave Digestion (Nitric Acid, Hydrochloric Acid), EPA 6010B Determination (ICP-OES) </v>
          </cell>
          <cell r="N133" t="str">
            <v/>
          </cell>
          <cell r="P133" t="str">
            <v>MEASURED</v>
          </cell>
          <cell r="Q133" t="str">
            <v>g/kg</v>
          </cell>
          <cell r="R133" t="str">
            <v>g1kg-1</v>
          </cell>
          <cell r="S133" t="str">
            <v>OFFICIAL</v>
          </cell>
          <cell r="T133" t="str">
            <v>VALID</v>
          </cell>
          <cell r="U133" t="str">
            <v>US-EPA</v>
          </cell>
        </row>
        <row r="134">
          <cell r="D134" t="str">
            <v>L_MODV2_SOIL_CD_004</v>
          </cell>
          <cell r="E134" t="str">
            <v>SOIL</v>
          </cell>
          <cell r="F134" t="str">
            <v>CD</v>
          </cell>
          <cell r="G134" t="str">
            <v>cadmium</v>
          </cell>
          <cell r="H134" t="str">
            <v>EPA_3052</v>
          </cell>
          <cell r="I134" t="str">
            <v>EPA 3052</v>
          </cell>
          <cell r="J134" t="str">
            <v xml:space="preserve">EPA 3052 MIcrowave Digestion (Nitric Acid, Hydrofluoric Acid), EPA 6010B Determination (ICP-OES) </v>
          </cell>
          <cell r="N134" t="str">
            <v/>
          </cell>
          <cell r="P134" t="str">
            <v>MEASURED</v>
          </cell>
          <cell r="Q134" t="str">
            <v>g/kg</v>
          </cell>
          <cell r="R134" t="str">
            <v>g1kg-1</v>
          </cell>
          <cell r="S134" t="str">
            <v>OFFICIAL</v>
          </cell>
          <cell r="T134" t="str">
            <v>VALID</v>
          </cell>
          <cell r="U134" t="str">
            <v>US-EPA</v>
          </cell>
        </row>
        <row r="135">
          <cell r="D135" t="str">
            <v>L_MODV2_SOIL_CD_005</v>
          </cell>
          <cell r="E135" t="str">
            <v>SOIL</v>
          </cell>
          <cell r="F135" t="str">
            <v>CD</v>
          </cell>
          <cell r="G135" t="str">
            <v>cadmium</v>
          </cell>
          <cell r="H135" t="str">
            <v>EPA_6010B</v>
          </cell>
          <cell r="I135" t="str">
            <v>EPA 6010B</v>
          </cell>
          <cell r="L135" t="str">
            <v>m/v</v>
          </cell>
          <cell r="N135" t="str">
            <v/>
          </cell>
          <cell r="P135" t="str">
            <v>MEASURED</v>
          </cell>
          <cell r="Q135" t="str">
            <v>g/kg</v>
          </cell>
          <cell r="R135" t="str">
            <v>g1kg-1</v>
          </cell>
          <cell r="S135" t="str">
            <v>OFFICIAL</v>
          </cell>
          <cell r="T135" t="str">
            <v>RETIRED</v>
          </cell>
        </row>
        <row r="136">
          <cell r="D136" t="str">
            <v>L_MODV2_SOIL_CD_006</v>
          </cell>
          <cell r="E136" t="str">
            <v>SOIL</v>
          </cell>
          <cell r="F136" t="str">
            <v>CD</v>
          </cell>
          <cell r="G136" t="str">
            <v>cadmium</v>
          </cell>
          <cell r="H136" t="str">
            <v>PLANT_ROOT_SIMULATOR</v>
          </cell>
          <cell r="I136" t="str">
            <v>Plant Root Simulator</v>
          </cell>
          <cell r="J136" t="str">
            <v>Plant Root Simulator - PRS</v>
          </cell>
          <cell r="K136" t="str">
            <v>Saturated paste</v>
          </cell>
          <cell r="L136" t="str">
            <v>in situ probe</v>
          </cell>
          <cell r="M136" t="str">
            <v>180 min</v>
          </cell>
          <cell r="N136" t="str">
            <v>ICP-OES</v>
          </cell>
          <cell r="O136" t="str">
            <v>ICP-OES</v>
          </cell>
          <cell r="P136" t="str">
            <v>MEASURED</v>
          </cell>
          <cell r="Q136" t="str">
            <v>mg/m2</v>
          </cell>
          <cell r="R136" t="str">
            <v>mg1[m2]-1</v>
          </cell>
          <cell r="S136" t="str">
            <v>PROPRIETARY</v>
          </cell>
          <cell r="T136" t="str">
            <v>VALID</v>
          </cell>
          <cell r="U136" t="str">
            <v>Western Ag Innovations</v>
          </cell>
          <cell r="V136" t="str">
            <v>2013.  Ion Supply Rates Using PRS® Probes, pp. 1149-152 in R. O. Miller, R Gavlak and D Horneck, eds. Soil, Plant and Water Reference Methods for the Western Region.  WREP-125, 4th Edition.</v>
          </cell>
        </row>
        <row r="137">
          <cell r="D137" t="str">
            <v>L_MODV2_SOIL_CD_007</v>
          </cell>
          <cell r="E137" t="str">
            <v>SOIL</v>
          </cell>
          <cell r="F137" t="str">
            <v>CD</v>
          </cell>
          <cell r="G137" t="str">
            <v>cadmium</v>
          </cell>
          <cell r="H137" t="str">
            <v>PLANT_ROOT_SIMULATOR</v>
          </cell>
          <cell r="I137" t="str">
            <v>Plant Root Simulator</v>
          </cell>
          <cell r="J137" t="str">
            <v>Plant Root Simulator - PRS</v>
          </cell>
          <cell r="K137" t="str">
            <v>Saturated paste</v>
          </cell>
          <cell r="L137" t="str">
            <v>in situ probe</v>
          </cell>
          <cell r="M137" t="str">
            <v>24 hrs</v>
          </cell>
          <cell r="N137" t="str">
            <v>ICP-OES</v>
          </cell>
          <cell r="O137" t="str">
            <v>ICP-OES</v>
          </cell>
          <cell r="P137" t="str">
            <v>MEASURED</v>
          </cell>
          <cell r="Q137" t="str">
            <v>mg/m2</v>
          </cell>
          <cell r="R137" t="str">
            <v>mg1[m2]-1</v>
          </cell>
          <cell r="S137" t="str">
            <v>PROPRIETARY</v>
          </cell>
          <cell r="T137" t="str">
            <v>VALID</v>
          </cell>
          <cell r="U137" t="str">
            <v>Western Ag Innovations</v>
          </cell>
          <cell r="V137" t="str">
            <v>2013.  Ion Supply Rates Using PRS® Probes, pp. 1149-152 in R. O. Miller, R Gavlak and D Horneck, eds. Soil, Plant and Water Reference Methods for the Western Region.  WREP-125, 4th Edition.</v>
          </cell>
        </row>
        <row r="138">
          <cell r="D138" t="str">
            <v>L_MODV2_SOIL_CD_008</v>
          </cell>
          <cell r="E138" t="str">
            <v>SOIL</v>
          </cell>
          <cell r="F138" t="str">
            <v>CD</v>
          </cell>
          <cell r="G138" t="str">
            <v>cadmium</v>
          </cell>
          <cell r="H138" t="str">
            <v>PLANT_ROOT_SIMULATOR</v>
          </cell>
          <cell r="I138" t="str">
            <v>Plant Root Simulator</v>
          </cell>
          <cell r="J138" t="str">
            <v>Plant Root Simulator - PRS</v>
          </cell>
          <cell r="K138" t="str">
            <v>Saturated paste</v>
          </cell>
          <cell r="L138" t="str">
            <v>in situ probe</v>
          </cell>
          <cell r="M138" t="str">
            <v>24 hrs</v>
          </cell>
          <cell r="N138" t="str">
            <v>ICP-OES</v>
          </cell>
          <cell r="O138" t="str">
            <v>ICP-OES</v>
          </cell>
          <cell r="P138" t="str">
            <v>MEASURED</v>
          </cell>
          <cell r="Q138" t="str">
            <v>mg/m2</v>
          </cell>
          <cell r="R138" t="str">
            <v>mg1[m2]-1</v>
          </cell>
          <cell r="S138" t="str">
            <v>PROPRIETARY</v>
          </cell>
          <cell r="T138" t="str">
            <v>VALID</v>
          </cell>
          <cell r="U138" t="str">
            <v>Western Ag Innovations</v>
          </cell>
          <cell r="V138" t="str">
            <v>2013.  Ion Supply Rates Using PRS® Probes, pp. 1149-152 in R. O. Miller, R Gavlak and D Horneck, eds. Soil, Plant and Water Reference Methods for the Western Region.  WREP-125, 4th Edition.</v>
          </cell>
        </row>
        <row r="139">
          <cell r="D139" t="str">
            <v>L_MODV2_SOIL_CD_009</v>
          </cell>
          <cell r="E139" t="str">
            <v>SOIL</v>
          </cell>
          <cell r="F139" t="str">
            <v>CD</v>
          </cell>
          <cell r="G139" t="str">
            <v>cadmium</v>
          </cell>
          <cell r="H139" t="str">
            <v>MEHLICH_3</v>
          </cell>
          <cell r="I139" t="str">
            <v xml:space="preserve">Mehlich 3 </v>
          </cell>
          <cell r="J139" t="str">
            <v>Mehlich 3 (0.2N CH3COOH + 0.25N NH4NO3 + 0.013N HNO3 + 0.015N NH4F + 0.001M EDTA)</v>
          </cell>
          <cell r="K139" t="str">
            <v>1:10</v>
          </cell>
          <cell r="L139" t="str">
            <v>m/v</v>
          </cell>
          <cell r="M139" t="str">
            <v>5 min</v>
          </cell>
          <cell r="N139" t="str">
            <v>ICP-OES_AAS</v>
          </cell>
          <cell r="O139" t="str">
            <v>ICP-OES / AAS</v>
          </cell>
          <cell r="P139" t="str">
            <v>MEASURED</v>
          </cell>
          <cell r="Q139" t="str">
            <v>g/kg</v>
          </cell>
          <cell r="R139" t="str">
            <v>g1kg-1</v>
          </cell>
          <cell r="S139" t="str">
            <v>PROVISIONAL</v>
          </cell>
          <cell r="T139" t="str">
            <v>VALID</v>
          </cell>
        </row>
        <row r="140">
          <cell r="D140" t="str">
            <v>L_MODV2_SOIL_CD_010</v>
          </cell>
          <cell r="E140" t="str">
            <v>SOIL</v>
          </cell>
          <cell r="F140" t="str">
            <v>CD</v>
          </cell>
          <cell r="G140" t="str">
            <v>cadmium</v>
          </cell>
          <cell r="H140" t="str">
            <v>DTPA</v>
          </cell>
          <cell r="I140" t="str">
            <v>DTPA</v>
          </cell>
          <cell r="J140" t="str">
            <v>DTPA (0.005 M DTPA, 0.01 M CaCl2 and 0.10 M Triethanolamine adjusted to pH 7.3)</v>
          </cell>
          <cell r="K140" t="str">
            <v>1:2</v>
          </cell>
          <cell r="L140" t="str">
            <v>m/v</v>
          </cell>
          <cell r="M140" t="str">
            <v>120 min</v>
          </cell>
          <cell r="N140" t="str">
            <v>ICP-OES_AAS</v>
          </cell>
          <cell r="O140" t="str">
            <v>ICP-OES / AAS</v>
          </cell>
          <cell r="P140" t="str">
            <v>MEASURED</v>
          </cell>
          <cell r="Q140" t="str">
            <v>g/kg</v>
          </cell>
          <cell r="R140" t="str">
            <v>g1kg-1</v>
          </cell>
          <cell r="S140" t="str">
            <v>OFFICIAL</v>
          </cell>
          <cell r="T140" t="str">
            <v>VALID</v>
          </cell>
          <cell r="U140" t="str">
            <v>WERA-103, SERA 6</v>
          </cell>
          <cell r="V140" t="str">
            <v>Soil, Plant and Water Reference Methods for the Western Region, 4th Edition, 2013, WERA-103. Method S-6.10</v>
          </cell>
        </row>
        <row r="141">
          <cell r="D141" t="str">
            <v>L_MODV2_SOIL_CA_001</v>
          </cell>
          <cell r="E141" t="str">
            <v>SOIL</v>
          </cell>
          <cell r="F141" t="str">
            <v>CA</v>
          </cell>
          <cell r="G141" t="str">
            <v>calcium</v>
          </cell>
          <cell r="H141" t="str">
            <v>ALCOHOL_PREWASH_AMMONIUM_ACETATE</v>
          </cell>
          <cell r="I141" t="str">
            <v>Alcohol Prewash/Ammonium Acetate</v>
          </cell>
          <cell r="N141" t="str">
            <v>ICP-OES</v>
          </cell>
          <cell r="O141" t="str">
            <v>ICP-OES</v>
          </cell>
          <cell r="P141" t="str">
            <v>MEASURED</v>
          </cell>
          <cell r="Q141" t="str">
            <v>cmol/kg</v>
          </cell>
          <cell r="R141" t="str">
            <v>mol1kg-1</v>
          </cell>
          <cell r="S141" t="str">
            <v>EXPERIMENTAL</v>
          </cell>
          <cell r="T141" t="str">
            <v>RETIRED</v>
          </cell>
        </row>
        <row r="142">
          <cell r="D142" t="str">
            <v>L_MODV2_SOIL_CA_002</v>
          </cell>
          <cell r="E142" t="str">
            <v>SOIL</v>
          </cell>
          <cell r="F142" t="str">
            <v>CA</v>
          </cell>
          <cell r="G142" t="str">
            <v>calcium</v>
          </cell>
          <cell r="H142" t="str">
            <v>AMMONIUM_ACETATE</v>
          </cell>
          <cell r="I142" t="str">
            <v>Ammonium Acetate</v>
          </cell>
          <cell r="J142" t="str">
            <v>1.0 N Ammonium Acetate, pH 7.0</v>
          </cell>
          <cell r="K142" t="str">
            <v>1:10</v>
          </cell>
          <cell r="L142" t="str">
            <v>m/v</v>
          </cell>
          <cell r="M142" t="str">
            <v>5 min</v>
          </cell>
          <cell r="N142" t="str">
            <v>ICP-OES_AAS</v>
          </cell>
          <cell r="O142" t="str">
            <v>ICP-OES / AAS</v>
          </cell>
          <cell r="P142" t="str">
            <v>MEASURED</v>
          </cell>
          <cell r="Q142" t="str">
            <v>g/kg</v>
          </cell>
          <cell r="R142" t="str">
            <v>g1kg-1</v>
          </cell>
          <cell r="S142" t="str">
            <v>OFFICIAL</v>
          </cell>
          <cell r="T142" t="str">
            <v>VALID</v>
          </cell>
          <cell r="U142" t="str">
            <v>NCERA-13</v>
          </cell>
          <cell r="V142" t="str">
            <v>North Central Regional Research Publication No. 221 (Revised 2015), Chapter 7, pp 7.1-7.3</v>
          </cell>
        </row>
        <row r="143">
          <cell r="D143" t="str">
            <v>L_MODV2_SOIL_CA_003</v>
          </cell>
          <cell r="E143" t="str">
            <v>SOIL</v>
          </cell>
          <cell r="F143" t="str">
            <v>CA</v>
          </cell>
          <cell r="G143" t="str">
            <v>calcium</v>
          </cell>
          <cell r="H143" t="str">
            <v>AMMONIUM_ACETATE</v>
          </cell>
          <cell r="I143" t="str">
            <v>Ammonium Acetate</v>
          </cell>
          <cell r="J143" t="str">
            <v>1.0 N Ammonium Acetate, pH 7.0</v>
          </cell>
          <cell r="K143" t="str">
            <v>1:10</v>
          </cell>
          <cell r="L143" t="str">
            <v>m/v</v>
          </cell>
          <cell r="M143" t="str">
            <v>5 min</v>
          </cell>
          <cell r="N143" t="str">
            <v>ICP-OES_AAS</v>
          </cell>
          <cell r="O143" t="str">
            <v>ICP-OES / AAS</v>
          </cell>
          <cell r="P143" t="str">
            <v>MEASURED</v>
          </cell>
          <cell r="Q143" t="str">
            <v>g/kg</v>
          </cell>
          <cell r="R143" t="str">
            <v>g1kg-1</v>
          </cell>
          <cell r="S143" t="str">
            <v>OFFICIAL</v>
          </cell>
          <cell r="T143" t="str">
            <v>VALID</v>
          </cell>
          <cell r="U143" t="str">
            <v>NCERA-13</v>
          </cell>
          <cell r="V143" t="str">
            <v>North Central Regional Research Publication No. 221 (Revised 2015), Chapter 7, pp 7.1-7.3</v>
          </cell>
        </row>
        <row r="144">
          <cell r="D144" t="str">
            <v>L_MODV2_SOIL_CA_004</v>
          </cell>
          <cell r="E144" t="str">
            <v>SOIL</v>
          </cell>
          <cell r="F144" t="str">
            <v>CA</v>
          </cell>
          <cell r="G144" t="str">
            <v>calcium</v>
          </cell>
          <cell r="H144" t="str">
            <v>AMMONIUM_ACETATE</v>
          </cell>
          <cell r="I144" t="str">
            <v>Ammonium Acetate</v>
          </cell>
          <cell r="J144" t="str">
            <v>1.0 N Ammonium Acetate buffered to pH 8.5</v>
          </cell>
          <cell r="K144" t="str">
            <v>1:10</v>
          </cell>
          <cell r="L144" t="str">
            <v>m/v</v>
          </cell>
          <cell r="M144" t="str">
            <v>30 min</v>
          </cell>
          <cell r="N144" t="str">
            <v>ICP-OES</v>
          </cell>
          <cell r="O144" t="str">
            <v>ICP-OES</v>
          </cell>
          <cell r="P144" t="str">
            <v>MEASURED</v>
          </cell>
          <cell r="Q144" t="str">
            <v>g/kg</v>
          </cell>
          <cell r="R144" t="str">
            <v>g1kg-1</v>
          </cell>
          <cell r="S144" t="str">
            <v>OFFICIAL</v>
          </cell>
          <cell r="T144" t="str">
            <v>VALID</v>
          </cell>
          <cell r="U144" t="str">
            <v>WERA-103</v>
          </cell>
          <cell r="V144" t="str">
            <v>Soil, Plant and Water Reference Methods for the Western Region, 4th Edition, 2013, WERA-103. Method S-5.11</v>
          </cell>
        </row>
        <row r="145">
          <cell r="D145" t="str">
            <v>L_MODV2_SOIL_CA_005</v>
          </cell>
          <cell r="E145" t="str">
            <v>SOIL</v>
          </cell>
          <cell r="F145" t="str">
            <v>CA</v>
          </cell>
          <cell r="G145" t="str">
            <v>calcium</v>
          </cell>
          <cell r="H145" t="str">
            <v>AMMONIUM_CHLORIDE</v>
          </cell>
          <cell r="I145" t="str">
            <v>Ammonium Chloride</v>
          </cell>
          <cell r="J145" t="str">
            <v>NH4Cl</v>
          </cell>
          <cell r="L145" t="str">
            <v>m/v</v>
          </cell>
          <cell r="N145" t="str">
            <v>ICP-OES</v>
          </cell>
          <cell r="O145" t="str">
            <v>ICP-OES</v>
          </cell>
          <cell r="P145" t="str">
            <v>MEASURED</v>
          </cell>
          <cell r="Q145" t="str">
            <v>cmol/kg</v>
          </cell>
          <cell r="R145" t="str">
            <v>mol1kg-1</v>
          </cell>
          <cell r="S145" t="str">
            <v>EXPERIMENTAL</v>
          </cell>
          <cell r="T145" t="str">
            <v>VALID</v>
          </cell>
        </row>
        <row r="146">
          <cell r="D146" t="str">
            <v>L_MODV2_SOIL_CA_006</v>
          </cell>
          <cell r="E146" t="str">
            <v>SOIL</v>
          </cell>
          <cell r="F146" t="str">
            <v>CA</v>
          </cell>
          <cell r="G146" t="str">
            <v>calcium</v>
          </cell>
          <cell r="H146" t="str">
            <v>AMMONIUM_CHLORIDE</v>
          </cell>
          <cell r="I146" t="str">
            <v>Ammonium Chloride</v>
          </cell>
          <cell r="J146" t="str">
            <v>NH4Cl w/ prewash</v>
          </cell>
          <cell r="L146" t="str">
            <v>m/v</v>
          </cell>
          <cell r="N146" t="str">
            <v>ICP-OES</v>
          </cell>
          <cell r="O146" t="str">
            <v>ICP-OES</v>
          </cell>
          <cell r="P146" t="str">
            <v>MEASURED</v>
          </cell>
          <cell r="Q146" t="str">
            <v>cmol/kg</v>
          </cell>
          <cell r="R146" t="str">
            <v>mol1kg-1</v>
          </cell>
          <cell r="S146" t="str">
            <v>EXPERIMENTAL</v>
          </cell>
          <cell r="T146" t="str">
            <v>VALID</v>
          </cell>
        </row>
        <row r="147">
          <cell r="D147" t="str">
            <v>L_MODV2_SOIL_CA_007</v>
          </cell>
          <cell r="E147" t="str">
            <v>SOIL</v>
          </cell>
          <cell r="F147" t="str">
            <v>CA</v>
          </cell>
          <cell r="G147" t="str">
            <v>calcium</v>
          </cell>
          <cell r="H147" t="str">
            <v>AMMONIUM_CHLORIDE_BARIUM_CHLORIDE</v>
          </cell>
          <cell r="I147" t="str">
            <v>Ammonium Chloride/Barium Chloride</v>
          </cell>
          <cell r="J147" t="str">
            <v>NH4Cl/BaCl2</v>
          </cell>
          <cell r="L147" t="str">
            <v>m/v</v>
          </cell>
          <cell r="N147" t="str">
            <v>ICP-OES</v>
          </cell>
          <cell r="O147" t="str">
            <v>ICP-OES</v>
          </cell>
          <cell r="P147" t="str">
            <v>MEASURED</v>
          </cell>
          <cell r="Q147" t="str">
            <v>cmol/kg</v>
          </cell>
          <cell r="R147" t="str">
            <v>mol1kg-1</v>
          </cell>
          <cell r="S147" t="str">
            <v>EXPERIMENTAL</v>
          </cell>
          <cell r="T147" t="str">
            <v>VALID</v>
          </cell>
        </row>
        <row r="148">
          <cell r="D148" t="str">
            <v>L_MODV2_SOIL_CA_008</v>
          </cell>
          <cell r="E148" t="str">
            <v>SOIL</v>
          </cell>
          <cell r="F148" t="str">
            <v>CA</v>
          </cell>
          <cell r="G148" t="str">
            <v>calcium</v>
          </cell>
          <cell r="H148" t="str">
            <v>CALCIUM_INDEX</v>
          </cell>
          <cell r="I148" t="str">
            <v>Calcium Index</v>
          </cell>
          <cell r="J148" t="str">
            <v>Mehlich 3 (0.2N CH3COOH + 0.25N NH4NO3 + 0.013N HNO3 + 0.015N NH4F + 0.001M EDTA)</v>
          </cell>
          <cell r="N148" t="str">
            <v/>
          </cell>
          <cell r="P148" t="str">
            <v>Calculation</v>
          </cell>
          <cell r="Q148" t="str">
            <v>None</v>
          </cell>
          <cell r="R148" t="str">
            <v>none</v>
          </cell>
          <cell r="S148" t="str">
            <v>EXPERIMENTAL</v>
          </cell>
          <cell r="T148" t="str">
            <v>RETIRED</v>
          </cell>
        </row>
        <row r="149">
          <cell r="D149" t="str">
            <v>L_MODV2_SOIL_CA_009</v>
          </cell>
          <cell r="E149" t="str">
            <v>SOIL</v>
          </cell>
          <cell r="F149" t="str">
            <v>CA</v>
          </cell>
          <cell r="G149" t="str">
            <v>calcium</v>
          </cell>
          <cell r="H149" t="str">
            <v>CALCULATION</v>
          </cell>
          <cell r="I149" t="str">
            <v>Calculation</v>
          </cell>
          <cell r="J149" t="str">
            <v>Mehlich 3 to Ammonium Acetate</v>
          </cell>
          <cell r="K149" t="str">
            <v>Calculation</v>
          </cell>
          <cell r="L149" t="str">
            <v>Calculation</v>
          </cell>
          <cell r="M149" t="str">
            <v>Calculation</v>
          </cell>
          <cell r="N149" t="str">
            <v>ICP-OES</v>
          </cell>
          <cell r="O149" t="str">
            <v>ICP-OES</v>
          </cell>
          <cell r="P149" t="str">
            <v>Calculation</v>
          </cell>
          <cell r="Q149" t="str">
            <v>g/kg</v>
          </cell>
          <cell r="R149" t="str">
            <v>g1kg-1</v>
          </cell>
          <cell r="S149" t="str">
            <v>EXPERIMENTAL</v>
          </cell>
          <cell r="T149" t="str">
            <v>VALID</v>
          </cell>
        </row>
        <row r="150">
          <cell r="D150" t="str">
            <v>L_MODV2_SOIL_CA_010</v>
          </cell>
          <cell r="E150" t="str">
            <v>SOIL</v>
          </cell>
          <cell r="F150" t="str">
            <v>CA</v>
          </cell>
          <cell r="G150" t="str">
            <v>calcium</v>
          </cell>
          <cell r="H150" t="str">
            <v>SLURRY</v>
          </cell>
          <cell r="I150" t="str">
            <v>Slurry</v>
          </cell>
          <cell r="J150" t="str">
            <v>Deionized Water</v>
          </cell>
          <cell r="K150" t="str">
            <v>1:1</v>
          </cell>
          <cell r="L150" t="str">
            <v>m/v</v>
          </cell>
          <cell r="N150" t="str">
            <v>ICP-OES</v>
          </cell>
          <cell r="O150" t="str">
            <v>ICP-OES</v>
          </cell>
          <cell r="P150" t="str">
            <v>MEASURED</v>
          </cell>
          <cell r="Q150" t="str">
            <v>meq/L</v>
          </cell>
          <cell r="R150" t="str">
            <v>meq1l-1</v>
          </cell>
          <cell r="S150" t="str">
            <v>EXPERIMENTAL</v>
          </cell>
          <cell r="T150" t="str">
            <v>VALID</v>
          </cell>
        </row>
        <row r="151">
          <cell r="D151" t="str">
            <v>L_MODV2_SOIL_CA_011</v>
          </cell>
          <cell r="E151" t="str">
            <v>SOIL</v>
          </cell>
          <cell r="F151" t="str">
            <v>CA</v>
          </cell>
          <cell r="G151" t="str">
            <v>calcium</v>
          </cell>
          <cell r="H151" t="str">
            <v>SLURRY</v>
          </cell>
          <cell r="I151" t="str">
            <v>Slurry</v>
          </cell>
          <cell r="J151" t="str">
            <v>Deionized Water</v>
          </cell>
          <cell r="K151" t="str">
            <v>1:20</v>
          </cell>
          <cell r="L151" t="str">
            <v>m/v</v>
          </cell>
          <cell r="N151" t="str">
            <v>ICP-OES</v>
          </cell>
          <cell r="O151" t="str">
            <v>ICP-OES</v>
          </cell>
          <cell r="P151" t="str">
            <v>MEASURED</v>
          </cell>
          <cell r="Q151" t="str">
            <v>g/kg</v>
          </cell>
          <cell r="R151" t="str">
            <v>g1kg-1</v>
          </cell>
          <cell r="S151" t="str">
            <v>EXPERIMENTAL</v>
          </cell>
          <cell r="T151" t="str">
            <v>VALID</v>
          </cell>
        </row>
        <row r="152">
          <cell r="D152" t="str">
            <v>L_MODV2_SOIL_CA_012</v>
          </cell>
          <cell r="E152" t="str">
            <v>SOIL</v>
          </cell>
          <cell r="F152" t="str">
            <v>CA</v>
          </cell>
          <cell r="G152" t="str">
            <v>calcium</v>
          </cell>
          <cell r="H152" t="str">
            <v>SLURRY</v>
          </cell>
          <cell r="I152" t="str">
            <v>Slurry</v>
          </cell>
          <cell r="J152" t="str">
            <v>Deionized Water</v>
          </cell>
          <cell r="K152" t="str">
            <v>5:1</v>
          </cell>
          <cell r="L152" t="str">
            <v>m/v</v>
          </cell>
          <cell r="N152" t="str">
            <v>ICP-OES</v>
          </cell>
          <cell r="O152" t="str">
            <v>ICP-OES</v>
          </cell>
          <cell r="P152" t="str">
            <v>MEASURED</v>
          </cell>
          <cell r="Q152" t="str">
            <v>g/kg</v>
          </cell>
          <cell r="R152" t="str">
            <v>g1kg-1</v>
          </cell>
          <cell r="S152" t="str">
            <v>EXPERIMENTAL</v>
          </cell>
          <cell r="T152" t="str">
            <v>VALID</v>
          </cell>
        </row>
        <row r="153">
          <cell r="D153" t="str">
            <v>L_MODV2_SOIL_CA_013</v>
          </cell>
          <cell r="E153" t="str">
            <v>SOIL</v>
          </cell>
          <cell r="F153" t="str">
            <v>CA</v>
          </cell>
          <cell r="G153" t="str">
            <v>calcium</v>
          </cell>
          <cell r="H153" t="str">
            <v>EPA_3050</v>
          </cell>
          <cell r="I153" t="str">
            <v>EPA 3050</v>
          </cell>
          <cell r="J153" t="str">
            <v>EPA 3050 Digestion (Nitric Acid, Hydrogen Peroxide), EPA 6010B Determination (ICP-OES)</v>
          </cell>
          <cell r="K153" t="str">
            <v>1:15 (varies)</v>
          </cell>
          <cell r="L153" t="str">
            <v>m/v</v>
          </cell>
          <cell r="M153" t="str">
            <v>Heat to 95C, reflux for 15 minutes, cool, then add 5 mL HNO3 and reflux for 30 minutes. Repeat last step as required.</v>
          </cell>
          <cell r="N153" t="str">
            <v>ICP-OES</v>
          </cell>
          <cell r="O153" t="str">
            <v>ICP-OES</v>
          </cell>
          <cell r="P153" t="str">
            <v>MEASURED</v>
          </cell>
          <cell r="Q153" t="str">
            <v>g/kg</v>
          </cell>
          <cell r="R153" t="str">
            <v>g1kg-1</v>
          </cell>
          <cell r="S153" t="str">
            <v>OFFICIAL</v>
          </cell>
          <cell r="T153" t="str">
            <v>VALID</v>
          </cell>
          <cell r="U153" t="str">
            <v>US-EPA</v>
          </cell>
          <cell r="V153" t="str">
            <v>U.S. EPA. 1996. “Method 3050B: Acid Digestion of Sediments, Sludges, and Soils,” Revision 2. Washington, DC. / EPA Method 3050B (SW-846): Acid Digestion of Sediments, Sludges, and Soils, 1996.</v>
          </cell>
        </row>
        <row r="154">
          <cell r="D154" t="str">
            <v>L_MODV2_SOIL_CA_014</v>
          </cell>
          <cell r="E154" t="str">
            <v>SOIL</v>
          </cell>
          <cell r="F154" t="str">
            <v>CA</v>
          </cell>
          <cell r="G154" t="str">
            <v>calcium</v>
          </cell>
          <cell r="H154" t="str">
            <v>H3A-1</v>
          </cell>
          <cell r="I154" t="str">
            <v>H3A-1</v>
          </cell>
          <cell r="J154" t="str">
            <v>H3A-1 Extractant (H3A-1 0.0024 M citric acid + 0.004 M oxalic acid + 0.004 M malic acid at pH 3.75 )</v>
          </cell>
          <cell r="K154" t="str">
            <v>1:10</v>
          </cell>
          <cell r="L154" t="str">
            <v>m/v</v>
          </cell>
          <cell r="M154" t="str">
            <v>10 min</v>
          </cell>
          <cell r="N154" t="str">
            <v>ICP-OES</v>
          </cell>
          <cell r="O154" t="str">
            <v>ICP-OES</v>
          </cell>
          <cell r="P154" t="str">
            <v>MEASURED</v>
          </cell>
          <cell r="Q154" t="str">
            <v>g/kg</v>
          </cell>
          <cell r="R154" t="str">
            <v>g1kg-1</v>
          </cell>
          <cell r="S154" t="str">
            <v>PROVISIONAL</v>
          </cell>
          <cell r="T154" t="str">
            <v>VALID</v>
          </cell>
          <cell r="V154" t="str">
            <v>Haney, R. L., et al. "Modifications to the new soil extractant H3A-1: A multinutrient extractant." Communications in soil science and plant analysis 41.12 (2010): 1513-1523.</v>
          </cell>
        </row>
        <row r="155">
          <cell r="D155" t="str">
            <v>L_MODV2_SOIL_CA_015</v>
          </cell>
          <cell r="E155" t="str">
            <v>SOIL</v>
          </cell>
          <cell r="F155" t="str">
            <v>CA</v>
          </cell>
          <cell r="G155" t="str">
            <v>calcium</v>
          </cell>
          <cell r="H155" t="str">
            <v>ION_EXCHANGE_RESIN</v>
          </cell>
          <cell r="I155" t="str">
            <v>Ion Exchange Resin</v>
          </cell>
          <cell r="J155" t="str">
            <v>Resin Extraction - Unibest (0.5 M HCl)</v>
          </cell>
          <cell r="K155" t="str">
            <v>Saturated paste</v>
          </cell>
          <cell r="L155" t="str">
            <v>variable</v>
          </cell>
          <cell r="M155" t="str">
            <v>24 hrs</v>
          </cell>
          <cell r="N155" t="str">
            <v>ICP-OES</v>
          </cell>
          <cell r="O155" t="str">
            <v>ICP-OES</v>
          </cell>
          <cell r="P155" t="str">
            <v>MEASURED</v>
          </cell>
          <cell r="Q155" t="str">
            <v>g/kg</v>
          </cell>
          <cell r="R155" t="str">
            <v>g1kg-1</v>
          </cell>
          <cell r="S155" t="str">
            <v>PROPRIETARY</v>
          </cell>
          <cell r="T155" t="str">
            <v>VALID</v>
          </cell>
          <cell r="U155" t="str">
            <v>UniBest, Inc</v>
          </cell>
          <cell r="V155" t="str">
            <v>https://www.unibestinc.com/about</v>
          </cell>
        </row>
        <row r="156">
          <cell r="D156" t="str">
            <v>L_MODV2_SOIL_CA_016</v>
          </cell>
          <cell r="E156" t="str">
            <v>SOIL</v>
          </cell>
          <cell r="F156" t="str">
            <v>CA</v>
          </cell>
          <cell r="G156" t="str">
            <v>calcium</v>
          </cell>
          <cell r="H156" t="str">
            <v>ION_EXCHANGE_RESIN</v>
          </cell>
          <cell r="I156" t="str">
            <v>Ion Exchange Resin</v>
          </cell>
          <cell r="J156" t="str">
            <v>Resin Extraction - Unibest (0.5 M HCl)</v>
          </cell>
          <cell r="K156" t="str">
            <v>Saturated paste</v>
          </cell>
          <cell r="L156" t="str">
            <v>m/v</v>
          </cell>
          <cell r="N156" t="str">
            <v>ICP-OES</v>
          </cell>
          <cell r="O156" t="str">
            <v>ICP-OES</v>
          </cell>
          <cell r="P156" t="str">
            <v>MEASURED</v>
          </cell>
          <cell r="Q156" t="str">
            <v>g/kg</v>
          </cell>
          <cell r="R156" t="str">
            <v>g1kg-1</v>
          </cell>
          <cell r="S156" t="str">
            <v>PROPRIETARY</v>
          </cell>
          <cell r="T156" t="str">
            <v>VALID</v>
          </cell>
          <cell r="U156" t="str">
            <v>UniBest, Inc</v>
          </cell>
          <cell r="V156" t="str">
            <v>https://www.unibestinc.com/about</v>
          </cell>
        </row>
        <row r="157">
          <cell r="D157" t="str">
            <v>L_MODV2_SOIL_CA_017</v>
          </cell>
          <cell r="E157" t="str">
            <v>SOIL</v>
          </cell>
          <cell r="F157" t="str">
            <v>CA</v>
          </cell>
          <cell r="G157" t="str">
            <v>calcium</v>
          </cell>
          <cell r="H157" t="str">
            <v>LANCASTER</v>
          </cell>
          <cell r="I157" t="str">
            <v>Lancaster</v>
          </cell>
          <cell r="J157" t="str">
            <v>Lancaster Extraction (Solution A:0.05 M HCl, Solution B: 1.57 M glacial acetic acid, 0.063 M malonic acid, 0.089 M malic acid, 0.032 M ammonium fluoride, 0.012 M aluminum chloride hexahydrate)</v>
          </cell>
          <cell r="K157" t="str">
            <v>1:5</v>
          </cell>
          <cell r="L157" t="str">
            <v>m/v</v>
          </cell>
          <cell r="M157" t="str">
            <v>Soil+Solution A, sit for 10 minutes. Add Solution B, shake for 10 minutes</v>
          </cell>
          <cell r="N157" t="str">
            <v>ICP-OES</v>
          </cell>
          <cell r="O157" t="str">
            <v>ICP-OES</v>
          </cell>
          <cell r="P157" t="str">
            <v>MEASURED</v>
          </cell>
          <cell r="Q157" t="str">
            <v>g/kg</v>
          </cell>
          <cell r="R157" t="str">
            <v>g1kg-1</v>
          </cell>
          <cell r="S157" t="str">
            <v>OFFICIAL</v>
          </cell>
          <cell r="T157" t="str">
            <v>VALID</v>
          </cell>
          <cell r="U157" t="str">
            <v>SERA-6</v>
          </cell>
          <cell r="V157" t="str">
            <v>Soil Test Methods From the Southeastern United States, SERA-IEG-6, 2014, Chapter 4.4</v>
          </cell>
        </row>
        <row r="158">
          <cell r="D158" t="str">
            <v>L_MODV2_SOIL_CA_018</v>
          </cell>
          <cell r="E158" t="str">
            <v>SOIL</v>
          </cell>
          <cell r="F158" t="str">
            <v>CA</v>
          </cell>
          <cell r="G158" t="str">
            <v>calcium</v>
          </cell>
          <cell r="H158" t="str">
            <v>MEHLICH_1</v>
          </cell>
          <cell r="I158" t="str">
            <v>Mehlich 1</v>
          </cell>
          <cell r="J158" t="str">
            <v>Mehlich 1 (0.05 M HCl + 0.0125 M H2SO4)</v>
          </cell>
          <cell r="K158" t="str">
            <v>1:5</v>
          </cell>
          <cell r="L158" t="str">
            <v>m/v</v>
          </cell>
          <cell r="M158" t="str">
            <v>5 min</v>
          </cell>
          <cell r="N158" t="str">
            <v>ICP-OES_AAS</v>
          </cell>
          <cell r="O158" t="str">
            <v>ICP-OES / AAS</v>
          </cell>
          <cell r="P158" t="str">
            <v>MEASURED</v>
          </cell>
          <cell r="Q158" t="str">
            <v>g/kg</v>
          </cell>
          <cell r="R158" t="str">
            <v>g1kg-1</v>
          </cell>
          <cell r="S158" t="str">
            <v>OFFICIAL</v>
          </cell>
          <cell r="T158" t="str">
            <v>VALID</v>
          </cell>
          <cell r="U158" t="str">
            <v>SERA-6</v>
          </cell>
          <cell r="V158" t="str">
            <v>Soil Test Methods From the Southeastern United States, SERA-IEG-6, 2014, Chapter 4.2</v>
          </cell>
        </row>
        <row r="159">
          <cell r="D159" t="str">
            <v>L_MODV2_SOIL_CA_019</v>
          </cell>
          <cell r="E159" t="str">
            <v>SOIL</v>
          </cell>
          <cell r="F159" t="str">
            <v>CA</v>
          </cell>
          <cell r="G159" t="str">
            <v>calcium</v>
          </cell>
          <cell r="H159" t="str">
            <v>MEHLICH_2</v>
          </cell>
          <cell r="I159" t="str">
            <v>Mehlich 2</v>
          </cell>
          <cell r="J159" t="str">
            <v>Mehlich 2 (0.2N CH3COOH + 0.015N NH4F + 0.2N NH4Cl + 0.012N HCl)</v>
          </cell>
          <cell r="K159" t="str">
            <v>1:10</v>
          </cell>
          <cell r="L159" t="str">
            <v>m/v</v>
          </cell>
          <cell r="M159" t="str">
            <v>5 min</v>
          </cell>
          <cell r="N159" t="str">
            <v>ICP-OES_AAS</v>
          </cell>
          <cell r="O159" t="str">
            <v>ICP-OES / AAS</v>
          </cell>
          <cell r="P159" t="str">
            <v>MEASURED</v>
          </cell>
          <cell r="Q159" t="str">
            <v>g/kg</v>
          </cell>
          <cell r="R159" t="str">
            <v>g1kg-1</v>
          </cell>
          <cell r="S159" t="str">
            <v>PROVISIONAL</v>
          </cell>
          <cell r="T159" t="str">
            <v>VALID</v>
          </cell>
          <cell r="U159" t="str">
            <v>NCSU</v>
          </cell>
          <cell r="V159" t="str">
            <v>Mehlich A. 1978. New extractant for soil test evaluation of phosphorus, potassium, magnesium, calcium, sodium, manganese and zinc. Commun Soil Sci Plant Anal 9(6):477-92.</v>
          </cell>
        </row>
        <row r="160">
          <cell r="D160" t="str">
            <v>L_MODV2_SOIL_CA_020</v>
          </cell>
          <cell r="E160" t="str">
            <v>SOIL</v>
          </cell>
          <cell r="F160" t="str">
            <v>CA</v>
          </cell>
          <cell r="G160" t="str">
            <v>calcium</v>
          </cell>
          <cell r="H160" t="str">
            <v>MEHLICH_3</v>
          </cell>
          <cell r="I160" t="str">
            <v xml:space="preserve">Mehlich 3 </v>
          </cell>
          <cell r="J160" t="str">
            <v>Calculation</v>
          </cell>
          <cell r="K160" t="str">
            <v>Calculation</v>
          </cell>
          <cell r="L160" t="str">
            <v>Calculation</v>
          </cell>
          <cell r="M160" t="str">
            <v>Calculation</v>
          </cell>
          <cell r="N160" t="str">
            <v>CALCULATION</v>
          </cell>
          <cell r="O160" t="str">
            <v>Calculation</v>
          </cell>
          <cell r="P160" t="str">
            <v>MEASURED</v>
          </cell>
          <cell r="Q160" t="str">
            <v>g/kg</v>
          </cell>
          <cell r="R160" t="str">
            <v>g1kg-1</v>
          </cell>
          <cell r="S160" t="str">
            <v>EXPERIMENTAL</v>
          </cell>
          <cell r="T160" t="str">
            <v>VALID</v>
          </cell>
        </row>
        <row r="161">
          <cell r="D161" t="str">
            <v>L_MODV2_SOIL_CA_021</v>
          </cell>
          <cell r="E161" t="str">
            <v>SOIL</v>
          </cell>
          <cell r="F161" t="str">
            <v>CA</v>
          </cell>
          <cell r="G161" t="str">
            <v>calcium</v>
          </cell>
          <cell r="H161" t="str">
            <v>MEHLICH_3</v>
          </cell>
          <cell r="I161" t="str">
            <v xml:space="preserve">Mehlich 3 </v>
          </cell>
          <cell r="J161" t="str">
            <v>Mehlich 3 (0.2N CH3COOH + 0.25N NH4NO3 + 0.013N HNO3 + 0.015N NH4F + 0.001M EDTA)</v>
          </cell>
          <cell r="K161" t="str">
            <v>1:10</v>
          </cell>
          <cell r="L161" t="str">
            <v>m/v</v>
          </cell>
          <cell r="M161" t="str">
            <v>5 min</v>
          </cell>
          <cell r="N161" t="str">
            <v>ICP-OES_AAS</v>
          </cell>
          <cell r="O161" t="str">
            <v>ICP-OES / AAS</v>
          </cell>
          <cell r="P161" t="str">
            <v>MEASURED</v>
          </cell>
          <cell r="Q161" t="str">
            <v>g/kg</v>
          </cell>
          <cell r="R161" t="str">
            <v>g1kg-1</v>
          </cell>
          <cell r="S161" t="str">
            <v>OFFICIAL</v>
          </cell>
          <cell r="T161" t="str">
            <v>VALID</v>
          </cell>
          <cell r="U161" t="str">
            <v>SERA-6, NCERA-13, NEC-1812</v>
          </cell>
          <cell r="V161" t="str">
            <v>Soil Test Methods From the Southeastern United States, SERA-IEG-6, 2014, Chapter 4.3</v>
          </cell>
        </row>
        <row r="162">
          <cell r="D162" t="str">
            <v>L_MODV2_SOIL_CA_022</v>
          </cell>
          <cell r="E162" t="str">
            <v>SOIL</v>
          </cell>
          <cell r="F162" t="str">
            <v>CA</v>
          </cell>
          <cell r="G162" t="str">
            <v>calcium</v>
          </cell>
          <cell r="H162" t="str">
            <v>MEHLICH_3</v>
          </cell>
          <cell r="I162" t="str">
            <v xml:space="preserve">Mehlich 3 </v>
          </cell>
          <cell r="J162" t="str">
            <v>Mehlich 3 (0.2N CH3COOH + 0.25N NH4NO3 + 0.013N HNO3 + 0.015N NH4F + 0.001M EDTA)</v>
          </cell>
          <cell r="K162" t="str">
            <v>1:10</v>
          </cell>
          <cell r="L162" t="str">
            <v>v/v</v>
          </cell>
          <cell r="M162" t="str">
            <v>5 min</v>
          </cell>
          <cell r="N162" t="str">
            <v>ICP-OES_AAS</v>
          </cell>
          <cell r="O162" t="str">
            <v>ICP-OES / AAS</v>
          </cell>
          <cell r="P162" t="str">
            <v>MEASURED</v>
          </cell>
          <cell r="Q162" t="str">
            <v>mg/L</v>
          </cell>
          <cell r="R162" t="str">
            <v>mg1kg-1</v>
          </cell>
          <cell r="S162" t="str">
            <v>OFFICIAL</v>
          </cell>
          <cell r="T162" t="str">
            <v>VALID</v>
          </cell>
          <cell r="U162" t="str">
            <v>SERA-6</v>
          </cell>
          <cell r="V162" t="str">
            <v>Soil Test Methods From the Southeastern United States, SERA-IEG-6, 2014, Chapter 4.3</v>
          </cell>
        </row>
        <row r="163">
          <cell r="D163" t="str">
            <v>L_MODV2_SOIL_CA_023</v>
          </cell>
          <cell r="E163" t="str">
            <v>SOIL</v>
          </cell>
          <cell r="F163" t="str">
            <v>CA</v>
          </cell>
          <cell r="G163" t="str">
            <v>calcium</v>
          </cell>
          <cell r="H163" t="str">
            <v>MORGAN</v>
          </cell>
          <cell r="I163" t="str">
            <v>Morgan</v>
          </cell>
          <cell r="J163" t="str">
            <v>Morgan (0.72 N NaOAc + 0.52 N CH3COOH)</v>
          </cell>
          <cell r="K163" t="str">
            <v>1:5</v>
          </cell>
          <cell r="L163" t="str">
            <v>v/v</v>
          </cell>
          <cell r="M163" t="str">
            <v>15 min</v>
          </cell>
          <cell r="N163" t="str">
            <v>ICP-OES_AAS</v>
          </cell>
          <cell r="O163" t="str">
            <v>ICP-OES / AAS</v>
          </cell>
          <cell r="P163" t="str">
            <v>MEASURED</v>
          </cell>
          <cell r="Q163" t="str">
            <v>g/kg</v>
          </cell>
          <cell r="R163" t="str">
            <v>g1kg-1</v>
          </cell>
          <cell r="S163" t="str">
            <v>OFFICIAL</v>
          </cell>
          <cell r="T163" t="str">
            <v>VALID</v>
          </cell>
          <cell r="U163" t="str">
            <v>NECC-1812</v>
          </cell>
          <cell r="V163" t="str">
            <v>Recommended Soil Testing Procedures for the Northeastern United States, NECC-1812 Publication No. 493, 3rd Edition, 2011, Chapter 5.</v>
          </cell>
        </row>
        <row r="164">
          <cell r="D164" t="str">
            <v>L_MODV2_SOIL_CA_024</v>
          </cell>
          <cell r="E164" t="str">
            <v>SOIL</v>
          </cell>
          <cell r="F164" t="str">
            <v>CA</v>
          </cell>
          <cell r="G164" t="str">
            <v>calcium</v>
          </cell>
          <cell r="H164" t="str">
            <v>MODIFIED_MORGAN</v>
          </cell>
          <cell r="I164" t="str">
            <v>Modified Morgan</v>
          </cell>
          <cell r="J164" t="str">
            <v>Modified Morgan (0.62 N NH4OH + 1.25 N CH3COOH)</v>
          </cell>
          <cell r="K164" t="str">
            <v>1:10</v>
          </cell>
          <cell r="L164" t="str">
            <v>m/v</v>
          </cell>
          <cell r="M164" t="str">
            <v>15 min</v>
          </cell>
          <cell r="N164" t="str">
            <v>ICP-OES_AAS</v>
          </cell>
          <cell r="O164" t="str">
            <v>ICP-OES / AAS</v>
          </cell>
          <cell r="P164" t="str">
            <v>MEASURED</v>
          </cell>
          <cell r="Q164" t="str">
            <v>g/kg</v>
          </cell>
          <cell r="R164" t="str">
            <v>g1kg-1</v>
          </cell>
          <cell r="S164" t="str">
            <v>OFFICIAL</v>
          </cell>
          <cell r="T164" t="str">
            <v>VALID</v>
          </cell>
          <cell r="U164" t="str">
            <v>NECC-1812</v>
          </cell>
          <cell r="V164" t="str">
            <v>Recommended Soil Testing Procedures for the Northeastern United States, NECC-1812 Publication No. 493, 3rd Edition, 2011, Chapter 5.</v>
          </cell>
        </row>
        <row r="165">
          <cell r="D165" t="str">
            <v>L_MODV2_SOIL_CA_025</v>
          </cell>
          <cell r="E165" t="str">
            <v>SOIL</v>
          </cell>
          <cell r="F165" t="str">
            <v>CA</v>
          </cell>
          <cell r="G165" t="str">
            <v>calcium</v>
          </cell>
          <cell r="H165" t="str">
            <v>NITRIC_ACID</v>
          </cell>
          <cell r="I165" t="str">
            <v>Nitric Acid</v>
          </cell>
          <cell r="N165" t="str">
            <v>ICP</v>
          </cell>
          <cell r="O165" t="str">
            <v>ICP</v>
          </cell>
          <cell r="P165" t="str">
            <v>MEASURED</v>
          </cell>
          <cell r="Q165" t="str">
            <v>%</v>
          </cell>
          <cell r="R165" t="str">
            <v>prcnt</v>
          </cell>
          <cell r="S165" t="str">
            <v>EXPERIMENTAL</v>
          </cell>
          <cell r="T165" t="str">
            <v>RETIRED</v>
          </cell>
        </row>
        <row r="166">
          <cell r="D166" t="str">
            <v>L_MODV2_SOIL_CA_026</v>
          </cell>
          <cell r="E166" t="str">
            <v>SOIL</v>
          </cell>
          <cell r="F166" t="str">
            <v>CA</v>
          </cell>
          <cell r="G166" t="str">
            <v>calcium</v>
          </cell>
          <cell r="H166" t="str">
            <v>PLANT_ROOT_SIMULATOR</v>
          </cell>
          <cell r="I166" t="str">
            <v>Plant Root Simulator</v>
          </cell>
          <cell r="J166" t="str">
            <v>Plant Root Simulator - PRS</v>
          </cell>
          <cell r="K166" t="str">
            <v>Saturated paste</v>
          </cell>
          <cell r="L166" t="str">
            <v>in situ probe</v>
          </cell>
          <cell r="M166" t="str">
            <v>180 min</v>
          </cell>
          <cell r="N166" t="str">
            <v>ICP-OES</v>
          </cell>
          <cell r="O166" t="str">
            <v>ICP-OES</v>
          </cell>
          <cell r="P166" t="str">
            <v>MEASURED</v>
          </cell>
          <cell r="Q166" t="str">
            <v>mg/m2</v>
          </cell>
          <cell r="R166" t="str">
            <v>mg1[m2]-1</v>
          </cell>
          <cell r="S166" t="str">
            <v>PROPRIETARY</v>
          </cell>
          <cell r="T166" t="str">
            <v>VALID</v>
          </cell>
          <cell r="U166" t="str">
            <v>Western Ag Innovations</v>
          </cell>
          <cell r="V166" t="str">
            <v>2013.  Ion Supply Rates Using PRS® Probes, pp. 1149-152 in R. O. Miller, R Gavlak and D Horneck, eds. Soil, Plant and Water Reference Methods for the Western Region.  WREP-125, 4th Edition.</v>
          </cell>
        </row>
        <row r="167">
          <cell r="D167" t="str">
            <v>L_MODV2_SOIL_CA_027</v>
          </cell>
          <cell r="E167" t="str">
            <v>SOIL</v>
          </cell>
          <cell r="F167" t="str">
            <v>CA</v>
          </cell>
          <cell r="G167" t="str">
            <v>calcium</v>
          </cell>
          <cell r="H167" t="str">
            <v>PLANT_ROOT_SIMULATOR</v>
          </cell>
          <cell r="I167" t="str">
            <v>Plant Root Simulator</v>
          </cell>
          <cell r="J167" t="str">
            <v>Plant Root Simulator - PRS</v>
          </cell>
          <cell r="K167" t="str">
            <v>Saturated paste</v>
          </cell>
          <cell r="L167" t="str">
            <v>m/v</v>
          </cell>
          <cell r="N167" t="str">
            <v>ICP-OES</v>
          </cell>
          <cell r="O167" t="str">
            <v>ICP-OES</v>
          </cell>
          <cell r="P167" t="str">
            <v>MEASURED</v>
          </cell>
          <cell r="Q167" t="str">
            <v>g/kg</v>
          </cell>
          <cell r="R167" t="str">
            <v>g1kg-1</v>
          </cell>
          <cell r="S167" t="str">
            <v>EXPERIMENTAL</v>
          </cell>
          <cell r="T167" t="str">
            <v>VALID</v>
          </cell>
        </row>
        <row r="168">
          <cell r="D168" t="str">
            <v>L_MODV2_SOIL_CA_028</v>
          </cell>
          <cell r="E168" t="str">
            <v>SOIL</v>
          </cell>
          <cell r="F168" t="str">
            <v>CA</v>
          </cell>
          <cell r="G168" t="str">
            <v>calcium</v>
          </cell>
          <cell r="H168" t="str">
            <v>PLANT_ROOT_SIMULATOR</v>
          </cell>
          <cell r="I168" t="str">
            <v>Plant Root Simulator</v>
          </cell>
          <cell r="J168" t="str">
            <v>Plant Root Simulator - PRS</v>
          </cell>
          <cell r="K168" t="str">
            <v>Saturated paste</v>
          </cell>
          <cell r="L168" t="str">
            <v>in situ probe</v>
          </cell>
          <cell r="M168" t="str">
            <v>24 hrs</v>
          </cell>
          <cell r="N168" t="str">
            <v>ICP-OES</v>
          </cell>
          <cell r="O168" t="str">
            <v>ICP-OES</v>
          </cell>
          <cell r="P168" t="str">
            <v>MEASURED</v>
          </cell>
          <cell r="Q168" t="str">
            <v>mg/m2</v>
          </cell>
          <cell r="R168" t="str">
            <v>mg1[m2]-1</v>
          </cell>
          <cell r="S168" t="str">
            <v>PROPRIETARY</v>
          </cell>
          <cell r="T168" t="str">
            <v>VALID</v>
          </cell>
          <cell r="U168" t="str">
            <v>Western Ag Innovations</v>
          </cell>
          <cell r="V168" t="str">
            <v>2013.  Ion Supply Rates Using PRS® Probes, pp. 1149-152 in R. O. Miller, R Gavlak and D Horneck, eds. Soil, Plant and Water Reference Methods for the Western Region.  WREP-125, 4th Edition.</v>
          </cell>
        </row>
        <row r="169">
          <cell r="D169" t="str">
            <v>L_MODV2_SOIL_CA_029</v>
          </cell>
          <cell r="E169" t="str">
            <v>SOIL</v>
          </cell>
          <cell r="F169" t="str">
            <v>CA</v>
          </cell>
          <cell r="G169" t="str">
            <v>calcium</v>
          </cell>
          <cell r="H169" t="str">
            <v>PLANT_ROOT_SIMULATOR</v>
          </cell>
          <cell r="I169" t="str">
            <v>Plant Root Simulator</v>
          </cell>
          <cell r="J169" t="str">
            <v>Plant Root Simulator - PRS</v>
          </cell>
          <cell r="K169" t="str">
            <v>Saturated paste</v>
          </cell>
          <cell r="L169" t="str">
            <v>in situ probe</v>
          </cell>
          <cell r="M169" t="str">
            <v>24 hrs</v>
          </cell>
          <cell r="N169" t="str">
            <v>ICP-OES</v>
          </cell>
          <cell r="O169" t="str">
            <v>ICP-OES</v>
          </cell>
          <cell r="P169" t="str">
            <v>MEASURED</v>
          </cell>
          <cell r="Q169" t="str">
            <v>mg/m2</v>
          </cell>
          <cell r="R169" t="str">
            <v>mg1[m2]-1</v>
          </cell>
          <cell r="S169" t="str">
            <v>PROPRIETARY</v>
          </cell>
          <cell r="T169" t="str">
            <v>VALID</v>
          </cell>
          <cell r="U169" t="str">
            <v>Western Ag Innovations</v>
          </cell>
          <cell r="V169" t="str">
            <v>2013.  Ion Supply Rates Using PRS® Probes, pp. 1149-152 in R. O. Miller, R Gavlak and D Horneck, eds. Soil, Plant and Water Reference Methods for the Western Region.  WREP-125, 4th Edition.</v>
          </cell>
        </row>
        <row r="170">
          <cell r="D170" t="str">
            <v>L_MODV2_SOIL_CA_030</v>
          </cell>
          <cell r="E170" t="str">
            <v>SOIL</v>
          </cell>
          <cell r="F170" t="str">
            <v>CA</v>
          </cell>
          <cell r="G170" t="str">
            <v>calcium</v>
          </cell>
          <cell r="H170" t="str">
            <v>POTASSIUM_CHLORIDE</v>
          </cell>
          <cell r="I170" t="str">
            <v>Potassium Chloride</v>
          </cell>
          <cell r="J170" t="str">
            <v>1.0 N KCl</v>
          </cell>
          <cell r="L170" t="str">
            <v>m/v</v>
          </cell>
          <cell r="N170" t="str">
            <v>ICP-OES_AAS</v>
          </cell>
          <cell r="O170" t="str">
            <v>ICP-OES / AAS</v>
          </cell>
          <cell r="P170" t="str">
            <v>MEASURED</v>
          </cell>
          <cell r="Q170" t="str">
            <v>g/kg</v>
          </cell>
          <cell r="R170" t="str">
            <v>g1kg-1</v>
          </cell>
          <cell r="S170" t="str">
            <v>EXPERIMENTAL</v>
          </cell>
          <cell r="T170" t="str">
            <v>VALID</v>
          </cell>
        </row>
        <row r="171">
          <cell r="D171" t="str">
            <v>L_MODV2_SOIL_CA_031</v>
          </cell>
          <cell r="E171" t="str">
            <v>SOIL</v>
          </cell>
          <cell r="F171" t="str">
            <v>CA</v>
          </cell>
          <cell r="G171" t="str">
            <v>calcium</v>
          </cell>
          <cell r="H171" t="str">
            <v>SATURATED_PASTE</v>
          </cell>
          <cell r="I171" t="str">
            <v>Saturated paste</v>
          </cell>
          <cell r="J171" t="str">
            <v>Soil saturated with DI water, subsequent extraction and retained for analysis</v>
          </cell>
          <cell r="K171" t="str">
            <v>Saturated paste</v>
          </cell>
          <cell r="L171" t="str">
            <v>m/m</v>
          </cell>
          <cell r="M171" t="str">
            <v>4 hrs</v>
          </cell>
          <cell r="N171" t="str">
            <v>ICP-OES_AAS</v>
          </cell>
          <cell r="O171" t="str">
            <v>ICP-OES / AAS</v>
          </cell>
          <cell r="P171" t="str">
            <v>MEASURED</v>
          </cell>
          <cell r="Q171" t="str">
            <v>meq/L</v>
          </cell>
          <cell r="R171" t="str">
            <v>meq1l-1</v>
          </cell>
          <cell r="S171" t="str">
            <v>OFFICIAL</v>
          </cell>
          <cell r="T171" t="str">
            <v>VALID</v>
          </cell>
          <cell r="U171" t="str">
            <v>USDA</v>
          </cell>
          <cell r="V171" t="str">
            <v>US Salinity Staff, 1954. L.A Richards (ed.) Diagnosis and improvement of saline alkali soils. 160 p.  USDA Handb. 60 US Govt. Print Office, Washington DC.</v>
          </cell>
        </row>
        <row r="172">
          <cell r="D172" t="str">
            <v>L_MODV2_SOIL_CA_032</v>
          </cell>
          <cell r="E172" t="str">
            <v>SOIL</v>
          </cell>
          <cell r="F172" t="str">
            <v>CA</v>
          </cell>
          <cell r="G172" t="str">
            <v>calcium</v>
          </cell>
          <cell r="H172" t="str">
            <v>TRUOG</v>
          </cell>
          <cell r="I172" t="str">
            <v>Truog</v>
          </cell>
          <cell r="J172" t="str">
            <v>Truog, 0.002N H2S04 buffered with NH4HS04, pH 3.0</v>
          </cell>
          <cell r="K172" t="str">
            <v>1:200</v>
          </cell>
          <cell r="L172" t="str">
            <v>m/v</v>
          </cell>
          <cell r="M172" t="str">
            <v>30 min</v>
          </cell>
          <cell r="N172" t="str">
            <v>ICP-OES</v>
          </cell>
          <cell r="O172" t="str">
            <v>ICP-OES</v>
          </cell>
          <cell r="P172" t="str">
            <v>MEASURED</v>
          </cell>
          <cell r="Q172" t="str">
            <v>g/kg</v>
          </cell>
          <cell r="R172" t="str">
            <v>g1kg-1</v>
          </cell>
          <cell r="S172" t="str">
            <v>PROVISIONAL</v>
          </cell>
          <cell r="T172" t="str">
            <v>VALID</v>
          </cell>
        </row>
        <row r="173">
          <cell r="D173" t="str">
            <v>L_MODV2_SOIL_CACO3_001</v>
          </cell>
          <cell r="E173" t="str">
            <v>SOIL</v>
          </cell>
          <cell r="F173" t="str">
            <v>CACO3</v>
          </cell>
          <cell r="G173" t="str">
            <v>calcium carbonate</v>
          </cell>
          <cell r="H173" t="str">
            <v>ACETIC_ACID</v>
          </cell>
          <cell r="I173" t="str">
            <v>Acetic Acid</v>
          </cell>
          <cell r="J173" t="str">
            <v>Acetic Acid</v>
          </cell>
          <cell r="N173" t="str">
            <v>ION_SELECTIVE_ELECTRODE</v>
          </cell>
          <cell r="O173" t="str">
            <v>Ion Selective Electrode</v>
          </cell>
          <cell r="P173" t="str">
            <v>MEASURED</v>
          </cell>
          <cell r="Q173" t="str">
            <v>%</v>
          </cell>
          <cell r="R173" t="str">
            <v>prcnt</v>
          </cell>
          <cell r="S173" t="str">
            <v>EXPERIMENTAL</v>
          </cell>
          <cell r="T173" t="str">
            <v>VALID</v>
          </cell>
        </row>
        <row r="174">
          <cell r="D174" t="str">
            <v>L_MODV2_SOIL_CACO3_002</v>
          </cell>
          <cell r="E174" t="str">
            <v>SOIL</v>
          </cell>
          <cell r="F174" t="str">
            <v>CACO3</v>
          </cell>
          <cell r="G174" t="str">
            <v>calcium carbonate</v>
          </cell>
          <cell r="H174" t="str">
            <v>AMMONIUM_OXALATE</v>
          </cell>
          <cell r="I174" t="str">
            <v>Ammonium Oxalate</v>
          </cell>
          <cell r="J174" t="str">
            <v>Acid Ammonium Oxalate</v>
          </cell>
          <cell r="N174" t="str">
            <v>TITRATION</v>
          </cell>
          <cell r="O174" t="str">
            <v>Titration</v>
          </cell>
          <cell r="P174" t="str">
            <v>MEASURED</v>
          </cell>
          <cell r="Q174" t="str">
            <v>%</v>
          </cell>
          <cell r="R174" t="str">
            <v>prcnt</v>
          </cell>
          <cell r="S174" t="str">
            <v>EXPERIMENTAL</v>
          </cell>
          <cell r="T174" t="str">
            <v>VALID</v>
          </cell>
        </row>
        <row r="175">
          <cell r="D175" t="str">
            <v>L_MODV2_SOIL_CACO3_003</v>
          </cell>
          <cell r="E175" t="str">
            <v>SOIL</v>
          </cell>
          <cell r="F175" t="str">
            <v>CACO3</v>
          </cell>
          <cell r="G175" t="str">
            <v>calcium carbonate</v>
          </cell>
          <cell r="H175" t="str">
            <v>PRESSURE_CALCIMETER</v>
          </cell>
          <cell r="I175" t="str">
            <v>Pressure Calcimeter</v>
          </cell>
          <cell r="J175" t="str">
            <v>Hydrochloric Acid</v>
          </cell>
          <cell r="K175" t="str">
            <v>1:2.5</v>
          </cell>
          <cell r="L175" t="str">
            <v>m</v>
          </cell>
          <cell r="N175" t="str">
            <v>CO2_DISPLACEMENT</v>
          </cell>
          <cell r="O175" t="str">
            <v>CO2 Displacement</v>
          </cell>
          <cell r="P175" t="str">
            <v>MEASURED</v>
          </cell>
          <cell r="Q175" t="str">
            <v>%</v>
          </cell>
          <cell r="R175" t="str">
            <v>prcnt</v>
          </cell>
          <cell r="S175" t="str">
            <v>OFFICIAL</v>
          </cell>
          <cell r="T175" t="str">
            <v>VALID</v>
          </cell>
          <cell r="U175" t="str">
            <v>SSSA</v>
          </cell>
          <cell r="V175" t="str">
            <v>Methods of Soil Analysis: Part 2 Microbiological and Biochemical Properties, 5.2, 1994.  (91-7)</v>
          </cell>
        </row>
        <row r="176">
          <cell r="D176" t="str">
            <v>L_MODV2_SOIL_CACO3_004</v>
          </cell>
          <cell r="E176" t="str">
            <v>SOIL</v>
          </cell>
          <cell r="F176" t="str">
            <v>CACO3</v>
          </cell>
          <cell r="G176" t="str">
            <v>calcium carbonate</v>
          </cell>
          <cell r="H176" t="str">
            <v>TITRATION</v>
          </cell>
          <cell r="I176" t="str">
            <v>Titration</v>
          </cell>
          <cell r="J176" t="str">
            <v>1.0 N HCl, Titration with 1.0 N NaOH</v>
          </cell>
          <cell r="N176" t="str">
            <v>TITRATION</v>
          </cell>
          <cell r="O176" t="str">
            <v>Titration</v>
          </cell>
          <cell r="P176" t="str">
            <v>MEASURED</v>
          </cell>
          <cell r="Q176" t="str">
            <v>%</v>
          </cell>
          <cell r="R176" t="str">
            <v>prcnt</v>
          </cell>
          <cell r="S176" t="str">
            <v>OFFICIAL</v>
          </cell>
          <cell r="T176" t="str">
            <v>VALID</v>
          </cell>
          <cell r="U176" t="str">
            <v>WERA-103</v>
          </cell>
          <cell r="V176" t="str">
            <v>Soil, Plant and Water Reference Methods for the Western Region, 4th Edition, 2013. Method S-1.3</v>
          </cell>
        </row>
        <row r="177">
          <cell r="D177" t="str">
            <v>L_MODV2_SOIL_CACO3_005</v>
          </cell>
          <cell r="E177" t="str">
            <v>SOIL</v>
          </cell>
          <cell r="F177" t="str">
            <v>CACO3</v>
          </cell>
          <cell r="G177" t="str">
            <v>calcium carbonate</v>
          </cell>
          <cell r="H177" t="str">
            <v>WEIGHT_LOSS</v>
          </cell>
          <cell r="I177" t="str">
            <v>Weight Loss</v>
          </cell>
          <cell r="J177" t="str">
            <v>3.0 N HCl, Weight Loss CO2</v>
          </cell>
          <cell r="K177" t="str">
            <v>2:10 to 5:10</v>
          </cell>
          <cell r="L177" t="str">
            <v>Mass</v>
          </cell>
          <cell r="M177" t="str">
            <v>120 min</v>
          </cell>
          <cell r="N177" t="str">
            <v>GRAVIMETRIC</v>
          </cell>
          <cell r="O177" t="str">
            <v>Gravimetric</v>
          </cell>
          <cell r="P177" t="str">
            <v>MEASURED</v>
          </cell>
          <cell r="Q177" t="str">
            <v>%</v>
          </cell>
          <cell r="R177" t="str">
            <v>prcnt</v>
          </cell>
          <cell r="S177" t="str">
            <v>OFFICIAL</v>
          </cell>
          <cell r="T177" t="str">
            <v>VALID</v>
          </cell>
          <cell r="U177" t="str">
            <v>WERA-103</v>
          </cell>
          <cell r="V177" t="str">
            <v>Soil, Plant and Water Reference Methods for the Western Region, 4th Edition, 2013. Method S-10.20</v>
          </cell>
        </row>
        <row r="178">
          <cell r="D178" t="str">
            <v>L_MODV2_SOIL_C_001</v>
          </cell>
          <cell r="E178" t="str">
            <v>SOIL</v>
          </cell>
          <cell r="F178" t="str">
            <v>C</v>
          </cell>
          <cell r="G178" t="str">
            <v>carbon</v>
          </cell>
          <cell r="H178" t="str">
            <v>SLURRY</v>
          </cell>
          <cell r="I178" t="str">
            <v>Slurry</v>
          </cell>
          <cell r="J178" t="str">
            <v>Deionized Water</v>
          </cell>
          <cell r="N178" t="str">
            <v>ICP-OES</v>
          </cell>
          <cell r="O178" t="str">
            <v>ICP-OES</v>
          </cell>
          <cell r="P178" t="str">
            <v>MEASURED</v>
          </cell>
          <cell r="Q178" t="str">
            <v>g/kg</v>
          </cell>
          <cell r="R178" t="str">
            <v>g1kg-1</v>
          </cell>
          <cell r="S178" t="str">
            <v>EXPERIMENTAL</v>
          </cell>
          <cell r="T178" t="str">
            <v>VALID</v>
          </cell>
        </row>
        <row r="179">
          <cell r="D179" t="str">
            <v>L_MODV2_SOIL_CMP_001</v>
          </cell>
          <cell r="E179" t="str">
            <v>SOIL</v>
          </cell>
          <cell r="F179" t="str">
            <v>CMP</v>
          </cell>
          <cell r="G179" t="str">
            <v>Carbon Mineralization Potential</v>
          </cell>
          <cell r="H179" t="str">
            <v>INCUBATION</v>
          </cell>
          <cell r="I179" t="str">
            <v>Incubation</v>
          </cell>
          <cell r="J179" t="str">
            <v>1-day incubation followed by CO2-C evolution and capture at 50% water-filled pore space.</v>
          </cell>
          <cell r="K179" t="str">
            <v>50% water-filled pore space</v>
          </cell>
          <cell r="L179" t="str">
            <v>m/v</v>
          </cell>
          <cell r="M179" t="str">
            <v>24 hrs</v>
          </cell>
          <cell r="N179" t="str">
            <v>ELECTRICAL_CONDUCTIVITY</v>
          </cell>
          <cell r="O179" t="str">
            <v>Electrical Conductivity</v>
          </cell>
          <cell r="P179" t="str">
            <v>MEASURED</v>
          </cell>
          <cell r="Q179" t="str">
            <v>g/kg</v>
          </cell>
          <cell r="R179" t="str">
            <v>g1kg-1</v>
          </cell>
          <cell r="S179" t="str">
            <v>OFFICIAL</v>
          </cell>
          <cell r="T179" t="str">
            <v>VALID</v>
          </cell>
          <cell r="U179" t="str">
            <v>Soil Health Institute</v>
          </cell>
          <cell r="V179" t="str">
            <v>Zibilske, 1994</v>
          </cell>
        </row>
        <row r="180">
          <cell r="D180" t="str">
            <v>L_MODV2_SOIL_CMP_002</v>
          </cell>
          <cell r="E180" t="str">
            <v>SOIL</v>
          </cell>
          <cell r="F180" t="str">
            <v>CMP</v>
          </cell>
          <cell r="G180" t="str">
            <v>Carbon Mineralization Potential</v>
          </cell>
          <cell r="H180" t="str">
            <v>INCUBATION</v>
          </cell>
          <cell r="I180" t="str">
            <v>Incubation</v>
          </cell>
          <cell r="J180" t="str">
            <v>1-day incubation followed by CO2-C evolution and capture at 50% water-filled pore space.</v>
          </cell>
          <cell r="K180" t="str">
            <v>50% water-filled pore space</v>
          </cell>
          <cell r="L180" t="str">
            <v>m/v</v>
          </cell>
          <cell r="M180" t="str">
            <v>24 hrs</v>
          </cell>
          <cell r="N180" t="str">
            <v>IRGA</v>
          </cell>
          <cell r="O180" t="str">
            <v>Infrared gas analyzer( IRGA)</v>
          </cell>
          <cell r="P180" t="str">
            <v>MEASURED</v>
          </cell>
          <cell r="Q180" t="str">
            <v>g/kg</v>
          </cell>
          <cell r="R180" t="str">
            <v>g1kg-1</v>
          </cell>
          <cell r="S180" t="str">
            <v>OFFICIAL</v>
          </cell>
          <cell r="T180" t="str">
            <v>VALID</v>
          </cell>
          <cell r="U180" t="str">
            <v>Soil Health Institute</v>
          </cell>
          <cell r="V180" t="str">
            <v>Zibilske, 1994</v>
          </cell>
        </row>
        <row r="181">
          <cell r="D181" t="str">
            <v>L_MODV2_SOIL_CMP_003</v>
          </cell>
          <cell r="E181" t="str">
            <v>SOIL</v>
          </cell>
          <cell r="F181" t="str">
            <v>CMP</v>
          </cell>
          <cell r="G181" t="str">
            <v>Carbon Mineralization Potential</v>
          </cell>
          <cell r="H181" t="str">
            <v>INCUBATION</v>
          </cell>
          <cell r="I181" t="str">
            <v>Incubation</v>
          </cell>
          <cell r="J181" t="str">
            <v>1-day incubation followed by CO2-C evolution and capture at 50% water-filled pore space.</v>
          </cell>
          <cell r="K181" t="str">
            <v>50% water-filled pore space</v>
          </cell>
          <cell r="L181" t="str">
            <v>m/v</v>
          </cell>
          <cell r="M181" t="str">
            <v>24 hrs</v>
          </cell>
          <cell r="N181" t="str">
            <v>TITRATION</v>
          </cell>
          <cell r="O181" t="str">
            <v>Titration</v>
          </cell>
          <cell r="P181" t="str">
            <v>MEASURED</v>
          </cell>
          <cell r="Q181" t="str">
            <v>g/kg</v>
          </cell>
          <cell r="R181" t="str">
            <v>g1kg-1</v>
          </cell>
          <cell r="S181" t="str">
            <v>OFFICIAL</v>
          </cell>
          <cell r="T181" t="str">
            <v>VALID</v>
          </cell>
          <cell r="U181" t="str">
            <v>Soil Health Institute</v>
          </cell>
          <cell r="V181" t="str">
            <v>Zibilske, 1994</v>
          </cell>
        </row>
        <row r="182">
          <cell r="D182" t="str">
            <v>L_MODV2_SOIL_CMP_004</v>
          </cell>
          <cell r="E182" t="str">
            <v>SOIL</v>
          </cell>
          <cell r="F182" t="str">
            <v>CMP</v>
          </cell>
          <cell r="G182" t="str">
            <v>Carbon Mineralization Potential</v>
          </cell>
          <cell r="H182" t="str">
            <v>INCUBATION</v>
          </cell>
          <cell r="I182" t="str">
            <v>Incubation</v>
          </cell>
          <cell r="J182" t="str">
            <v>1-day incubation followed by CO2-C evolution and capture at 50% water-filled pore space.</v>
          </cell>
          <cell r="K182" t="str">
            <v>50% water-filled pore space</v>
          </cell>
          <cell r="L182" t="str">
            <v>m/v</v>
          </cell>
          <cell r="M182" t="str">
            <v>24 hrs</v>
          </cell>
          <cell r="N182" t="str">
            <v>CO2_PADDLE</v>
          </cell>
          <cell r="O182" t="str">
            <v>CO2 Paddle</v>
          </cell>
          <cell r="P182" t="str">
            <v>MEASURED</v>
          </cell>
          <cell r="Q182" t="str">
            <v>g/kg</v>
          </cell>
          <cell r="R182" t="str">
            <v>g1kg-1</v>
          </cell>
          <cell r="S182" t="str">
            <v>PROVISIONAL</v>
          </cell>
          <cell r="T182" t="str">
            <v>VALID</v>
          </cell>
          <cell r="U182" t="str">
            <v>Woods End Laboratories</v>
          </cell>
          <cell r="V182" t="str">
            <v>Solvita Gel System; https://solvita.com/co2-burst/</v>
          </cell>
        </row>
        <row r="183">
          <cell r="D183" t="str">
            <v>L_MODV2_SOIL_CMP_005</v>
          </cell>
          <cell r="E183" t="str">
            <v>SOIL</v>
          </cell>
          <cell r="F183" t="str">
            <v>CMP</v>
          </cell>
          <cell r="G183" t="str">
            <v>Carbon Mineralization Potential</v>
          </cell>
          <cell r="H183" t="str">
            <v>INCUBATION</v>
          </cell>
          <cell r="I183" t="str">
            <v>Incubation</v>
          </cell>
          <cell r="J183" t="str">
            <v>3-day incubation followed by CO2-C evolution and capture at 50% water-filled pore space.</v>
          </cell>
          <cell r="K183" t="str">
            <v>50% water-filled pore space</v>
          </cell>
          <cell r="L183" t="str">
            <v>m/v</v>
          </cell>
          <cell r="M183" t="str">
            <v>3 Days</v>
          </cell>
          <cell r="N183" t="str">
            <v>ELECTRICAL_CONDUCTIVITY</v>
          </cell>
          <cell r="O183" t="str">
            <v>Electrical Conductivity</v>
          </cell>
          <cell r="P183" t="str">
            <v>MEASURED</v>
          </cell>
          <cell r="Q183" t="str">
            <v>g/kg</v>
          </cell>
          <cell r="R183" t="str">
            <v>g1kg-1</v>
          </cell>
          <cell r="S183" t="str">
            <v>OFFICIAL</v>
          </cell>
          <cell r="T183" t="str">
            <v>VALID</v>
          </cell>
          <cell r="U183" t="str">
            <v>Soil Health Institute</v>
          </cell>
          <cell r="V183" t="str">
            <v>Zibilske, 1994</v>
          </cell>
        </row>
        <row r="184">
          <cell r="D184" t="str">
            <v>L_MODV2_SOIL_CMP_006</v>
          </cell>
          <cell r="E184" t="str">
            <v>SOIL</v>
          </cell>
          <cell r="F184" t="str">
            <v>CMP</v>
          </cell>
          <cell r="G184" t="str">
            <v>Carbon Mineralization Potential</v>
          </cell>
          <cell r="H184" t="str">
            <v>INCUBATION</v>
          </cell>
          <cell r="I184" t="str">
            <v>Incubation</v>
          </cell>
          <cell r="J184" t="str">
            <v>3-day incubation followed by CO2-C evolution and capture at 50% water-filled pore space.</v>
          </cell>
          <cell r="K184" t="str">
            <v>50% water-filled pore space</v>
          </cell>
          <cell r="L184" t="str">
            <v>m/v</v>
          </cell>
          <cell r="M184" t="str">
            <v>3 Days</v>
          </cell>
          <cell r="N184" t="str">
            <v>IRGA</v>
          </cell>
          <cell r="O184" t="str">
            <v>Infrared gas analyzer( IRGA)</v>
          </cell>
          <cell r="P184" t="str">
            <v>MEASURED</v>
          </cell>
          <cell r="Q184" t="str">
            <v>g/kg</v>
          </cell>
          <cell r="R184" t="str">
            <v>g1kg-1</v>
          </cell>
          <cell r="S184" t="str">
            <v>OFFICIAL</v>
          </cell>
          <cell r="T184" t="str">
            <v>VALID</v>
          </cell>
          <cell r="U184" t="str">
            <v>Soil Health Institute</v>
          </cell>
          <cell r="V184" t="str">
            <v>Zibilske, 1994</v>
          </cell>
        </row>
        <row r="185">
          <cell r="D185" t="str">
            <v>L_MODV2_SOIL_CMP_007</v>
          </cell>
          <cell r="E185" t="str">
            <v>SOIL</v>
          </cell>
          <cell r="F185" t="str">
            <v>CMP</v>
          </cell>
          <cell r="G185" t="str">
            <v>Carbon Mineralization Potential</v>
          </cell>
          <cell r="H185" t="str">
            <v>INCUBATION</v>
          </cell>
          <cell r="I185" t="str">
            <v>Incubation</v>
          </cell>
          <cell r="J185" t="str">
            <v>3-day incubation followed by CO2-C evolution and capture at 50% water-filled pore space.</v>
          </cell>
          <cell r="K185" t="str">
            <v>50% water-filled pore space</v>
          </cell>
          <cell r="L185" t="str">
            <v>m/v</v>
          </cell>
          <cell r="M185" t="str">
            <v>3 Days</v>
          </cell>
          <cell r="N185" t="str">
            <v>TITRATION</v>
          </cell>
          <cell r="O185" t="str">
            <v>Titration</v>
          </cell>
          <cell r="P185" t="str">
            <v>MEASURED</v>
          </cell>
          <cell r="Q185" t="str">
            <v>g/kg</v>
          </cell>
          <cell r="R185" t="str">
            <v>g1kg-1</v>
          </cell>
          <cell r="S185" t="str">
            <v>OFFICIAL</v>
          </cell>
          <cell r="T185" t="str">
            <v>VALID</v>
          </cell>
          <cell r="U185" t="str">
            <v>Soil Health Institute</v>
          </cell>
          <cell r="V185" t="str">
            <v>Zibilske, 1994</v>
          </cell>
        </row>
        <row r="186">
          <cell r="D186" t="str">
            <v>L_MODV2_SOIL_CMP_008</v>
          </cell>
          <cell r="E186" t="str">
            <v>SOIL</v>
          </cell>
          <cell r="F186" t="str">
            <v>CMP</v>
          </cell>
          <cell r="G186" t="str">
            <v>Carbon Mineralization Potential</v>
          </cell>
          <cell r="H186" t="str">
            <v>INCUBATION</v>
          </cell>
          <cell r="I186" t="str">
            <v>Incubation</v>
          </cell>
          <cell r="J186" t="str">
            <v>4-day incubation followed by CO2-C evolution and capture at 50% water-filled pore space.</v>
          </cell>
          <cell r="K186" t="str">
            <v>50% water-filled pore space</v>
          </cell>
          <cell r="L186" t="str">
            <v>m/v</v>
          </cell>
          <cell r="M186" t="str">
            <v>4 Days</v>
          </cell>
          <cell r="N186" t="str">
            <v>ELECTRICAL_CONDUCTIVITY</v>
          </cell>
          <cell r="O186" t="str">
            <v>Electrical Conductivity</v>
          </cell>
          <cell r="P186" t="str">
            <v>MEASURED</v>
          </cell>
          <cell r="Q186" t="str">
            <v>g/kg</v>
          </cell>
          <cell r="R186" t="str">
            <v>g1kg-1</v>
          </cell>
          <cell r="S186" t="str">
            <v>OFFICIAL</v>
          </cell>
          <cell r="T186" t="str">
            <v>VALID</v>
          </cell>
          <cell r="U186" t="str">
            <v>Soil Health Institute</v>
          </cell>
          <cell r="V186" t="str">
            <v>Zibilske, 1994</v>
          </cell>
        </row>
        <row r="187">
          <cell r="D187" t="str">
            <v>L_MODV2_SOIL_CMP_009</v>
          </cell>
          <cell r="E187" t="str">
            <v>SOIL</v>
          </cell>
          <cell r="F187" t="str">
            <v>CMP</v>
          </cell>
          <cell r="G187" t="str">
            <v>Carbon Mineralization Potential</v>
          </cell>
          <cell r="H187" t="str">
            <v>INCUBATION</v>
          </cell>
          <cell r="I187" t="str">
            <v>Incubation</v>
          </cell>
          <cell r="J187" t="str">
            <v>4-day incubation followed by CO2-C evolution and capture at 50% water-filled pore space.</v>
          </cell>
          <cell r="K187" t="str">
            <v>50% water-filled pore space</v>
          </cell>
          <cell r="L187" t="str">
            <v>m/v</v>
          </cell>
          <cell r="M187" t="str">
            <v>4 Days</v>
          </cell>
          <cell r="N187" t="str">
            <v>IRGA</v>
          </cell>
          <cell r="O187" t="str">
            <v>Infrared gas analyzer( IRGA)</v>
          </cell>
          <cell r="P187" t="str">
            <v>MEASURED</v>
          </cell>
          <cell r="Q187" t="str">
            <v>g/kg</v>
          </cell>
          <cell r="R187" t="str">
            <v>g1kg-1</v>
          </cell>
          <cell r="S187" t="str">
            <v>OFFICIAL</v>
          </cell>
          <cell r="T187" t="str">
            <v>VALID</v>
          </cell>
          <cell r="U187" t="str">
            <v>Soil Health Institute</v>
          </cell>
          <cell r="V187" t="str">
            <v>Zibilske, 1994</v>
          </cell>
        </row>
        <row r="188">
          <cell r="D188" t="str">
            <v>L_MODV2_SOIL_CMP_010</v>
          </cell>
          <cell r="E188" t="str">
            <v>SOIL</v>
          </cell>
          <cell r="F188" t="str">
            <v>CMP</v>
          </cell>
          <cell r="G188" t="str">
            <v>Carbon Mineralization Potential</v>
          </cell>
          <cell r="H188" t="str">
            <v>INCUBATION</v>
          </cell>
          <cell r="I188" t="str">
            <v>Incubation</v>
          </cell>
          <cell r="J188" t="str">
            <v>4-day incubation followed by CO2-C evolution and capture at 50% water-filled pore space.</v>
          </cell>
          <cell r="K188" t="str">
            <v>50% water-filled pore space</v>
          </cell>
          <cell r="L188" t="str">
            <v>m/v</v>
          </cell>
          <cell r="M188" t="str">
            <v>4 Days</v>
          </cell>
          <cell r="N188" t="str">
            <v>TITRATION</v>
          </cell>
          <cell r="O188" t="str">
            <v>Titration</v>
          </cell>
          <cell r="P188" t="str">
            <v>MEASURED</v>
          </cell>
          <cell r="Q188" t="str">
            <v>g/kg</v>
          </cell>
          <cell r="R188" t="str">
            <v>g1kg-1</v>
          </cell>
          <cell r="S188" t="str">
            <v>OFFICIAL</v>
          </cell>
          <cell r="T188" t="str">
            <v>VALID</v>
          </cell>
          <cell r="U188" t="str">
            <v>Soil Health Institute</v>
          </cell>
          <cell r="V188" t="str">
            <v>Zibilske, 1994</v>
          </cell>
        </row>
        <row r="189">
          <cell r="D189" t="str">
            <v>L_MODV2_SOIL_CMP_011</v>
          </cell>
          <cell r="E189" t="str">
            <v>SOIL</v>
          </cell>
          <cell r="F189" t="str">
            <v>CMP</v>
          </cell>
          <cell r="G189" t="str">
            <v>Carbon Mineralization Potential</v>
          </cell>
          <cell r="H189" t="str">
            <v>INCUBATION</v>
          </cell>
          <cell r="I189" t="str">
            <v>Incubation</v>
          </cell>
          <cell r="J189" t="str">
            <v>7-day incubation followed by CO2-C evolution and capture at 50% water-filled pore space.</v>
          </cell>
          <cell r="K189" t="str">
            <v>50% water-filled pore space</v>
          </cell>
          <cell r="L189" t="str">
            <v>m/v</v>
          </cell>
          <cell r="M189" t="str">
            <v>7 Days</v>
          </cell>
          <cell r="N189" t="str">
            <v>ELECTRICAL_CONDUCTIVITY</v>
          </cell>
          <cell r="O189" t="str">
            <v>Electrical Conductivity</v>
          </cell>
          <cell r="P189" t="str">
            <v>MEASURED</v>
          </cell>
          <cell r="Q189" t="str">
            <v>g/kg</v>
          </cell>
          <cell r="R189" t="str">
            <v>g1kg-1</v>
          </cell>
          <cell r="S189" t="str">
            <v>OFFICIAL</v>
          </cell>
          <cell r="T189" t="str">
            <v>VALID</v>
          </cell>
          <cell r="U189" t="str">
            <v>Soil Health Institute</v>
          </cell>
          <cell r="V189" t="str">
            <v>Zibilske, 1994</v>
          </cell>
        </row>
        <row r="190">
          <cell r="D190" t="str">
            <v>L_MODV2_SOIL_CMP_012</v>
          </cell>
          <cell r="E190" t="str">
            <v>SOIL</v>
          </cell>
          <cell r="F190" t="str">
            <v>CMP</v>
          </cell>
          <cell r="G190" t="str">
            <v>Carbon Mineralization Potential</v>
          </cell>
          <cell r="H190" t="str">
            <v>INCUBATION</v>
          </cell>
          <cell r="I190" t="str">
            <v>Incubation</v>
          </cell>
          <cell r="J190" t="str">
            <v>7-day incubation followed by CO2-C evolution and capture at 50% water-filled pore space.</v>
          </cell>
          <cell r="K190" t="str">
            <v>50% water-filled pore space</v>
          </cell>
          <cell r="L190" t="str">
            <v>m/v</v>
          </cell>
          <cell r="M190" t="str">
            <v>7 Days</v>
          </cell>
          <cell r="N190" t="str">
            <v>IRGA</v>
          </cell>
          <cell r="O190" t="str">
            <v>Infrared gas analyzer( IRGA)</v>
          </cell>
          <cell r="P190" t="str">
            <v>MEASURED</v>
          </cell>
          <cell r="Q190" t="str">
            <v>g/kg</v>
          </cell>
          <cell r="R190" t="str">
            <v>g1kg-1</v>
          </cell>
          <cell r="S190" t="str">
            <v>OFFICIAL</v>
          </cell>
          <cell r="T190" t="str">
            <v>VALID</v>
          </cell>
          <cell r="U190" t="str">
            <v>Soil Health Institute</v>
          </cell>
          <cell r="V190" t="str">
            <v>Zibilske, 1994</v>
          </cell>
        </row>
        <row r="191">
          <cell r="D191" t="str">
            <v>L_MODV2_SOIL_CMP_013</v>
          </cell>
          <cell r="E191" t="str">
            <v>SOIL</v>
          </cell>
          <cell r="F191" t="str">
            <v>CMP</v>
          </cell>
          <cell r="G191" t="str">
            <v>Carbon Mineralization Potential</v>
          </cell>
          <cell r="H191" t="str">
            <v>INCUBATION</v>
          </cell>
          <cell r="I191" t="str">
            <v>Incubation</v>
          </cell>
          <cell r="J191" t="str">
            <v>7-day incubation followed by CO2-C evolution and capture at 50% water-filled pore space.</v>
          </cell>
          <cell r="K191" t="str">
            <v>50% water-filled pore space</v>
          </cell>
          <cell r="L191" t="str">
            <v>m/v</v>
          </cell>
          <cell r="M191" t="str">
            <v>7 Days</v>
          </cell>
          <cell r="N191" t="str">
            <v>TITRATION</v>
          </cell>
          <cell r="O191" t="str">
            <v>Titration</v>
          </cell>
          <cell r="P191" t="str">
            <v>MEASURED</v>
          </cell>
          <cell r="Q191" t="str">
            <v>g/kg</v>
          </cell>
          <cell r="R191" t="str">
            <v>g1kg-1</v>
          </cell>
          <cell r="S191" t="str">
            <v>OFFICIAL</v>
          </cell>
          <cell r="T191" t="str">
            <v>VALID</v>
          </cell>
          <cell r="U191" t="str">
            <v>Soil Health Institute</v>
          </cell>
          <cell r="V191" t="str">
            <v>Zibilske, 1994</v>
          </cell>
        </row>
        <row r="192">
          <cell r="D192" t="str">
            <v>L_MODV2_SOIL_CMP_014</v>
          </cell>
          <cell r="E192" t="str">
            <v>SOIL</v>
          </cell>
          <cell r="F192" t="str">
            <v>CMP</v>
          </cell>
          <cell r="G192" t="str">
            <v>Carbon Mineralization Potential</v>
          </cell>
          <cell r="H192" t="str">
            <v>RESPIRATION</v>
          </cell>
          <cell r="I192" t="str">
            <v>Respiration</v>
          </cell>
          <cell r="J192" t="str">
            <v>Solvita 24 Respiration</v>
          </cell>
          <cell r="M192" t="str">
            <v>24 hrs</v>
          </cell>
          <cell r="N192" t="str">
            <v>SPECTROPHOTOMETRIC</v>
          </cell>
          <cell r="O192" t="str">
            <v>Spectrophotometric</v>
          </cell>
          <cell r="P192" t="str">
            <v>Calculation</v>
          </cell>
          <cell r="Q192" t="str">
            <v>g/kg</v>
          </cell>
          <cell r="R192" t="str">
            <v>g1kg-1</v>
          </cell>
          <cell r="S192" t="str">
            <v>PROVISIONAL</v>
          </cell>
          <cell r="T192" t="str">
            <v>VALID</v>
          </cell>
          <cell r="V192" t="str">
            <v>Woods End Laboratories, Mt. Vernon, ME.</v>
          </cell>
        </row>
        <row r="193">
          <cell r="D193" t="str">
            <v>L_MODV2_SOIL_CMP_015</v>
          </cell>
          <cell r="E193" t="str">
            <v>SOIL</v>
          </cell>
          <cell r="F193" t="str">
            <v>CMP</v>
          </cell>
          <cell r="G193" t="str">
            <v>Carbon Mineralization Potential</v>
          </cell>
          <cell r="H193" t="str">
            <v>SHORT_TERM_CARBON_MINERALIZATION</v>
          </cell>
          <cell r="I193" t="str">
            <v>Short Term Carbon Mineralization</v>
          </cell>
          <cell r="J193" t="str">
            <v>KOH</v>
          </cell>
          <cell r="K193" t="str">
            <v>N/A</v>
          </cell>
          <cell r="L193" t="str">
            <v>mmhos</v>
          </cell>
          <cell r="M193" t="str">
            <v>4 days</v>
          </cell>
          <cell r="N193" t="str">
            <v>ELECTRICAL_CONDUCTIVITY</v>
          </cell>
          <cell r="O193" t="str">
            <v>Electrical Conductivity</v>
          </cell>
          <cell r="P193" t="str">
            <v>MEASURED</v>
          </cell>
          <cell r="Q193" t="str">
            <v>g/kg</v>
          </cell>
          <cell r="R193" t="str">
            <v>g1kg-1</v>
          </cell>
          <cell r="S193" t="str">
            <v>PROVISIONAL</v>
          </cell>
          <cell r="T193" t="str">
            <v>VALID</v>
          </cell>
          <cell r="U193" t="str">
            <v>USDA</v>
          </cell>
          <cell r="V193" t="str">
            <v>https://directives.sc.egov.usda.gov/OpenNonWebContent.aspx?content=44475.wba page 9</v>
          </cell>
        </row>
        <row r="194">
          <cell r="D194" t="str">
            <v>L_MODV2_SOIL_CMP_016</v>
          </cell>
          <cell r="E194" t="str">
            <v>SOIL</v>
          </cell>
          <cell r="F194" t="str">
            <v>CMP</v>
          </cell>
          <cell r="G194" t="str">
            <v>Carbon Mineralization Potential</v>
          </cell>
          <cell r="H194" t="str">
            <v>SHORT_TERM_CARBON_MINERALIZATION</v>
          </cell>
          <cell r="I194" t="str">
            <v>Short Term Carbon Mineralization</v>
          </cell>
          <cell r="J194" t="str">
            <v>NaOH</v>
          </cell>
          <cell r="K194" t="str">
            <v>N/A</v>
          </cell>
          <cell r="L194" t="str">
            <v>mmhos</v>
          </cell>
          <cell r="M194" t="str">
            <v>4 days</v>
          </cell>
          <cell r="N194" t="str">
            <v>ELECTRICAL_CONDUCTIVITY</v>
          </cell>
          <cell r="O194" t="str">
            <v>Electrical Conductivity</v>
          </cell>
          <cell r="P194" t="str">
            <v>MEASURED</v>
          </cell>
          <cell r="Q194" t="str">
            <v>g/kg</v>
          </cell>
          <cell r="R194" t="str">
            <v>g1kg-1</v>
          </cell>
          <cell r="S194" t="str">
            <v>PROVISIONAL</v>
          </cell>
          <cell r="T194" t="str">
            <v>VALID</v>
          </cell>
          <cell r="U194" t="str">
            <v>USDA</v>
          </cell>
          <cell r="V194" t="str">
            <v>https://directives.sc.egov.usda.gov/OpenNonWebContent.aspx?content=44475.wba</v>
          </cell>
        </row>
        <row r="195">
          <cell r="D195" t="str">
            <v>L_MODV2_SOIL_CMP_017</v>
          </cell>
          <cell r="E195" t="str">
            <v>SOIL</v>
          </cell>
          <cell r="F195" t="str">
            <v>CMP</v>
          </cell>
          <cell r="G195" t="str">
            <v>Carbon Mineralization Potential</v>
          </cell>
          <cell r="H195" t="str">
            <v>CARBON_MINERALIZATION</v>
          </cell>
          <cell r="I195" t="str">
            <v>Carbon Mineralization</v>
          </cell>
          <cell r="J195" t="str">
            <v>4-day incubation followed by CO2 measurement by EC trap</v>
          </cell>
          <cell r="K195" t="str">
            <v>20:8</v>
          </cell>
          <cell r="L195" t="str">
            <v>m/v</v>
          </cell>
          <cell r="M195" t="str">
            <v>4 days</v>
          </cell>
          <cell r="N195" t="str">
            <v>ELECTRICAL_CONDUCTIVITY</v>
          </cell>
          <cell r="O195" t="str">
            <v>Electrical Conductivity</v>
          </cell>
          <cell r="P195" t="str">
            <v>MEASURED</v>
          </cell>
          <cell r="Q195" t="str">
            <v>g/kg</v>
          </cell>
          <cell r="R195" t="str">
            <v>g1kg-1</v>
          </cell>
          <cell r="S195" t="str">
            <v>PROVISIONAL</v>
          </cell>
          <cell r="T195" t="str">
            <v>VALID</v>
          </cell>
          <cell r="U195" t="str">
            <v>Cornell</v>
          </cell>
          <cell r="V195" t="str">
            <v>Mobius-Clune, et.al., 2016. Comprehensive Assessment of Soil Health. Soil Respiration, p 51-52. Third addition, Cornell University.</v>
          </cell>
        </row>
        <row r="196">
          <cell r="D196" t="str">
            <v>L_MODV2_SOIL_TC_001</v>
          </cell>
          <cell r="E196" t="str">
            <v>SOIL</v>
          </cell>
          <cell r="F196" t="str">
            <v>TC</v>
          </cell>
          <cell r="G196" t="str">
            <v>carbon, total</v>
          </cell>
          <cell r="H196" t="str">
            <v>COMBUSTION</v>
          </cell>
          <cell r="I196" t="str">
            <v>Combustion</v>
          </cell>
          <cell r="J196" t="str">
            <v>Combustion</v>
          </cell>
          <cell r="K196" t="str">
            <v>N/A</v>
          </cell>
          <cell r="L196" t="str">
            <v>m</v>
          </cell>
          <cell r="N196" t="str">
            <v>GRAVIMETRIC</v>
          </cell>
          <cell r="O196" t="str">
            <v>Gravimetric</v>
          </cell>
          <cell r="P196" t="str">
            <v>MEASURED</v>
          </cell>
          <cell r="Q196" t="str">
            <v>%</v>
          </cell>
          <cell r="R196" t="str">
            <v>prcnt</v>
          </cell>
          <cell r="S196" t="str">
            <v>EXPERIMENTAL</v>
          </cell>
          <cell r="T196" t="str">
            <v>RETIRED</v>
          </cell>
        </row>
        <row r="197">
          <cell r="D197" t="str">
            <v>L_MODV2_SOIL_CO3_001</v>
          </cell>
          <cell r="E197" t="str">
            <v>SOIL</v>
          </cell>
          <cell r="F197" t="str">
            <v>CO3</v>
          </cell>
          <cell r="G197" t="str">
            <v>carbonate</v>
          </cell>
          <cell r="H197" t="str">
            <v>ACETIC_ACID</v>
          </cell>
          <cell r="I197" t="str">
            <v>Acetic Acid</v>
          </cell>
          <cell r="J197" t="str">
            <v>Acetic Acid</v>
          </cell>
          <cell r="N197" t="str">
            <v>ION_SELECTIVE_ELECTRODE</v>
          </cell>
          <cell r="O197" t="str">
            <v>Ion Selective Electrode</v>
          </cell>
          <cell r="P197" t="str">
            <v>MEASURED</v>
          </cell>
          <cell r="Q197" t="str">
            <v>%</v>
          </cell>
          <cell r="R197" t="str">
            <v>prcnt</v>
          </cell>
          <cell r="S197" t="str">
            <v>EXPERIMENTAL</v>
          </cell>
          <cell r="T197" t="str">
            <v>VALID</v>
          </cell>
        </row>
        <row r="198">
          <cell r="D198" t="str">
            <v>L_MODV2_SOIL_CO3_002</v>
          </cell>
          <cell r="E198" t="str">
            <v>SOIL</v>
          </cell>
          <cell r="F198" t="str">
            <v>CO3</v>
          </cell>
          <cell r="G198" t="str">
            <v>carbonate</v>
          </cell>
          <cell r="H198" t="str">
            <v>SLURRY</v>
          </cell>
          <cell r="I198" t="str">
            <v>Slurry</v>
          </cell>
          <cell r="J198" t="str">
            <v>Deionized Water</v>
          </cell>
          <cell r="K198" t="str">
            <v>1:1</v>
          </cell>
          <cell r="L198" t="str">
            <v>m/v</v>
          </cell>
          <cell r="N198" t="str">
            <v>TITRATION</v>
          </cell>
          <cell r="O198" t="str">
            <v>Titration</v>
          </cell>
          <cell r="P198" t="str">
            <v>MEASURED</v>
          </cell>
          <cell r="Q198" t="str">
            <v>meq/L</v>
          </cell>
          <cell r="R198" t="str">
            <v>meq1l-1</v>
          </cell>
          <cell r="S198" t="str">
            <v>EXPERIMENTAL</v>
          </cell>
          <cell r="T198" t="str">
            <v>VALID</v>
          </cell>
        </row>
        <row r="199">
          <cell r="D199" t="str">
            <v>L_MODV2_SOIL_CO3_003</v>
          </cell>
          <cell r="E199" t="str">
            <v>SOIL</v>
          </cell>
          <cell r="F199" t="str">
            <v>CO3</v>
          </cell>
          <cell r="G199" t="str">
            <v>carbonate</v>
          </cell>
          <cell r="H199" t="str">
            <v>SATURATED_PASTE</v>
          </cell>
          <cell r="I199" t="str">
            <v>Saturated paste</v>
          </cell>
          <cell r="J199" t="str">
            <v>Soil saturated with DI water, subsequent extraction and retained for analysis</v>
          </cell>
          <cell r="K199" t="str">
            <v>Saturated paste</v>
          </cell>
          <cell r="L199" t="str">
            <v>m/m</v>
          </cell>
          <cell r="M199" t="str">
            <v>4 hrs</v>
          </cell>
          <cell r="N199" t="str">
            <v>ICP-OES</v>
          </cell>
          <cell r="O199" t="str">
            <v>ICP-OES</v>
          </cell>
          <cell r="P199" t="str">
            <v>Calculation</v>
          </cell>
          <cell r="Q199" t="str">
            <v>meq/L</v>
          </cell>
          <cell r="R199" t="str">
            <v>meq1l-1</v>
          </cell>
          <cell r="S199" t="str">
            <v>OFFICIAL</v>
          </cell>
          <cell r="T199" t="str">
            <v>VALID</v>
          </cell>
          <cell r="U199" t="str">
            <v>USDA</v>
          </cell>
          <cell r="V199" t="str">
            <v>US Salinity Staff, 1954. L.A Richards (ed.) Diagnosis and improvement of saline alkali soils. 160 p.  USDA Handb. 60 US Govt. Print Office, Washington DC.</v>
          </cell>
        </row>
        <row r="200">
          <cell r="D200" t="str">
            <v>L_MODV2_SOIL_CO3_004</v>
          </cell>
          <cell r="E200" t="str">
            <v>SOIL</v>
          </cell>
          <cell r="F200" t="str">
            <v>CO3</v>
          </cell>
          <cell r="G200" t="str">
            <v>carbonate</v>
          </cell>
          <cell r="H200" t="str">
            <v>SATURATED_PASTE</v>
          </cell>
          <cell r="I200" t="str">
            <v>Saturated paste</v>
          </cell>
          <cell r="J200" t="str">
            <v>Soil saturated with DI water, subsequent extraction and retained for analysis</v>
          </cell>
          <cell r="K200" t="str">
            <v>Saturated paste</v>
          </cell>
          <cell r="L200" t="str">
            <v>m/m</v>
          </cell>
          <cell r="M200" t="str">
            <v>4 hrs</v>
          </cell>
          <cell r="N200" t="str">
            <v>TITRATION</v>
          </cell>
          <cell r="O200" t="str">
            <v>Titration</v>
          </cell>
          <cell r="P200" t="str">
            <v>MEASURED</v>
          </cell>
          <cell r="Q200" t="str">
            <v>meq/L</v>
          </cell>
          <cell r="R200" t="str">
            <v>meq1l-1</v>
          </cell>
          <cell r="S200" t="str">
            <v>OFFICIAL</v>
          </cell>
          <cell r="T200" t="str">
            <v>VALID</v>
          </cell>
          <cell r="U200" t="str">
            <v>USDA</v>
          </cell>
          <cell r="V200" t="str">
            <v>US Salinity Staff, 1954. L.A Richards (ed.) Diagnosis and improvement of saline alkali soils. 160 p.  USDA Handb. 60 US Govt. Print Office, Washington DC.</v>
          </cell>
        </row>
        <row r="201">
          <cell r="D201" t="str">
            <v>L_MODV2_SOIL_CO3_005</v>
          </cell>
          <cell r="E201" t="str">
            <v>SOIL</v>
          </cell>
          <cell r="F201" t="str">
            <v>CO3</v>
          </cell>
          <cell r="G201" t="str">
            <v>carbonate</v>
          </cell>
          <cell r="H201" t="str">
            <v>SATURATED_PASTE</v>
          </cell>
          <cell r="I201" t="str">
            <v>Saturated paste</v>
          </cell>
          <cell r="J201" t="str">
            <v>Soil saturated with DI water, subsequent extraction and retained for analysis</v>
          </cell>
          <cell r="K201" t="str">
            <v>Saturated paste</v>
          </cell>
          <cell r="L201" t="str">
            <v>m/m</v>
          </cell>
          <cell r="M201" t="str">
            <v>4 hrs</v>
          </cell>
          <cell r="N201" t="str">
            <v>TITRATION</v>
          </cell>
          <cell r="O201" t="str">
            <v>Titration</v>
          </cell>
          <cell r="P201" t="str">
            <v>MEASURED</v>
          </cell>
          <cell r="Q201" t="str">
            <v>meq/L</v>
          </cell>
          <cell r="R201" t="str">
            <v>meq1l-1</v>
          </cell>
          <cell r="S201" t="str">
            <v>OFFICIAL</v>
          </cell>
          <cell r="T201" t="str">
            <v>VALID</v>
          </cell>
          <cell r="U201" t="str">
            <v>WERA-103</v>
          </cell>
          <cell r="V201" t="str">
            <v>Soil, Plant and Water Reference Methods for the Western Region, 4th Edition, 2013. Method S-15.1</v>
          </cell>
        </row>
        <row r="202">
          <cell r="D202" t="str">
            <v>L_MODV2_SOIL_CO3QUAL_001</v>
          </cell>
          <cell r="E202" t="str">
            <v>SOIL</v>
          </cell>
          <cell r="F202" t="str">
            <v>CO3QUAL</v>
          </cell>
          <cell r="G202" t="str">
            <v>carbonates, qualitative</v>
          </cell>
          <cell r="H202" t="str">
            <v>HYDROCHLORIC_ACID</v>
          </cell>
          <cell r="I202" t="str">
            <v>Hydrochloric Acid</v>
          </cell>
          <cell r="J202" t="str">
            <v>Hydrochloric Acid Effervescence</v>
          </cell>
          <cell r="K202" t="str">
            <v>N/A</v>
          </cell>
          <cell r="L202" t="str">
            <v>m/v</v>
          </cell>
          <cell r="M202" t="str">
            <v>N/A</v>
          </cell>
          <cell r="N202" t="str">
            <v>SEMI-QUANTITATIVE</v>
          </cell>
          <cell r="O202" t="str">
            <v>Semi-Quantitative</v>
          </cell>
          <cell r="P202" t="str">
            <v>OBSERVED</v>
          </cell>
          <cell r="Q202" t="str">
            <v>None</v>
          </cell>
          <cell r="R202" t="str">
            <v>none</v>
          </cell>
          <cell r="S202" t="str">
            <v>OFFICIAL</v>
          </cell>
          <cell r="T202" t="str">
            <v>VALID</v>
          </cell>
          <cell r="U202" t="str">
            <v>WERA-103</v>
          </cell>
          <cell r="V202" t="str">
            <v>Soil, Plant and Water Reference Methods for the Western Region, 4th Edition, 2013. Method S-13.05</v>
          </cell>
        </row>
        <row r="203">
          <cell r="D203" t="str">
            <v>L_MODV2_SOIL_CEC_001</v>
          </cell>
          <cell r="E203" t="str">
            <v>SOIL</v>
          </cell>
          <cell r="F203" t="str">
            <v>CEC</v>
          </cell>
          <cell r="G203" t="str">
            <v>cation exchange capacity</v>
          </cell>
          <cell r="H203" t="str">
            <v>AMMONIUM_ACETATE</v>
          </cell>
          <cell r="I203" t="str">
            <v>Ammonium Acetate</v>
          </cell>
          <cell r="J203" t="str">
            <v xml:space="preserve">Displacement - Ammonium Acetate </v>
          </cell>
          <cell r="K203" t="str">
            <v>1:5</v>
          </cell>
          <cell r="L203" t="str">
            <v>m/v</v>
          </cell>
          <cell r="M203" t="str">
            <v>30 min</v>
          </cell>
          <cell r="N203" t="str">
            <v>ICP-OES</v>
          </cell>
          <cell r="O203" t="str">
            <v>ICP-OES</v>
          </cell>
          <cell r="P203" t="str">
            <v>MEASURED</v>
          </cell>
          <cell r="Q203" t="str">
            <v>g/kg</v>
          </cell>
          <cell r="R203" t="str">
            <v>g1kg-1</v>
          </cell>
          <cell r="S203" t="str">
            <v>OFFICIAL</v>
          </cell>
          <cell r="T203" t="str">
            <v>VALID</v>
          </cell>
          <cell r="U203" t="str">
            <v>WERA-103</v>
          </cell>
          <cell r="V203" t="str">
            <v>Soil, Plant and Water Reference Methods for the Western Region, 4th Edition, 2013, WERA-103. Method S-5.10</v>
          </cell>
        </row>
        <row r="204">
          <cell r="D204" t="str">
            <v>L_MODV2_SOIL_CEC_002</v>
          </cell>
          <cell r="E204" t="str">
            <v>SOIL</v>
          </cell>
          <cell r="F204" t="str">
            <v>CEC</v>
          </cell>
          <cell r="G204" t="str">
            <v>cation exchange capacity</v>
          </cell>
          <cell r="H204" t="str">
            <v>AMMONIUM_ACETATE</v>
          </cell>
          <cell r="I204" t="str">
            <v>Ammonium Acetate</v>
          </cell>
          <cell r="J204" t="str">
            <v>Displacement - Ammonium Acetate</v>
          </cell>
          <cell r="K204" t="str">
            <v>1:25</v>
          </cell>
          <cell r="L204" t="str">
            <v>m/v</v>
          </cell>
          <cell r="M204" t="str">
            <v>Overnight</v>
          </cell>
          <cell r="N204" t="str">
            <v>ICP-OES_AAS</v>
          </cell>
          <cell r="O204" t="str">
            <v>ICP-OES / AAS</v>
          </cell>
          <cell r="P204" t="str">
            <v>MEASURED</v>
          </cell>
          <cell r="Q204" t="str">
            <v>g/kg</v>
          </cell>
          <cell r="R204" t="str">
            <v>g1kg-1</v>
          </cell>
          <cell r="S204" t="str">
            <v>OFFICIAL</v>
          </cell>
          <cell r="T204" t="str">
            <v>VALID</v>
          </cell>
          <cell r="U204" t="str">
            <v>US-EPA</v>
          </cell>
          <cell r="V204" t="str">
            <v>https://www.epa.gov/sites/production/files/2015-12/documents/9080.pdf</v>
          </cell>
        </row>
        <row r="205">
          <cell r="D205" t="str">
            <v>L_MODV2_SOIL_CEC_003</v>
          </cell>
          <cell r="E205" t="str">
            <v>SOIL</v>
          </cell>
          <cell r="F205" t="str">
            <v>CEC</v>
          </cell>
          <cell r="G205" t="str">
            <v>cation exchange capacity</v>
          </cell>
          <cell r="H205" t="str">
            <v>AMMONIUM_ACETATE</v>
          </cell>
          <cell r="I205" t="str">
            <v>Ammonium Acetate</v>
          </cell>
          <cell r="J205" t="str">
            <v xml:space="preserve">Alcohol Prewash/Ammonium Acetate </v>
          </cell>
          <cell r="K205" t="str">
            <v>1:20</v>
          </cell>
          <cell r="L205" t="str">
            <v>m/v</v>
          </cell>
          <cell r="M205" t="str">
            <v>15 min</v>
          </cell>
          <cell r="N205" t="str">
            <v>ICP-OES</v>
          </cell>
          <cell r="O205" t="str">
            <v>ICP-OES</v>
          </cell>
          <cell r="P205" t="str">
            <v>MEASURED</v>
          </cell>
          <cell r="Q205" t="str">
            <v>g/kg</v>
          </cell>
          <cell r="R205" t="str">
            <v>g1kg-1</v>
          </cell>
          <cell r="S205" t="str">
            <v>PROVISIONAL</v>
          </cell>
          <cell r="T205" t="str">
            <v>VALID</v>
          </cell>
          <cell r="U205" t="str">
            <v>USDA</v>
          </cell>
          <cell r="V205" t="str">
            <v>Soil Survey Laboratory Methods Manual #42 ver 4 (2004)</v>
          </cell>
        </row>
        <row r="206">
          <cell r="D206" t="str">
            <v>L_MODV2_SOIL_CEC_004</v>
          </cell>
          <cell r="E206" t="str">
            <v>SOIL</v>
          </cell>
          <cell r="F206" t="str">
            <v>CEC</v>
          </cell>
          <cell r="G206" t="str">
            <v>cation exchange capacity</v>
          </cell>
          <cell r="H206" t="str">
            <v>AMMONIUM_ACETATE</v>
          </cell>
          <cell r="I206" t="str">
            <v>Ammonium Acetate</v>
          </cell>
          <cell r="J206" t="str">
            <v>1.0 N Ammonium Acetate buffered to pH 8.5</v>
          </cell>
          <cell r="K206" t="str">
            <v>1:10</v>
          </cell>
          <cell r="L206" t="str">
            <v>m/v</v>
          </cell>
          <cell r="M206" t="str">
            <v>30 min</v>
          </cell>
          <cell r="N206" t="str">
            <v>ICP-OES</v>
          </cell>
          <cell r="O206" t="str">
            <v>ICP-OES</v>
          </cell>
          <cell r="P206" t="str">
            <v>MEASURED</v>
          </cell>
          <cell r="Q206" t="str">
            <v>g/kg</v>
          </cell>
          <cell r="R206" t="str">
            <v>g1kg-1</v>
          </cell>
          <cell r="S206" t="str">
            <v>OFFICIAL</v>
          </cell>
          <cell r="T206" t="str">
            <v>VALID</v>
          </cell>
          <cell r="U206" t="str">
            <v>WERA-103</v>
          </cell>
          <cell r="V206" t="str">
            <v>Soil, Plant and Water Reference Methods for the Western Region, 4th Edition, 2013, WERA-103. Method S-5.11</v>
          </cell>
        </row>
        <row r="207">
          <cell r="D207" t="str">
            <v>L_MODV2_SOIL_CEC_005</v>
          </cell>
          <cell r="E207" t="str">
            <v>SOIL</v>
          </cell>
          <cell r="F207" t="str">
            <v>CEC</v>
          </cell>
          <cell r="G207" t="str">
            <v>cation exchange capacity</v>
          </cell>
          <cell r="H207" t="str">
            <v>BARIUM_CHLORIDE</v>
          </cell>
          <cell r="I207" t="str">
            <v>Barium Chloride</v>
          </cell>
          <cell r="J207" t="str">
            <v>Displacement - Barium Chloride</v>
          </cell>
          <cell r="K207" t="str">
            <v>1:5</v>
          </cell>
          <cell r="L207" t="str">
            <v>m/v</v>
          </cell>
          <cell r="M207" t="str">
            <v>30 min</v>
          </cell>
          <cell r="N207" t="str">
            <v>ICP-OES_AAS</v>
          </cell>
          <cell r="O207" t="str">
            <v>ICP-OES / AAS</v>
          </cell>
          <cell r="P207" t="str">
            <v>MEASURED</v>
          </cell>
          <cell r="Q207" t="str">
            <v>cmol/kg</v>
          </cell>
          <cell r="R207" t="str">
            <v>mol1kg-1</v>
          </cell>
          <cell r="S207" t="str">
            <v>OFFICIAL</v>
          </cell>
          <cell r="T207" t="str">
            <v>VALID</v>
          </cell>
          <cell r="U207" t="str">
            <v>WERA-103</v>
          </cell>
          <cell r="V207" t="str">
            <v>Soil, Plant and Water Reference Methods for the Western Region, 4th Edition, 2013, WERA-103. Method S-13.20</v>
          </cell>
        </row>
        <row r="208">
          <cell r="D208" t="str">
            <v>L_MODV2_SOIL_CEC_006</v>
          </cell>
          <cell r="E208" t="str">
            <v>SOIL</v>
          </cell>
          <cell r="F208" t="str">
            <v>CEC</v>
          </cell>
          <cell r="G208" t="str">
            <v>cation exchange capacity</v>
          </cell>
          <cell r="H208" t="str">
            <v>BARIUM_CHLORIDE</v>
          </cell>
          <cell r="I208" t="str">
            <v>Barium Chloride</v>
          </cell>
          <cell r="J208" t="str">
            <v>Displacement - BaCl2/AA, Acidity 1M KCl</v>
          </cell>
          <cell r="N208" t="str">
            <v>ICP-OES</v>
          </cell>
          <cell r="O208" t="str">
            <v>ICP-OES</v>
          </cell>
          <cell r="P208" t="str">
            <v>MEASURED</v>
          </cell>
          <cell r="Q208" t="str">
            <v>cmol/kg</v>
          </cell>
          <cell r="R208" t="str">
            <v>mol1kg-1</v>
          </cell>
          <cell r="S208" t="str">
            <v>EXPERIMENTAL</v>
          </cell>
          <cell r="T208" t="str">
            <v>RETIRED</v>
          </cell>
        </row>
        <row r="209">
          <cell r="D209" t="str">
            <v>L_MODV2_SOIL_CEC_007</v>
          </cell>
          <cell r="E209" t="str">
            <v>SOIL</v>
          </cell>
          <cell r="F209" t="str">
            <v>CEC</v>
          </cell>
          <cell r="G209" t="str">
            <v>cation exchange capacity</v>
          </cell>
          <cell r="H209" t="str">
            <v>CALCIUM_SULFATE</v>
          </cell>
          <cell r="I209" t="str">
            <v>Calcium Sulfate</v>
          </cell>
          <cell r="J209" t="str">
            <v>Displacement - Calcium Sulfate</v>
          </cell>
          <cell r="L209" t="str">
            <v>m/v</v>
          </cell>
          <cell r="N209" t="str">
            <v>ICP-OES_AAS</v>
          </cell>
          <cell r="O209" t="str">
            <v>ICP-OES / AAS</v>
          </cell>
          <cell r="P209" t="str">
            <v>MEASURED</v>
          </cell>
          <cell r="Q209" t="str">
            <v>cmol/kg</v>
          </cell>
          <cell r="R209" t="str">
            <v>mol1kg-1</v>
          </cell>
          <cell r="S209" t="str">
            <v>PROVISIONAL</v>
          </cell>
          <cell r="T209" t="str">
            <v>VALID</v>
          </cell>
        </row>
        <row r="210">
          <cell r="D210" t="str">
            <v>L_MODV2_SOIL_CEC_008</v>
          </cell>
          <cell r="E210" t="str">
            <v>SOIL</v>
          </cell>
          <cell r="F210" t="str">
            <v>CEC</v>
          </cell>
          <cell r="G210" t="str">
            <v>cation exchange capacity</v>
          </cell>
          <cell r="H210" t="str">
            <v>CALCULATION</v>
          </cell>
          <cell r="I210" t="str">
            <v>Calculation</v>
          </cell>
          <cell r="J210" t="str">
            <v>Calculation</v>
          </cell>
          <cell r="K210" t="str">
            <v>Calculation</v>
          </cell>
          <cell r="L210" t="str">
            <v>Calculation</v>
          </cell>
          <cell r="M210" t="str">
            <v>Calculation</v>
          </cell>
          <cell r="N210" t="str">
            <v>ICP-OES</v>
          </cell>
          <cell r="O210" t="str">
            <v>ICP-OES</v>
          </cell>
          <cell r="P210" t="str">
            <v>Calculation</v>
          </cell>
          <cell r="Q210" t="str">
            <v>cmol/kg</v>
          </cell>
          <cell r="R210" t="str">
            <v>mol1kg-1</v>
          </cell>
          <cell r="S210" t="str">
            <v>OFFICIAL</v>
          </cell>
          <cell r="T210" t="str">
            <v>VALID</v>
          </cell>
          <cell r="U210" t="str">
            <v>NCERA-13</v>
          </cell>
          <cell r="V210" t="str">
            <v>North Central Regional Research Publication No. 221 (Revised 2015), Chapter 7, p 7.3</v>
          </cell>
        </row>
        <row r="211">
          <cell r="D211" t="str">
            <v>L_MODV2_SOIL_CEC_009</v>
          </cell>
          <cell r="E211" t="str">
            <v>SOIL</v>
          </cell>
          <cell r="F211" t="str">
            <v>CEC</v>
          </cell>
          <cell r="G211" t="str">
            <v>cation exchange capacity</v>
          </cell>
          <cell r="H211" t="str">
            <v>POTASSIUM</v>
          </cell>
          <cell r="I211" t="str">
            <v>Potassium</v>
          </cell>
          <cell r="J211" t="str">
            <v>Displacement - Potassium</v>
          </cell>
          <cell r="L211" t="str">
            <v>m/v</v>
          </cell>
          <cell r="N211" t="str">
            <v>ICP-OES_AAS</v>
          </cell>
          <cell r="O211" t="str">
            <v>ICP-OES / AAS</v>
          </cell>
          <cell r="P211" t="str">
            <v>MEASURED</v>
          </cell>
          <cell r="Q211" t="str">
            <v>cmol/kg</v>
          </cell>
          <cell r="R211" t="str">
            <v>mol1kg-1</v>
          </cell>
          <cell r="S211" t="str">
            <v>PROVISIONAL</v>
          </cell>
          <cell r="T211" t="str">
            <v>VALID</v>
          </cell>
        </row>
        <row r="212">
          <cell r="D212" t="str">
            <v>L_MODV2_SOIL_CEC_010</v>
          </cell>
          <cell r="E212" t="str">
            <v>SOIL</v>
          </cell>
          <cell r="F212" t="str">
            <v>CEC</v>
          </cell>
          <cell r="G212" t="str">
            <v>cation exchange capacity</v>
          </cell>
          <cell r="H212" t="str">
            <v>SILVER_THIOUREA</v>
          </cell>
          <cell r="I212" t="str">
            <v>Silver Thiourea</v>
          </cell>
          <cell r="J212" t="str">
            <v>Displacement - Silver Thiourea</v>
          </cell>
          <cell r="L212" t="str">
            <v>m/v</v>
          </cell>
          <cell r="M212" t="str">
            <v>4 hrs</v>
          </cell>
          <cell r="N212" t="str">
            <v>ICP-OES_AAS</v>
          </cell>
          <cell r="O212" t="str">
            <v>ICP-OES / AAS</v>
          </cell>
          <cell r="P212" t="str">
            <v>MEASURED</v>
          </cell>
          <cell r="Q212" t="str">
            <v>cmol/kg</v>
          </cell>
          <cell r="R212" t="str">
            <v>mol1kg-1</v>
          </cell>
          <cell r="S212" t="str">
            <v>PROVISIONAL</v>
          </cell>
          <cell r="T212" t="str">
            <v>VALID</v>
          </cell>
          <cell r="V212" t="str">
            <v>Searle, P. L. "The measurement of soil cation exchange properties using the single extraction, silver thiourea method-an evaluation using a range of New Zealand soils." Soil Research 24.2 (1986): 193-200.</v>
          </cell>
        </row>
        <row r="213">
          <cell r="D213" t="str">
            <v>L_MODV2_SOIL_CEC_011</v>
          </cell>
          <cell r="E213" t="str">
            <v>SOIL</v>
          </cell>
          <cell r="F213" t="str">
            <v>CEC</v>
          </cell>
          <cell r="G213" t="str">
            <v>cation exchange capacity</v>
          </cell>
          <cell r="H213" t="str">
            <v>SODIUM_ACETATE</v>
          </cell>
          <cell r="I213" t="str">
            <v>Sodium Acetate</v>
          </cell>
          <cell r="J213" t="str">
            <v>Displacement - Sodium Acetate (EPA 9081)</v>
          </cell>
          <cell r="K213" t="str">
            <v>1:20</v>
          </cell>
          <cell r="L213" t="str">
            <v>m/v</v>
          </cell>
          <cell r="M213" t="str">
            <v>15 min</v>
          </cell>
          <cell r="N213" t="str">
            <v>ICP-OES_AAS</v>
          </cell>
          <cell r="O213" t="str">
            <v>ICP-OES / AAS</v>
          </cell>
          <cell r="P213" t="str">
            <v>MEASURED</v>
          </cell>
          <cell r="Q213" t="str">
            <v>cmol/kg</v>
          </cell>
          <cell r="R213" t="str">
            <v>mol1kg-1</v>
          </cell>
          <cell r="S213" t="str">
            <v>OFFICIAL</v>
          </cell>
          <cell r="T213" t="str">
            <v>VALID</v>
          </cell>
          <cell r="U213" t="str">
            <v>US-EPA</v>
          </cell>
          <cell r="V213" t="str">
            <v>https://www.epa.gov/sites/production/files/2015-12/documents/9081.pdf</v>
          </cell>
        </row>
        <row r="214">
          <cell r="D214" t="str">
            <v>L_MODV2_SOIL_CROSS_001</v>
          </cell>
          <cell r="E214" t="str">
            <v>SOIL</v>
          </cell>
          <cell r="F214" t="str">
            <v>CROSS</v>
          </cell>
          <cell r="G214" t="str">
            <v>cation ratio of structural stability</v>
          </cell>
          <cell r="H214" t="str">
            <v>SLURRY</v>
          </cell>
          <cell r="I214" t="str">
            <v>Slurry</v>
          </cell>
          <cell r="J214" t="str">
            <v>Deionized Water</v>
          </cell>
          <cell r="K214" t="str">
            <v>5:1</v>
          </cell>
          <cell r="N214" t="str">
            <v/>
          </cell>
          <cell r="P214" t="str">
            <v>Calculation</v>
          </cell>
          <cell r="Q214" t="str">
            <v>ratio</v>
          </cell>
          <cell r="R214" t="str">
            <v>ratio</v>
          </cell>
          <cell r="S214" t="str">
            <v>EXPERIMENTAL</v>
          </cell>
          <cell r="T214" t="str">
            <v>RETIRED</v>
          </cell>
        </row>
        <row r="215">
          <cell r="D215" t="str">
            <v>L_MODV2_SOIL_CATANRATIO_001</v>
          </cell>
          <cell r="E215" t="str">
            <v>SOIL</v>
          </cell>
          <cell r="F215" t="str">
            <v>CATANRATIO</v>
          </cell>
          <cell r="G215" t="str">
            <v>cation:anion ratio</v>
          </cell>
          <cell r="H215" t="str">
            <v/>
          </cell>
          <cell r="N215" t="str">
            <v/>
          </cell>
          <cell r="P215" t="str">
            <v>MEASURED</v>
          </cell>
          <cell r="Q215" t="str">
            <v>ratio</v>
          </cell>
          <cell r="R215" t="str">
            <v>ratio</v>
          </cell>
          <cell r="S215" t="str">
            <v>EXPERIMENTAL</v>
          </cell>
          <cell r="T215" t="str">
            <v>RETIRED</v>
          </cell>
        </row>
        <row r="216">
          <cell r="D216" t="str">
            <v>L_MODV2_SOIL_CL_001</v>
          </cell>
          <cell r="E216" t="str">
            <v>SOIL</v>
          </cell>
          <cell r="F216" t="str">
            <v>CL</v>
          </cell>
          <cell r="G216" t="str">
            <v>chloride</v>
          </cell>
          <cell r="H216" t="str">
            <v>CALCIUM_NITRATE</v>
          </cell>
          <cell r="I216" t="str">
            <v>Calcium Nitrate</v>
          </cell>
          <cell r="J216" t="str">
            <v>0.01 M Ca(NO3)2</v>
          </cell>
          <cell r="K216" t="str">
            <v>1:2.5</v>
          </cell>
          <cell r="L216" t="str">
            <v>m/v</v>
          </cell>
          <cell r="M216" t="str">
            <v>15 min</v>
          </cell>
          <cell r="N216" t="str">
            <v>ION_CHROMATOGRAPHY</v>
          </cell>
          <cell r="O216" t="str">
            <v>Ion Chromatography</v>
          </cell>
          <cell r="P216" t="str">
            <v>MEASURED</v>
          </cell>
          <cell r="Q216" t="str">
            <v>meq/L</v>
          </cell>
          <cell r="R216" t="str">
            <v>meq1l-1</v>
          </cell>
          <cell r="S216" t="str">
            <v>OFFICIAL</v>
          </cell>
          <cell r="T216" t="str">
            <v>VALID</v>
          </cell>
          <cell r="U216" t="str">
            <v>NCERA-13</v>
          </cell>
          <cell r="V216" t="str">
            <v>North Central Regional Research Publication No. 221 (Revised 2015), Chapter 11, pp 11.3-11.4</v>
          </cell>
        </row>
        <row r="217">
          <cell r="D217" t="str">
            <v>L_MODV2_SOIL_CL_002</v>
          </cell>
          <cell r="E217" t="str">
            <v>SOIL</v>
          </cell>
          <cell r="F217" t="str">
            <v>CL</v>
          </cell>
          <cell r="G217" t="str">
            <v>chloride</v>
          </cell>
          <cell r="H217" t="str">
            <v>CALCIUM_NITRATE</v>
          </cell>
          <cell r="I217" t="str">
            <v>Calcium Nitrate</v>
          </cell>
          <cell r="J217" t="str">
            <v>0.01 M Ca(NO3)2</v>
          </cell>
          <cell r="K217" t="str">
            <v>1:2.5</v>
          </cell>
          <cell r="L217" t="str">
            <v>m/v</v>
          </cell>
          <cell r="M217" t="str">
            <v>15 min</v>
          </cell>
          <cell r="N217" t="str">
            <v>ION_SELECTIVE_ELECTRODE</v>
          </cell>
          <cell r="O217" t="str">
            <v>ion selective electrode</v>
          </cell>
          <cell r="P217" t="str">
            <v>MEASURED</v>
          </cell>
          <cell r="Q217" t="str">
            <v>meq/L</v>
          </cell>
          <cell r="R217" t="str">
            <v>meq1l-1</v>
          </cell>
          <cell r="S217" t="str">
            <v>OFFICIAL</v>
          </cell>
          <cell r="T217" t="str">
            <v>VALID</v>
          </cell>
          <cell r="U217" t="str">
            <v>NCERA-13</v>
          </cell>
          <cell r="V217" t="str">
            <v>North Central Regional Research Publication No. 221 (Revised 2015), Chapter 11, pp 11.2-11.3</v>
          </cell>
        </row>
        <row r="218">
          <cell r="D218" t="str">
            <v>L_MODV2_SOIL_CL_003</v>
          </cell>
          <cell r="E218" t="str">
            <v>SOIL</v>
          </cell>
          <cell r="F218" t="str">
            <v>CL</v>
          </cell>
          <cell r="G218" t="str">
            <v>chloride</v>
          </cell>
          <cell r="H218" t="str">
            <v>CALCIUM_NITRATE</v>
          </cell>
          <cell r="I218" t="str">
            <v>Calcium Nitrate</v>
          </cell>
          <cell r="J218" t="str">
            <v>0.01 M Ca(NO3)2</v>
          </cell>
          <cell r="K218" t="str">
            <v>1:2.5</v>
          </cell>
          <cell r="L218" t="str">
            <v>m/v</v>
          </cell>
          <cell r="M218" t="str">
            <v>15 min</v>
          </cell>
          <cell r="N218" t="str">
            <v>SPECTROPHOTOMETRIC</v>
          </cell>
          <cell r="O218" t="str">
            <v>Spectrophotometric</v>
          </cell>
          <cell r="P218" t="str">
            <v>MEASURED</v>
          </cell>
          <cell r="Q218" t="str">
            <v>meq/L</v>
          </cell>
          <cell r="R218" t="str">
            <v>meq1l-1</v>
          </cell>
          <cell r="S218" t="str">
            <v>OFFICIAL</v>
          </cell>
          <cell r="T218" t="str">
            <v>VALID</v>
          </cell>
          <cell r="U218" t="str">
            <v>NCERA-13</v>
          </cell>
          <cell r="V218" t="str">
            <v>North Central Regional Research Publication No. 221 (Revised 2015), Chapter 11, pp 11.1-11.2.</v>
          </cell>
        </row>
        <row r="219">
          <cell r="D219" t="str">
            <v>L_MODV2_SOIL_CL_004</v>
          </cell>
          <cell r="E219" t="str">
            <v>SOIL</v>
          </cell>
          <cell r="F219" t="str">
            <v>CL</v>
          </cell>
          <cell r="G219" t="str">
            <v>chloride</v>
          </cell>
          <cell r="H219" t="str">
            <v>CALCIUM_NITRATE</v>
          </cell>
          <cell r="I219" t="str">
            <v>Calcium Nitrate</v>
          </cell>
          <cell r="J219" t="str">
            <v>HgThiocyanate/Ca(NO3)2.4H2O</v>
          </cell>
          <cell r="N219" t="str">
            <v>SPECTROPHOTOMETRIC</v>
          </cell>
          <cell r="O219" t="str">
            <v>Spectrophotometric</v>
          </cell>
          <cell r="P219" t="str">
            <v>MEASURED</v>
          </cell>
          <cell r="Q219" t="str">
            <v>g/kg</v>
          </cell>
          <cell r="R219" t="str">
            <v>g1kg-1</v>
          </cell>
          <cell r="S219" t="str">
            <v>EXPERIMENTAL</v>
          </cell>
          <cell r="T219" t="str">
            <v>RETIRED</v>
          </cell>
        </row>
        <row r="220">
          <cell r="D220" t="str">
            <v>L_MODV2_SOIL_CL_005</v>
          </cell>
          <cell r="E220" t="str">
            <v>SOIL</v>
          </cell>
          <cell r="F220" t="str">
            <v>CL</v>
          </cell>
          <cell r="G220" t="str">
            <v>chloride</v>
          </cell>
          <cell r="H220" t="str">
            <v>SLURRY</v>
          </cell>
          <cell r="I220" t="str">
            <v>Slurry</v>
          </cell>
          <cell r="J220" t="str">
            <v>Deionized Water</v>
          </cell>
          <cell r="K220" t="str">
            <v>1:1</v>
          </cell>
          <cell r="L220" t="str">
            <v>m/v</v>
          </cell>
          <cell r="N220" t="str">
            <v>SPECTROPHOTOMETRIC</v>
          </cell>
          <cell r="O220" t="str">
            <v>Spectrophotometric</v>
          </cell>
          <cell r="P220" t="str">
            <v>MEASURED</v>
          </cell>
          <cell r="Q220" t="str">
            <v>g/kg</v>
          </cell>
          <cell r="R220" t="str">
            <v>g1kg-1</v>
          </cell>
          <cell r="S220" t="str">
            <v>EXPERIMENTAL</v>
          </cell>
          <cell r="T220" t="str">
            <v>VALID</v>
          </cell>
        </row>
        <row r="221">
          <cell r="D221" t="str">
            <v>L_MODV2_SOIL_CL_006</v>
          </cell>
          <cell r="E221" t="str">
            <v>SOIL</v>
          </cell>
          <cell r="F221" t="str">
            <v>CL</v>
          </cell>
          <cell r="G221" t="str">
            <v>chloride</v>
          </cell>
          <cell r="H221" t="str">
            <v>SLURRY</v>
          </cell>
          <cell r="I221" t="str">
            <v>Slurry</v>
          </cell>
          <cell r="J221" t="str">
            <v>Deionized Water</v>
          </cell>
          <cell r="K221" t="str">
            <v>1:1</v>
          </cell>
          <cell r="L221" t="str">
            <v>m/v</v>
          </cell>
          <cell r="N221" t="str">
            <v>TITRATION</v>
          </cell>
          <cell r="O221" t="str">
            <v>Titration</v>
          </cell>
          <cell r="P221" t="str">
            <v>MEASURED</v>
          </cell>
          <cell r="Q221" t="str">
            <v>meq/L</v>
          </cell>
          <cell r="R221" t="str">
            <v>meq1l-1</v>
          </cell>
          <cell r="S221" t="str">
            <v>EXPERIMENTAL</v>
          </cell>
          <cell r="T221" t="str">
            <v>VALID</v>
          </cell>
        </row>
        <row r="222">
          <cell r="D222" t="str">
            <v>L_MODV2_SOIL_CL_007</v>
          </cell>
          <cell r="E222" t="str">
            <v>SOIL</v>
          </cell>
          <cell r="F222" t="str">
            <v>CL</v>
          </cell>
          <cell r="G222" t="str">
            <v>chloride</v>
          </cell>
          <cell r="H222" t="str">
            <v>SLURRY</v>
          </cell>
          <cell r="I222" t="str">
            <v>Slurry</v>
          </cell>
          <cell r="J222" t="str">
            <v>Deionized Water</v>
          </cell>
          <cell r="K222" t="str">
            <v>1:1</v>
          </cell>
          <cell r="L222" t="str">
            <v>m/v</v>
          </cell>
          <cell r="N222" t="str">
            <v>ION_CHROMATOGRAPHY</v>
          </cell>
          <cell r="O222" t="str">
            <v>Ion Chromatography</v>
          </cell>
          <cell r="P222" t="str">
            <v>MEASURED</v>
          </cell>
          <cell r="Q222" t="str">
            <v>meq/L</v>
          </cell>
          <cell r="R222" t="str">
            <v>meq1l-1</v>
          </cell>
          <cell r="S222" t="str">
            <v>EXPERIMENTAL</v>
          </cell>
          <cell r="T222" t="str">
            <v>VALID</v>
          </cell>
        </row>
        <row r="223">
          <cell r="D223" t="str">
            <v>L_MODV2_SOIL_CL_008</v>
          </cell>
          <cell r="E223" t="str">
            <v>SOIL</v>
          </cell>
          <cell r="F223" t="str">
            <v>CL</v>
          </cell>
          <cell r="G223" t="str">
            <v>chloride</v>
          </cell>
          <cell r="H223" t="str">
            <v>SLURRY</v>
          </cell>
          <cell r="I223" t="str">
            <v>Slurry</v>
          </cell>
          <cell r="J223" t="str">
            <v>Deionized Water</v>
          </cell>
          <cell r="K223" t="str">
            <v>1:1</v>
          </cell>
          <cell r="L223" t="str">
            <v>m/v</v>
          </cell>
          <cell r="N223" t="str">
            <v>CHLORIDOMETER</v>
          </cell>
          <cell r="O223" t="str">
            <v>chloridometer</v>
          </cell>
          <cell r="P223" t="str">
            <v>MEASURED</v>
          </cell>
          <cell r="Q223" t="str">
            <v>meq/L</v>
          </cell>
          <cell r="R223" t="str">
            <v>meq1l-1</v>
          </cell>
          <cell r="S223" t="str">
            <v>EXPERIMENTAL</v>
          </cell>
          <cell r="T223" t="str">
            <v>VALID</v>
          </cell>
        </row>
        <row r="224">
          <cell r="D224" t="str">
            <v>L_MODV2_SOIL_CL_009</v>
          </cell>
          <cell r="E224" t="str">
            <v>SOIL</v>
          </cell>
          <cell r="F224" t="str">
            <v>CL</v>
          </cell>
          <cell r="G224" t="str">
            <v>chloride</v>
          </cell>
          <cell r="H224" t="str">
            <v>EPA_300_0</v>
          </cell>
          <cell r="I224" t="str">
            <v>EPA 300.0</v>
          </cell>
          <cell r="J224" t="str">
            <v>Deionized water - EPA 300.0</v>
          </cell>
          <cell r="K224" t="str">
            <v>1:10</v>
          </cell>
          <cell r="L224" t="str">
            <v>m/v</v>
          </cell>
          <cell r="M224" t="str">
            <v>10 min</v>
          </cell>
          <cell r="N224" t="str">
            <v>ICP-OES</v>
          </cell>
          <cell r="O224" t="str">
            <v>ICP-OES</v>
          </cell>
          <cell r="P224" t="str">
            <v>MEASURED</v>
          </cell>
          <cell r="Q224" t="str">
            <v>mg/L</v>
          </cell>
          <cell r="R224" t="str">
            <v>mg1kg-1</v>
          </cell>
          <cell r="S224" t="str">
            <v>OFFICIAL</v>
          </cell>
          <cell r="T224" t="str">
            <v>VALID</v>
          </cell>
          <cell r="U224" t="str">
            <v>US-EPA</v>
          </cell>
          <cell r="V224" t="str">
            <v>EPA 300.0  Determination of Inorganic Anions by Ion Chromatography, Revision 2.1, August 1993.</v>
          </cell>
        </row>
        <row r="225">
          <cell r="D225" t="str">
            <v>L_MODV2_SOIL_CL_010</v>
          </cell>
          <cell r="E225" t="str">
            <v>SOIL</v>
          </cell>
          <cell r="F225" t="str">
            <v>CL</v>
          </cell>
          <cell r="G225" t="str">
            <v>chloride</v>
          </cell>
          <cell r="H225" t="str">
            <v>SATURATED_PASTE</v>
          </cell>
          <cell r="I225" t="str">
            <v>Saturated paste</v>
          </cell>
          <cell r="J225" t="str">
            <v>Soil saturated with DI water, subsequent extraction and retained for analysis, titration with Hg Thiocyanate</v>
          </cell>
          <cell r="K225" t="str">
            <v>Saturated paste</v>
          </cell>
          <cell r="L225" t="str">
            <v>m/m</v>
          </cell>
          <cell r="M225" t="str">
            <v>4 hrs</v>
          </cell>
          <cell r="N225" t="str">
            <v>TITRATION</v>
          </cell>
          <cell r="O225" t="str">
            <v>Titration</v>
          </cell>
          <cell r="P225" t="str">
            <v>MEASURED</v>
          </cell>
          <cell r="Q225" t="str">
            <v>meq/L</v>
          </cell>
          <cell r="R225" t="str">
            <v>meq1l-1</v>
          </cell>
          <cell r="S225" t="str">
            <v>OFFICIAL</v>
          </cell>
          <cell r="T225" t="str">
            <v>VALID</v>
          </cell>
          <cell r="U225" t="str">
            <v>USDA</v>
          </cell>
          <cell r="V225" t="str">
            <v>US Salinity Staff, 1954. L.A Richards (ed.) Diagnosis and improvement of saline alkali soils. 160 p.  USDA Handb. 60 US Govt. Print Office, Washington DC.</v>
          </cell>
        </row>
        <row r="226">
          <cell r="D226" t="str">
            <v>L_MODV2_SOIL_CL_011</v>
          </cell>
          <cell r="E226" t="str">
            <v>SOIL</v>
          </cell>
          <cell r="F226" t="str">
            <v>CL</v>
          </cell>
          <cell r="G226" t="str">
            <v>chloride</v>
          </cell>
          <cell r="H226" t="str">
            <v>SATURATED_PASTE</v>
          </cell>
          <cell r="I226" t="str">
            <v>Saturated paste</v>
          </cell>
          <cell r="J226" t="str">
            <v>Soil saturated with DI water, subsequent extraction and retained for analysis, titration with AgNO3</v>
          </cell>
          <cell r="K226" t="str">
            <v>Saturated paste</v>
          </cell>
          <cell r="L226" t="str">
            <v>m/m</v>
          </cell>
          <cell r="M226" t="str">
            <v>4 hrs</v>
          </cell>
          <cell r="N226" t="str">
            <v>TITRATION</v>
          </cell>
          <cell r="O226" t="str">
            <v>Titration</v>
          </cell>
          <cell r="P226" t="str">
            <v>MEASURED</v>
          </cell>
          <cell r="Q226" t="str">
            <v>meq/L</v>
          </cell>
          <cell r="R226" t="str">
            <v>meq1l-1</v>
          </cell>
          <cell r="S226" t="str">
            <v>OFFICIAL</v>
          </cell>
          <cell r="T226" t="str">
            <v>VALID</v>
          </cell>
          <cell r="U226" t="str">
            <v>USDA</v>
          </cell>
          <cell r="V226" t="str">
            <v>US Salinity Staff, 1954. L.A Richards (ed.) Diagnosis and improvement of saline alkali soils. 160 p.  USDA Handb. 60 US Govt. Print Office, Washington DC.</v>
          </cell>
        </row>
        <row r="227">
          <cell r="D227" t="str">
            <v>L_MODV2_SOIL_CL_012</v>
          </cell>
          <cell r="E227" t="str">
            <v>SOIL</v>
          </cell>
          <cell r="F227" t="str">
            <v>CL</v>
          </cell>
          <cell r="G227" t="str">
            <v>chloride</v>
          </cell>
          <cell r="H227" t="str">
            <v>SATURATED_PASTE</v>
          </cell>
          <cell r="I227" t="str">
            <v>Saturated paste</v>
          </cell>
          <cell r="J227" t="str">
            <v>Soil saturated with DI water, subsequent extraction and retained for analysis</v>
          </cell>
          <cell r="K227" t="str">
            <v>Saturated paste</v>
          </cell>
          <cell r="L227" t="str">
            <v>m/m</v>
          </cell>
          <cell r="M227" t="str">
            <v>4 hrs</v>
          </cell>
          <cell r="N227" t="str">
            <v>CHLORIDOMETER</v>
          </cell>
          <cell r="O227" t="str">
            <v>Chloridometer</v>
          </cell>
          <cell r="P227" t="str">
            <v>MEASURED</v>
          </cell>
          <cell r="Q227" t="str">
            <v>meq/L</v>
          </cell>
          <cell r="R227" t="str">
            <v>meq1l-1</v>
          </cell>
          <cell r="S227" t="str">
            <v>OFFICIAL</v>
          </cell>
          <cell r="T227" t="str">
            <v>VALID</v>
          </cell>
          <cell r="U227" t="str">
            <v>USDA</v>
          </cell>
          <cell r="V227" t="str">
            <v>US Salinity Staff, 1954. L.A Richards (ed.) Diagnosis and improvement of saline alkali soils. 160 p.  USDA Handb. 60 US Govt. Print Office, Washington DC.</v>
          </cell>
        </row>
        <row r="228">
          <cell r="D228" t="str">
            <v>L_MODV2_SOIL_CL_013</v>
          </cell>
          <cell r="E228" t="str">
            <v>SOIL</v>
          </cell>
          <cell r="F228" t="str">
            <v>CL</v>
          </cell>
          <cell r="G228" t="str">
            <v>chloride</v>
          </cell>
          <cell r="H228" t="str">
            <v>SATURATED_PASTE</v>
          </cell>
          <cell r="I228" t="str">
            <v>Saturated paste</v>
          </cell>
          <cell r="J228" t="str">
            <v>Soil saturated with DI water, subsequent extraction and retained for analysis</v>
          </cell>
          <cell r="K228" t="str">
            <v>Saturated paste</v>
          </cell>
          <cell r="L228" t="str">
            <v>m/m</v>
          </cell>
          <cell r="M228" t="str">
            <v>4 hrs</v>
          </cell>
          <cell r="N228" t="str">
            <v>SPECTROPHOTOMETRIC</v>
          </cell>
          <cell r="O228" t="str">
            <v>Spectrophotometric</v>
          </cell>
          <cell r="P228" t="str">
            <v>MEASURED</v>
          </cell>
          <cell r="Q228" t="str">
            <v>mg/L</v>
          </cell>
          <cell r="R228" t="str">
            <v>mg1kg-1</v>
          </cell>
          <cell r="S228" t="str">
            <v>OFFICIAL</v>
          </cell>
          <cell r="T228" t="str">
            <v>VALID</v>
          </cell>
          <cell r="U228" t="str">
            <v>USDA</v>
          </cell>
          <cell r="V228" t="str">
            <v>US Salinity Staff, 1954. L.A Richards (ed.) Diagnosis and improvement of saline alkali soils. 160 p.  USDA Handb. 60 US Govt. Print Office, Washington DC.</v>
          </cell>
        </row>
        <row r="229">
          <cell r="D229" t="str">
            <v>L_MODV2_SOIL_CL_014</v>
          </cell>
          <cell r="E229" t="str">
            <v>SOIL</v>
          </cell>
          <cell r="F229" t="str">
            <v>CL</v>
          </cell>
          <cell r="G229" t="str">
            <v>chloride</v>
          </cell>
          <cell r="H229" t="str">
            <v>SATURATED_PASTE</v>
          </cell>
          <cell r="I229" t="str">
            <v>Saturated paste</v>
          </cell>
          <cell r="J229" t="str">
            <v>Soil saturated with DI water, subsequent extraction and retained for analysis</v>
          </cell>
          <cell r="K229" t="str">
            <v>Saturated paste</v>
          </cell>
          <cell r="L229" t="str">
            <v>m/m</v>
          </cell>
          <cell r="M229" t="str">
            <v>4 hrs</v>
          </cell>
          <cell r="N229" t="str">
            <v>ION_SELECTIVE_ELECTRODE</v>
          </cell>
          <cell r="O229" t="str">
            <v>Ion Selective Electrode</v>
          </cell>
          <cell r="P229" t="str">
            <v>MEASURED</v>
          </cell>
          <cell r="Q229" t="str">
            <v>meq/L</v>
          </cell>
          <cell r="R229" t="str">
            <v>meq1l-1</v>
          </cell>
          <cell r="S229" t="str">
            <v>OFFICIAL</v>
          </cell>
          <cell r="T229" t="str">
            <v>VALID</v>
          </cell>
          <cell r="U229" t="str">
            <v>USDA</v>
          </cell>
          <cell r="V229" t="str">
            <v>US Salinity Staff, 1954. L.A Richards (ed.) Diagnosis and improvement of saline alkali soils. 160 p.  USDA Handb. 60 US Govt. Print Office, Washington DC.</v>
          </cell>
        </row>
        <row r="230">
          <cell r="D230" t="str">
            <v>L_MODV2_SOIL_CL_015</v>
          </cell>
          <cell r="E230" t="str">
            <v>SOIL</v>
          </cell>
          <cell r="F230" t="str">
            <v>CL</v>
          </cell>
          <cell r="G230" t="str">
            <v>chloride</v>
          </cell>
          <cell r="H230" t="str">
            <v>SATURATED_PASTE</v>
          </cell>
          <cell r="I230" t="str">
            <v>Saturated paste</v>
          </cell>
          <cell r="J230" t="str">
            <v>Soil saturated with DI water, subsequent extraction and retained for analysis</v>
          </cell>
          <cell r="K230" t="str">
            <v>Saturated paste</v>
          </cell>
          <cell r="L230" t="str">
            <v>m/m</v>
          </cell>
          <cell r="M230" t="str">
            <v>4 hrs</v>
          </cell>
          <cell r="N230" t="str">
            <v>ION_CHROMATOGRAPHY</v>
          </cell>
          <cell r="O230" t="str">
            <v>Ion Chromatography</v>
          </cell>
          <cell r="P230" t="str">
            <v>MEASURED</v>
          </cell>
          <cell r="Q230" t="str">
            <v>meq/L</v>
          </cell>
          <cell r="R230" t="str">
            <v>meq1l-1</v>
          </cell>
          <cell r="S230" t="str">
            <v>OFFICIAL</v>
          </cell>
          <cell r="T230" t="str">
            <v>VALID</v>
          </cell>
          <cell r="U230" t="str">
            <v>USDA</v>
          </cell>
          <cell r="V230" t="str">
            <v>US Salinity Staff, 1954. L.A Richards (ed.) Diagnosis and improvement of saline alkali soils. 160 p.  USDA Handb. 60 US Govt. Print Office, Washington DC.</v>
          </cell>
        </row>
        <row r="231">
          <cell r="D231" t="str">
            <v>L_MODV2_SOIL_CL_016</v>
          </cell>
          <cell r="E231" t="str">
            <v>SOIL</v>
          </cell>
          <cell r="F231" t="str">
            <v>CL</v>
          </cell>
          <cell r="G231" t="str">
            <v>chloride</v>
          </cell>
          <cell r="H231" t="str">
            <v>SLURRY</v>
          </cell>
          <cell r="I231" t="str">
            <v>Slurry</v>
          </cell>
          <cell r="J231" t="str">
            <v>DI water, subsequent extraction and retained for analysis, titration with Hg Thiocyanate</v>
          </cell>
          <cell r="K231" t="str">
            <v>1:5</v>
          </cell>
          <cell r="L231" t="str">
            <v>m/m</v>
          </cell>
          <cell r="M231" t="str">
            <v>4 hrs</v>
          </cell>
          <cell r="N231" t="str">
            <v>TITRATION</v>
          </cell>
          <cell r="O231" t="str">
            <v>Titration</v>
          </cell>
          <cell r="P231" t="str">
            <v>MEASURED</v>
          </cell>
          <cell r="Q231" t="str">
            <v>meq/L</v>
          </cell>
          <cell r="R231" t="str">
            <v>meq1l-1</v>
          </cell>
          <cell r="S231" t="str">
            <v>EXPERIMENTAL</v>
          </cell>
          <cell r="T231" t="str">
            <v>RETIRED</v>
          </cell>
        </row>
        <row r="232">
          <cell r="D232" t="str">
            <v>L_MODV2_SOIL_CL_017</v>
          </cell>
          <cell r="E232" t="str">
            <v>SOIL</v>
          </cell>
          <cell r="F232" t="str">
            <v>CL</v>
          </cell>
          <cell r="G232" t="str">
            <v>chloride</v>
          </cell>
          <cell r="H232" t="str">
            <v>SLURRY</v>
          </cell>
          <cell r="I232" t="str">
            <v>Slurry</v>
          </cell>
          <cell r="J232" t="str">
            <v>DI water, subsequent extraction and retained for analysis, titration with AgNO3</v>
          </cell>
          <cell r="K232" t="str">
            <v>1:5</v>
          </cell>
          <cell r="L232" t="str">
            <v>m/m</v>
          </cell>
          <cell r="M232" t="str">
            <v>4 hrs</v>
          </cell>
          <cell r="N232" t="str">
            <v>TITRATION</v>
          </cell>
          <cell r="O232" t="str">
            <v>Titration</v>
          </cell>
          <cell r="P232" t="str">
            <v>MEASURED</v>
          </cell>
          <cell r="Q232" t="str">
            <v>meq/L</v>
          </cell>
          <cell r="R232" t="str">
            <v>meq1l-1</v>
          </cell>
          <cell r="S232" t="str">
            <v>EXPERIMENTAL</v>
          </cell>
          <cell r="T232" t="str">
            <v>RETIRED</v>
          </cell>
        </row>
        <row r="233">
          <cell r="D233" t="str">
            <v>L_MODV2_SOIL_CL_018</v>
          </cell>
          <cell r="E233" t="str">
            <v>SOIL</v>
          </cell>
          <cell r="F233" t="str">
            <v>CL</v>
          </cell>
          <cell r="G233" t="str">
            <v>chloride</v>
          </cell>
          <cell r="H233" t="str">
            <v/>
          </cell>
          <cell r="J233" t="str">
            <v>1:5</v>
          </cell>
          <cell r="K233" t="str">
            <v>1:5</v>
          </cell>
          <cell r="L233" t="str">
            <v>m/m</v>
          </cell>
          <cell r="N233" t="str">
            <v/>
          </cell>
          <cell r="P233" t="str">
            <v>MEASURED</v>
          </cell>
          <cell r="Q233" t="str">
            <v>meq/L</v>
          </cell>
          <cell r="R233" t="str">
            <v>meq1l-1</v>
          </cell>
          <cell r="S233" t="str">
            <v>EXPERIMENTAL</v>
          </cell>
          <cell r="T233" t="str">
            <v>RETIRED</v>
          </cell>
        </row>
        <row r="234">
          <cell r="D234" t="str">
            <v>L_MODV2_SOIL_CL_019</v>
          </cell>
          <cell r="E234" t="str">
            <v>SOIL</v>
          </cell>
          <cell r="F234" t="str">
            <v>CL</v>
          </cell>
          <cell r="G234" t="str">
            <v>chloride</v>
          </cell>
          <cell r="H234" t="str">
            <v/>
          </cell>
          <cell r="J234" t="str">
            <v>1:5</v>
          </cell>
          <cell r="K234" t="str">
            <v>1:5</v>
          </cell>
          <cell r="L234" t="str">
            <v>m/m</v>
          </cell>
          <cell r="N234" t="str">
            <v>CHLORIDOMETER</v>
          </cell>
          <cell r="O234" t="str">
            <v>Chloridometer</v>
          </cell>
          <cell r="P234" t="str">
            <v>MEASURED</v>
          </cell>
          <cell r="Q234" t="str">
            <v>meq/L</v>
          </cell>
          <cell r="R234" t="str">
            <v>meq1l-1</v>
          </cell>
          <cell r="S234" t="str">
            <v>EXPERIMENTAL</v>
          </cell>
          <cell r="T234" t="str">
            <v>RETIRED</v>
          </cell>
        </row>
        <row r="235">
          <cell r="D235" t="str">
            <v>L_MODV2_SOIL_CL_020</v>
          </cell>
          <cell r="E235" t="str">
            <v>SOIL</v>
          </cell>
          <cell r="F235" t="str">
            <v>CL</v>
          </cell>
          <cell r="G235" t="str">
            <v>chloride</v>
          </cell>
          <cell r="H235" t="str">
            <v/>
          </cell>
          <cell r="J235" t="str">
            <v>1:5</v>
          </cell>
          <cell r="K235" t="str">
            <v>1:5</v>
          </cell>
          <cell r="L235" t="str">
            <v>m/v</v>
          </cell>
          <cell r="N235" t="str">
            <v>SPECTROPHOTOMETRIC</v>
          </cell>
          <cell r="O235" t="str">
            <v>Spectrophotometric</v>
          </cell>
          <cell r="P235" t="str">
            <v>MEASURED</v>
          </cell>
          <cell r="Q235" t="str">
            <v>meq/L</v>
          </cell>
          <cell r="R235" t="str">
            <v>meq1l-1</v>
          </cell>
          <cell r="S235" t="str">
            <v>EXPERIMENTAL</v>
          </cell>
          <cell r="T235" t="str">
            <v>RETIRED</v>
          </cell>
        </row>
        <row r="236">
          <cell r="D236" t="str">
            <v>L_MODV2_SOIL_CR_001</v>
          </cell>
          <cell r="E236" t="str">
            <v>SOIL</v>
          </cell>
          <cell r="F236" t="str">
            <v>CR</v>
          </cell>
          <cell r="G236" t="str">
            <v>chromium</v>
          </cell>
          <cell r="H236" t="str">
            <v>AQUA_REGIA</v>
          </cell>
          <cell r="I236" t="str">
            <v>Aqua Regia</v>
          </cell>
          <cell r="J236" t="str">
            <v>Aqua Regia (3:1 mixture of hydrochloric (HCl) and nitric (HNO3) acids)</v>
          </cell>
          <cell r="K236" t="str">
            <v>1:10</v>
          </cell>
          <cell r="L236" t="str">
            <v>m/v</v>
          </cell>
          <cell r="M236" t="str">
            <v>20 min</v>
          </cell>
          <cell r="N236" t="str">
            <v>ICP-OES_ICP-MS</v>
          </cell>
          <cell r="O236" t="str">
            <v>ICP-OES / ICP-MS</v>
          </cell>
          <cell r="P236" t="str">
            <v>MEASURED</v>
          </cell>
          <cell r="Q236" t="str">
            <v>g/kg</v>
          </cell>
          <cell r="R236" t="str">
            <v>g1kg-1</v>
          </cell>
          <cell r="S236" t="str">
            <v>PROVISIONAL</v>
          </cell>
          <cell r="T236" t="str">
            <v>VALID</v>
          </cell>
          <cell r="U236" t="str">
            <v>ISO</v>
          </cell>
          <cell r="V236" t="str">
            <v>ISO standard 11466 or EPA 3051A</v>
          </cell>
        </row>
        <row r="237">
          <cell r="D237" t="str">
            <v>L_MODV2_SOIL_CR_002</v>
          </cell>
          <cell r="E237" t="str">
            <v>SOIL</v>
          </cell>
          <cell r="F237" t="str">
            <v>CR</v>
          </cell>
          <cell r="G237" t="str">
            <v>chromium</v>
          </cell>
          <cell r="H237" t="str">
            <v>EPA_3050A_B</v>
          </cell>
          <cell r="I237" t="str">
            <v>EPA 3050A/B</v>
          </cell>
          <cell r="J237" t="str">
            <v>EPA 3050A/B Digestion (Nitric Acid, Hydrochloric Acid), EPA 6010B Determination (ICP-OES)</v>
          </cell>
          <cell r="K237" t="str">
            <v>1:15 (varies)</v>
          </cell>
          <cell r="L237" t="str">
            <v>m/v</v>
          </cell>
          <cell r="M237" t="str">
            <v>Heat to 95C, reflux for 15 minutes, cool, then add 5 mL HNO3 and reflux for 30 minutes. Repeat last step as required.</v>
          </cell>
          <cell r="N237" t="str">
            <v>ICP-OES</v>
          </cell>
          <cell r="O237" t="str">
            <v>ICP-OES</v>
          </cell>
          <cell r="P237" t="str">
            <v>MEASURED</v>
          </cell>
          <cell r="Q237" t="str">
            <v>g/kg</v>
          </cell>
          <cell r="R237" t="str">
            <v>g1kg-1</v>
          </cell>
          <cell r="S237" t="str">
            <v>OFFICIAL</v>
          </cell>
          <cell r="T237" t="str">
            <v>VALID</v>
          </cell>
          <cell r="U237" t="str">
            <v>US-EPA</v>
          </cell>
          <cell r="V237" t="str">
            <v>U.S. EPA. 1996. “Method 3050B: Acid Digestion of Sediments, Sludges, and Soils,” Revision 2. Washington, DC. / EPA Method 3050B (SW-846): Acid Digestion of Sediments, Sludges, and Soils, 1996.</v>
          </cell>
        </row>
        <row r="238">
          <cell r="D238" t="str">
            <v>L_MODV2_SOIL_CR_003</v>
          </cell>
          <cell r="E238" t="str">
            <v>SOIL</v>
          </cell>
          <cell r="F238" t="str">
            <v>CR</v>
          </cell>
          <cell r="G238" t="str">
            <v>chromium</v>
          </cell>
          <cell r="H238" t="str">
            <v>EPA_3051A_B</v>
          </cell>
          <cell r="I238" t="str">
            <v>EPA 3051A/B</v>
          </cell>
          <cell r="J238" t="str">
            <v xml:space="preserve">EPA 3051A/B Microwave Digestion (Nitric Acid, Hydrochloric Acid), EPA 6010B Determination (ICP-OES) </v>
          </cell>
          <cell r="N238" t="str">
            <v/>
          </cell>
          <cell r="P238" t="str">
            <v>MEASURED</v>
          </cell>
          <cell r="Q238" t="str">
            <v>g/kg</v>
          </cell>
          <cell r="R238" t="str">
            <v>g1kg-1</v>
          </cell>
          <cell r="S238" t="str">
            <v>OFFICIAL</v>
          </cell>
          <cell r="T238" t="str">
            <v>VALID</v>
          </cell>
          <cell r="U238" t="str">
            <v>US-EPA</v>
          </cell>
        </row>
        <row r="239">
          <cell r="D239" t="str">
            <v>L_MODV2_SOIL_CR_004</v>
          </cell>
          <cell r="E239" t="str">
            <v>SOIL</v>
          </cell>
          <cell r="F239" t="str">
            <v>CR</v>
          </cell>
          <cell r="G239" t="str">
            <v>chromium</v>
          </cell>
          <cell r="H239" t="str">
            <v>EPA_3052</v>
          </cell>
          <cell r="I239" t="str">
            <v>EPA 3052</v>
          </cell>
          <cell r="J239" t="str">
            <v xml:space="preserve">EPA 3052 MIcrowave Digestion (Nitric Acid, Hydrofluoric Acid), EPA 6010B Determination (ICP-OES) </v>
          </cell>
          <cell r="N239" t="str">
            <v/>
          </cell>
          <cell r="P239" t="str">
            <v>MEASURED</v>
          </cell>
          <cell r="Q239" t="str">
            <v>g/kg</v>
          </cell>
          <cell r="R239" t="str">
            <v>g1kg-1</v>
          </cell>
          <cell r="S239" t="str">
            <v>OFFICIAL</v>
          </cell>
          <cell r="T239" t="str">
            <v>VALID</v>
          </cell>
          <cell r="U239" t="str">
            <v>US-EPA</v>
          </cell>
        </row>
        <row r="240">
          <cell r="D240" t="str">
            <v>L_MODV2_SOIL_CR_005</v>
          </cell>
          <cell r="E240" t="str">
            <v>SOIL</v>
          </cell>
          <cell r="F240" t="str">
            <v>CR</v>
          </cell>
          <cell r="G240" t="str">
            <v>chromium</v>
          </cell>
          <cell r="H240" t="str">
            <v/>
          </cell>
          <cell r="J240" t="str">
            <v>EPA 3050 Digestion Acid Recoverable</v>
          </cell>
          <cell r="N240" t="str">
            <v>ICP</v>
          </cell>
          <cell r="O240" t="str">
            <v>ICP</v>
          </cell>
          <cell r="P240" t="str">
            <v>MEASURED</v>
          </cell>
          <cell r="Q240" t="str">
            <v>g/kg</v>
          </cell>
          <cell r="R240" t="str">
            <v>g1kg-1</v>
          </cell>
          <cell r="S240" t="str">
            <v>EXPERIMENTAL</v>
          </cell>
          <cell r="T240" t="str">
            <v>RETIRED</v>
          </cell>
        </row>
        <row r="241">
          <cell r="D241" t="str">
            <v>L_MODV2_SOIL_CR_006</v>
          </cell>
          <cell r="E241" t="str">
            <v>SOIL</v>
          </cell>
          <cell r="F241" t="str">
            <v>CR</v>
          </cell>
          <cell r="G241" t="str">
            <v>chromium</v>
          </cell>
          <cell r="H241" t="str">
            <v>MEHLICH_3</v>
          </cell>
          <cell r="I241" t="str">
            <v xml:space="preserve">Mehlich 3 </v>
          </cell>
          <cell r="J241" t="str">
            <v>Mehlich 3 (0.2N CH3COOH + 0.25N NH4NO3 + 0.013N HNO3 + 0.015N NH4F + 0.001M EDTA)</v>
          </cell>
          <cell r="K241" t="str">
            <v>1:10</v>
          </cell>
          <cell r="L241" t="str">
            <v>m/v</v>
          </cell>
          <cell r="M241" t="str">
            <v>5 min</v>
          </cell>
          <cell r="N241" t="str">
            <v>ICP-OES_AAS</v>
          </cell>
          <cell r="O241" t="str">
            <v>ICP-OES / AAS</v>
          </cell>
          <cell r="P241" t="str">
            <v>MEASURED</v>
          </cell>
          <cell r="Q241" t="str">
            <v>g/kg</v>
          </cell>
          <cell r="R241" t="str">
            <v>g1kg-1</v>
          </cell>
          <cell r="S241" t="str">
            <v>PROVISIONAL</v>
          </cell>
          <cell r="T241" t="str">
            <v>VALID</v>
          </cell>
        </row>
        <row r="242">
          <cell r="D242" t="str">
            <v>L_MODV2_SOIL_CLAY_001</v>
          </cell>
          <cell r="E242" t="str">
            <v>SOIL</v>
          </cell>
          <cell r="F242" t="str">
            <v>CLAY</v>
          </cell>
          <cell r="G242" t="str">
            <v>clay</v>
          </cell>
          <cell r="H242" t="str">
            <v>SODIUM_HEXAMETAPHOSPHATE_SOLUTION_ELECTRICAL_MIXER</v>
          </cell>
          <cell r="I242" t="str">
            <v>Sodium Hexametaphosphate Solution / Electrical Mixer</v>
          </cell>
          <cell r="J242" t="str">
            <v>Dispersion / Sieve / Weigh</v>
          </cell>
          <cell r="K242" t="str">
            <v>1:20 (varies)</v>
          </cell>
          <cell r="L242" t="str">
            <v>m/m</v>
          </cell>
          <cell r="M242" t="str">
            <v xml:space="preserve"> </v>
          </cell>
          <cell r="N242" t="str">
            <v>GRAVIMETRIC</v>
          </cell>
          <cell r="O242" t="str">
            <v>Gravimetric</v>
          </cell>
          <cell r="P242" t="str">
            <v>Calculation</v>
          </cell>
          <cell r="Q242" t="str">
            <v>%</v>
          </cell>
          <cell r="R242" t="str">
            <v>prcnt</v>
          </cell>
          <cell r="S242" t="str">
            <v>OFFICIAL</v>
          </cell>
          <cell r="T242" t="str">
            <v>VALID</v>
          </cell>
          <cell r="U242" t="str">
            <v>SSSA</v>
          </cell>
          <cell r="V242" t="str">
            <v>Methods of Soil Analysis: Part 4 Physical Methods, 5.4.  Gee and Or, 2002.  Chapter 2.4. Particle-Size Analysis, pages 265-269.</v>
          </cell>
        </row>
        <row r="243">
          <cell r="D243" t="str">
            <v>L_MODV2_SOIL_CLAY_002</v>
          </cell>
          <cell r="E243" t="str">
            <v>SOIL</v>
          </cell>
          <cell r="F243" t="str">
            <v>CLAY</v>
          </cell>
          <cell r="G243" t="str">
            <v>clay</v>
          </cell>
          <cell r="H243" t="str">
            <v>SODIUM_HEXAMETAPHOSPHATE_SOLUTION_ELECTRICAL_MIXER</v>
          </cell>
          <cell r="I243" t="str">
            <v>Sodium Hexametaphosphate Solution / Electrical Mixer</v>
          </cell>
          <cell r="J243" t="str">
            <v>Dispersion / Laser Diffraction</v>
          </cell>
          <cell r="K243" t="str">
            <v>1:20 (varies)</v>
          </cell>
          <cell r="L243" t="str">
            <v>m/m</v>
          </cell>
          <cell r="M243" t="str">
            <v>5 min</v>
          </cell>
          <cell r="N243" t="str">
            <v>DIFFRACTION</v>
          </cell>
          <cell r="O243" t="str">
            <v>Diffraction</v>
          </cell>
          <cell r="P243" t="str">
            <v>MEASURED</v>
          </cell>
          <cell r="Q243" t="str">
            <v>%</v>
          </cell>
          <cell r="R243" t="str">
            <v>prcnt</v>
          </cell>
          <cell r="S243" t="str">
            <v>PROVISIONAL</v>
          </cell>
          <cell r="T243" t="str">
            <v>VALID</v>
          </cell>
          <cell r="U243" t="str">
            <v>SSSA</v>
          </cell>
          <cell r="V243" t="str">
            <v>Methods of Soil Analysis: Part 4 Physical Methods, 5.4.  Gee and Or, 2002.  Chapter 2.4. Particle-Size Analysis, pages 286-288.</v>
          </cell>
        </row>
        <row r="244">
          <cell r="D244" t="str">
            <v>L_MODV2_SOIL_CLAY_003</v>
          </cell>
          <cell r="E244" t="str">
            <v>SOIL</v>
          </cell>
          <cell r="F244" t="str">
            <v>CLAY</v>
          </cell>
          <cell r="G244" t="str">
            <v>clay</v>
          </cell>
          <cell r="H244" t="str">
            <v>SODIUM_HEXAMETAPHOSPHATE_SOLUTION_ELECTRICAL_MIXER</v>
          </cell>
          <cell r="I244" t="str">
            <v>Sodium Hexametaphosphate Solution / Electrical Mixer</v>
          </cell>
          <cell r="J244" t="str">
            <v>Dispersion / Sedimentation / Hydrometer</v>
          </cell>
          <cell r="K244" t="str">
            <v>1:20 (varies)</v>
          </cell>
          <cell r="L244" t="str">
            <v>m/m</v>
          </cell>
          <cell r="M244" t="str">
            <v>Varies</v>
          </cell>
          <cell r="N244" t="str">
            <v>HYDROMETER</v>
          </cell>
          <cell r="O244" t="str">
            <v>Hydrometer</v>
          </cell>
          <cell r="P244" t="str">
            <v>MEASURED</v>
          </cell>
          <cell r="Q244" t="str">
            <v>%</v>
          </cell>
          <cell r="R244" t="str">
            <v>prcnt</v>
          </cell>
          <cell r="S244" t="str">
            <v>OFFICIAL</v>
          </cell>
          <cell r="T244" t="str">
            <v>VALID</v>
          </cell>
          <cell r="U244" t="str">
            <v>SSSA</v>
          </cell>
          <cell r="V244" t="str">
            <v>Methods of Soil Analysis: Part 4 Physical Methods, 5.4.  Gee and Or, 2002.  Chapter 2.4. Particle-Size Analysis, pages 278-283.</v>
          </cell>
        </row>
        <row r="245">
          <cell r="D245" t="str">
            <v>L_MODV2_SOIL_CLAY_004</v>
          </cell>
          <cell r="E245" t="str">
            <v>SOIL</v>
          </cell>
          <cell r="F245" t="str">
            <v>CLAY</v>
          </cell>
          <cell r="G245" t="str">
            <v>clay</v>
          </cell>
          <cell r="H245" t="str">
            <v>SODIUM_HEXAMETAPHOSPHATE_SOLUTION_ELECTRICAL_MIXER</v>
          </cell>
          <cell r="I245" t="str">
            <v>Sodium Hexametaphosphate Solution / Electrical Mixer</v>
          </cell>
          <cell r="J245" t="str">
            <v>Dispersion / Sedimentation / Pipette / Weigh</v>
          </cell>
          <cell r="K245" t="str">
            <v>1:20 (varies)</v>
          </cell>
          <cell r="L245" t="str">
            <v>m/m</v>
          </cell>
          <cell r="M245" t="str">
            <v>5 min</v>
          </cell>
          <cell r="N245" t="str">
            <v>GRAVIMETRIC</v>
          </cell>
          <cell r="O245" t="str">
            <v>Gravimetric</v>
          </cell>
          <cell r="P245" t="str">
            <v>MEASURED</v>
          </cell>
          <cell r="Q245" t="str">
            <v>%</v>
          </cell>
          <cell r="R245" t="str">
            <v>prcnt</v>
          </cell>
          <cell r="S245" t="str">
            <v>OFFICIAL</v>
          </cell>
          <cell r="T245" t="str">
            <v>VALID</v>
          </cell>
          <cell r="U245" t="str">
            <v>SSSA</v>
          </cell>
          <cell r="V245" t="str">
            <v>Methods of Soil Analysis: Part 4 Physical Methods, 5.4.  Gee and Or, 2002.  Chapter 2.4. Particle-Size Analysis, pages 272-278.</v>
          </cell>
        </row>
        <row r="246">
          <cell r="D246" t="str">
            <v>L_MODV2_SOIL_CO2RESP_001</v>
          </cell>
          <cell r="E246" t="str">
            <v>SOIL</v>
          </cell>
          <cell r="F246" t="str">
            <v>CO2RESP</v>
          </cell>
          <cell r="G246" t="str">
            <v>CO2 respiration</v>
          </cell>
          <cell r="H246" t="str">
            <v>RESPIRATION</v>
          </cell>
          <cell r="I246" t="str">
            <v>Respiration</v>
          </cell>
          <cell r="J246" t="str">
            <v>Solvita 24 Respiration</v>
          </cell>
          <cell r="M246" t="str">
            <v>24 hrs</v>
          </cell>
          <cell r="N246" t="str">
            <v>SPECTROPHOTOMETRIC</v>
          </cell>
          <cell r="O246" t="str">
            <v>Spectrophotometric</v>
          </cell>
          <cell r="P246" t="str">
            <v>Calculation</v>
          </cell>
          <cell r="Q246" t="str">
            <v>g/kg</v>
          </cell>
          <cell r="R246" t="str">
            <v>g1kg-1</v>
          </cell>
          <cell r="S246" t="str">
            <v>PROVISIONAL</v>
          </cell>
          <cell r="T246" t="str">
            <v>SUPERSEDED</v>
          </cell>
          <cell r="V246" t="str">
            <v>Woods End Laboratories, Mt. Vernon, ME.</v>
          </cell>
        </row>
        <row r="247">
          <cell r="D247" t="str">
            <v>L_MODV2_SOIL_CO2RESP_002</v>
          </cell>
          <cell r="E247" t="str">
            <v>SOIL</v>
          </cell>
          <cell r="F247" t="str">
            <v>CO2RESP</v>
          </cell>
          <cell r="G247" t="str">
            <v>CO2 respiration</v>
          </cell>
          <cell r="H247" t="str">
            <v>SHORT_TERM_CARBON_MINERALIZATION</v>
          </cell>
          <cell r="I247" t="str">
            <v>Short Term Carbon Mineralization</v>
          </cell>
          <cell r="J247" t="str">
            <v>KOH</v>
          </cell>
          <cell r="K247" t="str">
            <v>N/A</v>
          </cell>
          <cell r="L247" t="str">
            <v>mmhos</v>
          </cell>
          <cell r="M247" t="str">
            <v>4 days</v>
          </cell>
          <cell r="N247" t="str">
            <v>ELECTRICAL_CONDUCTIVITY</v>
          </cell>
          <cell r="O247" t="str">
            <v>Electrical Conductivity</v>
          </cell>
          <cell r="P247" t="str">
            <v>MEASURED</v>
          </cell>
          <cell r="Q247" t="str">
            <v>g/kg</v>
          </cell>
          <cell r="R247" t="str">
            <v>g1kg-1</v>
          </cell>
          <cell r="S247" t="str">
            <v>PROVISIONAL</v>
          </cell>
          <cell r="T247" t="str">
            <v>SUPERSEDED</v>
          </cell>
          <cell r="U247" t="str">
            <v>USDA</v>
          </cell>
          <cell r="V247" t="str">
            <v>https://directives.sc.egov.usda.gov/OpenNonWebContent.aspx?content=44475.wba page 9</v>
          </cell>
        </row>
        <row r="248">
          <cell r="D248" t="str">
            <v>L_MODV2_SOIL_CO2RESP_003</v>
          </cell>
          <cell r="E248" t="str">
            <v>SOIL</v>
          </cell>
          <cell r="F248" t="str">
            <v>CO2RESP</v>
          </cell>
          <cell r="G248" t="str">
            <v>CO2 respiration</v>
          </cell>
          <cell r="H248" t="str">
            <v>SHORT_TERM_CARBON_MINERALIZATION</v>
          </cell>
          <cell r="I248" t="str">
            <v>Short Term Carbon Mineralization</v>
          </cell>
          <cell r="J248" t="str">
            <v>NaOH</v>
          </cell>
          <cell r="K248" t="str">
            <v>N/A</v>
          </cell>
          <cell r="L248" t="str">
            <v>mmhos</v>
          </cell>
          <cell r="M248" t="str">
            <v>4 days</v>
          </cell>
          <cell r="N248" t="str">
            <v>ELECTRICAL_CONDUCTIVITY</v>
          </cell>
          <cell r="O248" t="str">
            <v>Electrical Conductivity</v>
          </cell>
          <cell r="P248" t="str">
            <v>MEASURED</v>
          </cell>
          <cell r="Q248" t="str">
            <v>g/kg</v>
          </cell>
          <cell r="R248" t="str">
            <v>g1kg-1</v>
          </cell>
          <cell r="S248" t="str">
            <v>PROVISIONAL</v>
          </cell>
          <cell r="T248" t="str">
            <v>SUPERSEDED</v>
          </cell>
          <cell r="U248" t="str">
            <v>USDA</v>
          </cell>
          <cell r="V248" t="str">
            <v>https://directives.sc.egov.usda.gov/OpenNonWebContent.aspx?content=44475.wba</v>
          </cell>
        </row>
        <row r="249">
          <cell r="D249" t="str">
            <v>L_MODV2_SOIL_CO_001</v>
          </cell>
          <cell r="E249" t="str">
            <v>SOIL</v>
          </cell>
          <cell r="F249" t="str">
            <v>CO</v>
          </cell>
          <cell r="G249" t="str">
            <v>cobalt</v>
          </cell>
          <cell r="H249" t="str">
            <v>AQUA_REGIA</v>
          </cell>
          <cell r="I249" t="str">
            <v>Aqua Regia</v>
          </cell>
          <cell r="J249" t="str">
            <v>Aqua Regia (3:1 mixture of hydrochloric (HCl) and nitric (HNO3) acids)</v>
          </cell>
          <cell r="K249" t="str">
            <v>1:10</v>
          </cell>
          <cell r="L249" t="str">
            <v>m/v</v>
          </cell>
          <cell r="M249" t="str">
            <v>20 min</v>
          </cell>
          <cell r="N249" t="str">
            <v>ICP-OES_ICP-MS</v>
          </cell>
          <cell r="O249" t="str">
            <v>ICP-OES / ICP-MS</v>
          </cell>
          <cell r="P249" t="str">
            <v>MEASURED</v>
          </cell>
          <cell r="Q249" t="str">
            <v>g/kg</v>
          </cell>
          <cell r="R249" t="str">
            <v>g1kg-1</v>
          </cell>
          <cell r="S249" t="str">
            <v>PROVISIONAL</v>
          </cell>
          <cell r="T249" t="str">
            <v>VALID</v>
          </cell>
          <cell r="U249" t="str">
            <v>ISO</v>
          </cell>
          <cell r="V249" t="str">
            <v>ISO standard 11466 or EPA 3051A</v>
          </cell>
        </row>
        <row r="250">
          <cell r="D250" t="str">
            <v>L_MODV2_SOIL_CO_002</v>
          </cell>
          <cell r="E250" t="str">
            <v>SOIL</v>
          </cell>
          <cell r="F250" t="str">
            <v>CO</v>
          </cell>
          <cell r="G250" t="str">
            <v>cobalt</v>
          </cell>
          <cell r="H250" t="str">
            <v>CALCIUM_CHLORIDE</v>
          </cell>
          <cell r="I250" t="str">
            <v>Calcium Chloride</v>
          </cell>
          <cell r="J250" t="str">
            <v>0.01 M CaCl2</v>
          </cell>
          <cell r="K250" t="str">
            <v>1:10</v>
          </cell>
          <cell r="L250" t="str">
            <v>m/v</v>
          </cell>
          <cell r="M250" t="str">
            <v>120 min</v>
          </cell>
          <cell r="N250" t="str">
            <v>ICP-MS</v>
          </cell>
          <cell r="O250" t="str">
            <v>ICP-MS</v>
          </cell>
          <cell r="P250" t="str">
            <v>MEASURED</v>
          </cell>
          <cell r="Q250" t="str">
            <v>g/kg</v>
          </cell>
          <cell r="R250" t="str">
            <v>g1kg-1</v>
          </cell>
          <cell r="S250" t="str">
            <v>OFFICIAL</v>
          </cell>
          <cell r="T250" t="str">
            <v>VALID</v>
          </cell>
          <cell r="U250" t="str">
            <v>WEPAL</v>
          </cell>
          <cell r="V250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251">
          <cell r="D251" t="str">
            <v>L_MODV2_SOIL_CO_003</v>
          </cell>
          <cell r="E251" t="str">
            <v>SOIL</v>
          </cell>
          <cell r="F251" t="str">
            <v>CO</v>
          </cell>
          <cell r="G251" t="str">
            <v>cobalt</v>
          </cell>
          <cell r="H251" t="str">
            <v>DTPA</v>
          </cell>
          <cell r="I251" t="str">
            <v>DTPA</v>
          </cell>
          <cell r="N251" t="str">
            <v>ICP</v>
          </cell>
          <cell r="O251" t="str">
            <v>ICP</v>
          </cell>
          <cell r="P251" t="str">
            <v>MEASURED</v>
          </cell>
          <cell r="Q251" t="str">
            <v>g/kg</v>
          </cell>
          <cell r="R251" t="str">
            <v>g1kg-1</v>
          </cell>
          <cell r="S251" t="str">
            <v>EXPERIMENTAL</v>
          </cell>
          <cell r="T251" t="str">
            <v>RETIRED</v>
          </cell>
        </row>
        <row r="252">
          <cell r="D252" t="str">
            <v>L_MODV2_SOIL_CO_004</v>
          </cell>
          <cell r="E252" t="str">
            <v>SOIL</v>
          </cell>
          <cell r="F252" t="str">
            <v>CO</v>
          </cell>
          <cell r="G252" t="str">
            <v>cobalt</v>
          </cell>
          <cell r="H252" t="str">
            <v>EPA_200_7</v>
          </cell>
          <cell r="I252" t="str">
            <v>EPA 200.7</v>
          </cell>
          <cell r="N252" t="str">
            <v/>
          </cell>
          <cell r="P252" t="str">
            <v>MEASURED</v>
          </cell>
          <cell r="Q252" t="str">
            <v>mg/L</v>
          </cell>
          <cell r="R252" t="str">
            <v>mg1kg-1</v>
          </cell>
          <cell r="S252" t="str">
            <v>EXPERIMENTAL</v>
          </cell>
          <cell r="T252" t="str">
            <v>RETIRED</v>
          </cell>
        </row>
        <row r="253">
          <cell r="D253" t="str">
            <v>L_MODV2_SOIL_CO_005</v>
          </cell>
          <cell r="E253" t="str">
            <v>SOIL</v>
          </cell>
          <cell r="F253" t="str">
            <v>CO</v>
          </cell>
          <cell r="G253" t="str">
            <v>cobalt</v>
          </cell>
          <cell r="H253" t="str">
            <v>EPA_3050</v>
          </cell>
          <cell r="I253" t="str">
            <v>EPA 3050</v>
          </cell>
          <cell r="J253" t="str">
            <v>EPA 3050 Digestion (Nitric Acid, Hydrogen Peroxide), EPA 6010B Determination (ICP-OES)</v>
          </cell>
          <cell r="K253" t="str">
            <v>1:15 (varies)</v>
          </cell>
          <cell r="L253" t="str">
            <v>m/v</v>
          </cell>
          <cell r="M253" t="str">
            <v>Heat to 95C, reflux for 15 minutes, cool, then add 5 mL HNO3 and reflux for 30 minutes. Repeat last step as required.</v>
          </cell>
          <cell r="N253" t="str">
            <v>ICP-OES</v>
          </cell>
          <cell r="O253" t="str">
            <v>ICP-OES</v>
          </cell>
          <cell r="P253" t="str">
            <v>MEASURED</v>
          </cell>
          <cell r="Q253" t="str">
            <v>g/kg</v>
          </cell>
          <cell r="R253" t="str">
            <v>g1kg-1</v>
          </cell>
          <cell r="S253" t="str">
            <v>OFFICIAL</v>
          </cell>
          <cell r="T253" t="str">
            <v>VALID</v>
          </cell>
          <cell r="U253" t="str">
            <v>US-EPA</v>
          </cell>
          <cell r="V253" t="str">
            <v>U.S. EPA. 1996. “Method 3050B: Acid Digestion of Sediments, Sludges, and Soils,” Revision 2. Washington, DC. / EPA Method 3050B (SW-846): Acid Digestion of Sediments, Sludges, and Soils, 1996.</v>
          </cell>
        </row>
        <row r="254">
          <cell r="D254" t="str">
            <v>L_MODV2_SOIL_CO_006</v>
          </cell>
          <cell r="E254" t="str">
            <v>SOIL</v>
          </cell>
          <cell r="F254" t="str">
            <v>CO</v>
          </cell>
          <cell r="G254" t="str">
            <v>cobalt</v>
          </cell>
          <cell r="H254" t="str">
            <v>MEHLICH_3</v>
          </cell>
          <cell r="I254" t="str">
            <v xml:space="preserve">Mehlich 3 </v>
          </cell>
          <cell r="N254" t="str">
            <v>ICP</v>
          </cell>
          <cell r="O254" t="str">
            <v>ICP</v>
          </cell>
          <cell r="P254" t="str">
            <v>MEASURED</v>
          </cell>
          <cell r="Q254" t="str">
            <v>g/kg</v>
          </cell>
          <cell r="R254" t="str">
            <v>g1kg-1</v>
          </cell>
          <cell r="S254" t="str">
            <v>EXPERIMENTAL</v>
          </cell>
          <cell r="T254" t="str">
            <v>RETIRED</v>
          </cell>
        </row>
        <row r="255">
          <cell r="D255" t="str">
            <v>L_MODV2_SOIL_CO_007</v>
          </cell>
          <cell r="E255" t="str">
            <v>SOIL</v>
          </cell>
          <cell r="F255" t="str">
            <v>CO</v>
          </cell>
          <cell r="G255" t="str">
            <v>cobalt</v>
          </cell>
          <cell r="H255" t="str">
            <v>EPA_3050A_B</v>
          </cell>
          <cell r="I255" t="str">
            <v>EPA 3050A/B</v>
          </cell>
          <cell r="J255" t="str">
            <v>EPA 3050A/B Digestion (Nitric Acid, Hydrochloric Acid), EPA 6010B Determination (ICP-OES)</v>
          </cell>
          <cell r="K255" t="str">
            <v>1:15 (varies)</v>
          </cell>
          <cell r="L255" t="str">
            <v>m/v</v>
          </cell>
          <cell r="M255" t="str">
            <v>Heat to 95C, reflux for 15 minutes, cool, then add 5 mL HNO3 and reflux for 30 minutes. Repeat last step as required.</v>
          </cell>
          <cell r="N255" t="str">
            <v>ICP-OES</v>
          </cell>
          <cell r="O255" t="str">
            <v>ICP-OES</v>
          </cell>
          <cell r="P255" t="str">
            <v>MEASURED</v>
          </cell>
          <cell r="Q255" t="str">
            <v>g/kg</v>
          </cell>
          <cell r="R255" t="str">
            <v>g1kg-1</v>
          </cell>
          <cell r="S255" t="str">
            <v>OFFICIAL</v>
          </cell>
          <cell r="T255" t="str">
            <v>VALID</v>
          </cell>
          <cell r="U255" t="str">
            <v>US-EPA</v>
          </cell>
          <cell r="V255" t="str">
            <v>U.S. EPA. 1996. “Method 3050B: Acid Digestion of Sediments, Sludges, and Soils,” Revision 2. Washington, DC. / EPA Method 3050B (SW-846): Acid Digestion of Sediments, Sludges, and Soils, 1996.</v>
          </cell>
        </row>
        <row r="256">
          <cell r="D256" t="str">
            <v>L_MODV2_SOIL_CO_008</v>
          </cell>
          <cell r="E256" t="str">
            <v>SOIL</v>
          </cell>
          <cell r="F256" t="str">
            <v>CO</v>
          </cell>
          <cell r="G256" t="str">
            <v>cobalt</v>
          </cell>
          <cell r="H256" t="str">
            <v>EPA_3051A_B</v>
          </cell>
          <cell r="I256" t="str">
            <v>EPA 3051A/B</v>
          </cell>
          <cell r="J256" t="str">
            <v xml:space="preserve">EPA 3051A/B Microwave Digestion (Nitric Acid, Hydrochloric Acid), EPA 6010B Determination (ICP-OES) </v>
          </cell>
          <cell r="N256" t="str">
            <v/>
          </cell>
          <cell r="P256" t="str">
            <v>MEASURED</v>
          </cell>
          <cell r="Q256" t="str">
            <v>g/kg</v>
          </cell>
          <cell r="R256" t="str">
            <v>g1kg-1</v>
          </cell>
          <cell r="S256" t="str">
            <v>OFFICIAL</v>
          </cell>
          <cell r="T256" t="str">
            <v>VALID</v>
          </cell>
          <cell r="U256" t="str">
            <v>US-EPA</v>
          </cell>
          <cell r="V256" t="str">
            <v>U.S. EPA. 1996. “Method 3050B: Acid Digestion of Sediments, Sludges, and Soils,” Revision 2. Washington, DC. / EPA Method 3050B (SW-846): Acid Digestion of Sediments, Sludges, and Soils, 1996.</v>
          </cell>
        </row>
        <row r="257">
          <cell r="D257" t="str">
            <v>L_MODV2_SOIL_CO_009</v>
          </cell>
          <cell r="E257" t="str">
            <v>SOIL</v>
          </cell>
          <cell r="F257" t="str">
            <v>CO</v>
          </cell>
          <cell r="G257" t="str">
            <v>cobalt</v>
          </cell>
          <cell r="H257" t="str">
            <v>EPA_3052</v>
          </cell>
          <cell r="I257" t="str">
            <v>EPA 3052</v>
          </cell>
          <cell r="J257" t="str">
            <v xml:space="preserve">EPA 3052 MIcrowave Digestion (Nitric Acid, Hydrofluoric Acid), EPA 6010B Determination (ICP-OES) </v>
          </cell>
          <cell r="N257" t="str">
            <v/>
          </cell>
          <cell r="P257" t="str">
            <v>MEASURED</v>
          </cell>
          <cell r="Q257" t="str">
            <v>g/kg</v>
          </cell>
          <cell r="R257" t="str">
            <v>g1kg-1</v>
          </cell>
          <cell r="S257" t="str">
            <v>OFFICIAL</v>
          </cell>
          <cell r="T257" t="str">
            <v>VALID</v>
          </cell>
          <cell r="U257" t="str">
            <v>US-EPA</v>
          </cell>
          <cell r="V257" t="str">
            <v>U.S. EPA. 1996. “Method 3050B: Acid Digestion of Sediments, Sludges, and Soils,” Revision 2. Washington, DC. / EPA Method 3050B (SW-846): Acid Digestion of Sediments, Sludges, and Soils, 1996.</v>
          </cell>
        </row>
        <row r="258">
          <cell r="D258" t="str">
            <v>L_MODV2_SOIL_COLOR_001</v>
          </cell>
          <cell r="E258" t="str">
            <v>SOIL</v>
          </cell>
          <cell r="F258" t="str">
            <v>COLOR</v>
          </cell>
          <cell r="G258" t="str">
            <v>color</v>
          </cell>
          <cell r="H258" t="str">
            <v>MUNSELL_COLOR_CHART</v>
          </cell>
          <cell r="I258" t="str">
            <v>Munsell Color Chart</v>
          </cell>
          <cell r="N258" t="str">
            <v>OBSERVATION</v>
          </cell>
          <cell r="O258" t="str">
            <v>Observation</v>
          </cell>
          <cell r="P258" t="str">
            <v>OBSERVED</v>
          </cell>
          <cell r="Q258" t="str">
            <v>None</v>
          </cell>
          <cell r="R258" t="str">
            <v>none</v>
          </cell>
          <cell r="S258" t="str">
            <v>EXPERIMENTAL</v>
          </cell>
          <cell r="T258" t="str">
            <v>RETIRED</v>
          </cell>
        </row>
        <row r="259">
          <cell r="D259" t="str">
            <v>L_MODV2_SOIL_CU_001</v>
          </cell>
          <cell r="E259" t="str">
            <v>SOIL</v>
          </cell>
          <cell r="F259" t="str">
            <v>CU</v>
          </cell>
          <cell r="G259" t="str">
            <v>copper</v>
          </cell>
          <cell r="H259" t="str">
            <v>CALCIUM_CHLORIDE</v>
          </cell>
          <cell r="I259" t="str">
            <v>Calcium Chloride</v>
          </cell>
          <cell r="J259" t="str">
            <v>0.01 M CaCl2</v>
          </cell>
          <cell r="K259" t="str">
            <v>1:10</v>
          </cell>
          <cell r="L259" t="str">
            <v>m/v</v>
          </cell>
          <cell r="M259" t="str">
            <v>120 min</v>
          </cell>
          <cell r="N259" t="str">
            <v>ICP-MS</v>
          </cell>
          <cell r="O259" t="str">
            <v>ICP-MS</v>
          </cell>
          <cell r="P259" t="str">
            <v>MEASURED</v>
          </cell>
          <cell r="Q259" t="str">
            <v>g/kg</v>
          </cell>
          <cell r="R259" t="str">
            <v>g1kg-1</v>
          </cell>
          <cell r="S259" t="str">
            <v>OFFICIAL</v>
          </cell>
          <cell r="T259" t="str">
            <v>VALID</v>
          </cell>
          <cell r="U259" t="str">
            <v>WEPAL</v>
          </cell>
          <cell r="V259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260">
          <cell r="D260" t="str">
            <v>L_MODV2_SOIL_CU_002</v>
          </cell>
          <cell r="E260" t="str">
            <v>SOIL</v>
          </cell>
          <cell r="F260" t="str">
            <v>CU</v>
          </cell>
          <cell r="G260" t="str">
            <v>copper</v>
          </cell>
          <cell r="H260" t="str">
            <v>DTPA</v>
          </cell>
          <cell r="I260" t="str">
            <v>DTPA</v>
          </cell>
          <cell r="J260" t="str">
            <v>DTPA (0.005 M DTPA, 0.01 M CaCl2 and 0.10 M Triethanolamine adjusted to pH 7.3)</v>
          </cell>
          <cell r="K260" t="str">
            <v>1:2</v>
          </cell>
          <cell r="L260" t="str">
            <v>m/v</v>
          </cell>
          <cell r="M260" t="str">
            <v>120 min</v>
          </cell>
          <cell r="N260" t="str">
            <v>ICP-OES_AAS</v>
          </cell>
          <cell r="O260" t="str">
            <v>ICP-OES / AAS</v>
          </cell>
          <cell r="P260" t="str">
            <v>MEASURED</v>
          </cell>
          <cell r="Q260" t="str">
            <v>g/kg</v>
          </cell>
          <cell r="R260" t="str">
            <v>g1kg-1</v>
          </cell>
          <cell r="S260" t="str">
            <v>OFFICIAL</v>
          </cell>
          <cell r="T260" t="str">
            <v>VALID</v>
          </cell>
          <cell r="U260" t="str">
            <v>WERA-103, SERA 6</v>
          </cell>
          <cell r="V260" t="str">
            <v>Soil, Plant and Water Reference Methods for the Western Region, 4th Edition, 2013, WERA-103. Method S-6.10</v>
          </cell>
        </row>
        <row r="261">
          <cell r="D261" t="str">
            <v>L_MODV2_SOIL_CU_003</v>
          </cell>
          <cell r="E261" t="str">
            <v>SOIL</v>
          </cell>
          <cell r="F261" t="str">
            <v>CU</v>
          </cell>
          <cell r="G261" t="str">
            <v>copper</v>
          </cell>
          <cell r="H261" t="str">
            <v>DTPA-SORBITOL</v>
          </cell>
          <cell r="I261" t="str">
            <v>DTPA-Sorbitol</v>
          </cell>
          <cell r="J261" t="str">
            <v>DTPA-Sorbitol (0.005 M DTPA, 0.01 M CaCl2  and 0.10 M Triethanolamine and 0.20M of Sorbitol, adjusted to pH 7.3 and .)</v>
          </cell>
          <cell r="K261" t="str">
            <v>1:2</v>
          </cell>
          <cell r="L261" t="str">
            <v>m/v</v>
          </cell>
          <cell r="M261" t="str">
            <v>120 min</v>
          </cell>
          <cell r="N261" t="str">
            <v>ICP-OES</v>
          </cell>
          <cell r="O261" t="str">
            <v>ICP-OES</v>
          </cell>
          <cell r="P261" t="str">
            <v>MEASURED</v>
          </cell>
          <cell r="Q261" t="str">
            <v>g/kg</v>
          </cell>
          <cell r="R261" t="str">
            <v>g1kg-1</v>
          </cell>
          <cell r="S261" t="str">
            <v>OFFICIAL</v>
          </cell>
          <cell r="T261" t="str">
            <v>VALID</v>
          </cell>
          <cell r="U261" t="str">
            <v>WERA-103, SERA 6</v>
          </cell>
          <cell r="V261" t="str">
            <v>Soil, Plant and Water Reference Methods for the Western Region, 4th Edition, 2013, WERA-103. Method S-6.12</v>
          </cell>
        </row>
        <row r="262">
          <cell r="D262" t="str">
            <v>L_MODV2_SOIL_CU_004</v>
          </cell>
          <cell r="E262" t="str">
            <v>SOIL</v>
          </cell>
          <cell r="F262" t="str">
            <v>CU</v>
          </cell>
          <cell r="G262" t="str">
            <v>copper</v>
          </cell>
          <cell r="H262" t="str">
            <v>EDTA</v>
          </cell>
          <cell r="I262" t="str">
            <v>EDTA</v>
          </cell>
          <cell r="J262" t="str">
            <v>EDTA (0.04 M EDTA)</v>
          </cell>
          <cell r="K262" t="str">
            <v>1:2.5</v>
          </cell>
          <cell r="L262" t="str">
            <v>m/v</v>
          </cell>
          <cell r="M262" t="str">
            <v>120 min</v>
          </cell>
          <cell r="N262" t="str">
            <v>AAS</v>
          </cell>
          <cell r="O262" t="str">
            <v>AAS</v>
          </cell>
          <cell r="P262" t="str">
            <v>MEASURED</v>
          </cell>
          <cell r="Q262" t="str">
            <v>g/kg</v>
          </cell>
          <cell r="R262" t="str">
            <v>g1kg-1</v>
          </cell>
          <cell r="S262" t="str">
            <v>PROVISIONAL</v>
          </cell>
          <cell r="T262" t="str">
            <v>VALID</v>
          </cell>
          <cell r="U262" t="str">
            <v>NZJAR</v>
          </cell>
          <cell r="V262" t="str">
            <v>R. G. McLaren , R. S. Swift &amp; B. F. Quin (1984) EDTA-extractable copper, zinc, and manganese in soils of the Canterbury Plains, New Zealand Journal of Agricultural Research</v>
          </cell>
        </row>
        <row r="263">
          <cell r="D263" t="str">
            <v>L_MODV2_SOIL_CU_005</v>
          </cell>
          <cell r="E263" t="str">
            <v>SOIL</v>
          </cell>
          <cell r="F263" t="str">
            <v>CU</v>
          </cell>
          <cell r="G263" t="str">
            <v>copper</v>
          </cell>
          <cell r="H263" t="str">
            <v>EPA_3050A_B</v>
          </cell>
          <cell r="I263" t="str">
            <v>EPA 3050A/B</v>
          </cell>
          <cell r="J263" t="str">
            <v>EPA 3050A/B Digestion (Nitric Acid, Hydrochloric Acid), EPA 6010B Determination (ICP-OES)</v>
          </cell>
          <cell r="K263" t="str">
            <v>1:15 (varies)</v>
          </cell>
          <cell r="L263" t="str">
            <v>m/v</v>
          </cell>
          <cell r="M263" t="str">
            <v>Heat to 95C, reflux for 15 minutes, cool, then add 5 mL HNO3 and reflux for 30 minutes. Repeat last step as required.</v>
          </cell>
          <cell r="N263" t="str">
            <v>ICP-OES</v>
          </cell>
          <cell r="O263" t="str">
            <v>ICP-OES</v>
          </cell>
          <cell r="P263" t="str">
            <v>MEASURED</v>
          </cell>
          <cell r="Q263" t="str">
            <v>g/kg</v>
          </cell>
          <cell r="R263" t="str">
            <v>g1kg-1</v>
          </cell>
          <cell r="S263" t="str">
            <v>OFFICIAL</v>
          </cell>
          <cell r="T263" t="str">
            <v>VALID</v>
          </cell>
          <cell r="U263" t="str">
            <v>US-EPA</v>
          </cell>
          <cell r="V263" t="str">
            <v>U.S. EPA. 1996. “Method 3050B: Acid Digestion of Sediments, Sludges, and Soils,” Revision 2. Washington, DC. / EPA Method 3050B (SW-846): Acid Digestion of Sediments, Sludges, and Soils, 1996.</v>
          </cell>
        </row>
        <row r="264">
          <cell r="D264" t="str">
            <v>L_MODV2_SOIL_CU_006</v>
          </cell>
          <cell r="E264" t="str">
            <v>SOIL</v>
          </cell>
          <cell r="F264" t="str">
            <v>CU</v>
          </cell>
          <cell r="G264" t="str">
            <v>copper</v>
          </cell>
          <cell r="H264" t="str">
            <v>EPA_3051A_B</v>
          </cell>
          <cell r="I264" t="str">
            <v>EPA 3051A/B</v>
          </cell>
          <cell r="J264" t="str">
            <v xml:space="preserve">EPA 3051A/B Microwave Digestion (Nitric Acid, Hydrochloric Acid), EPA 6010B Determination (ICP-OES) </v>
          </cell>
          <cell r="N264" t="str">
            <v/>
          </cell>
          <cell r="P264" t="str">
            <v>MEASURED</v>
          </cell>
          <cell r="Q264" t="str">
            <v>g/kg</v>
          </cell>
          <cell r="R264" t="str">
            <v>g1kg-1</v>
          </cell>
          <cell r="S264" t="str">
            <v>OFFICIAL</v>
          </cell>
          <cell r="T264" t="str">
            <v>VALID</v>
          </cell>
          <cell r="U264" t="str">
            <v>US-EPA</v>
          </cell>
        </row>
        <row r="265">
          <cell r="D265" t="str">
            <v>L_MODV2_SOIL_CU_007</v>
          </cell>
          <cell r="E265" t="str">
            <v>SOIL</v>
          </cell>
          <cell r="F265" t="str">
            <v>CU</v>
          </cell>
          <cell r="G265" t="str">
            <v>copper</v>
          </cell>
          <cell r="H265" t="str">
            <v>EPA_3052</v>
          </cell>
          <cell r="I265" t="str">
            <v>EPA 3052</v>
          </cell>
          <cell r="J265" t="str">
            <v xml:space="preserve">EPA 3052 MIcrowave Digestion (Nitric Acid, Hydrofluoric Acid), EPA 6010B Determination (ICP-OES) </v>
          </cell>
          <cell r="N265" t="str">
            <v/>
          </cell>
          <cell r="P265" t="str">
            <v>MEASURED</v>
          </cell>
          <cell r="Q265" t="str">
            <v>g/kg</v>
          </cell>
          <cell r="R265" t="str">
            <v>g1kg-1</v>
          </cell>
          <cell r="S265" t="str">
            <v>OFFICIAL</v>
          </cell>
          <cell r="T265" t="str">
            <v>VALID</v>
          </cell>
          <cell r="U265" t="str">
            <v>US-EPA</v>
          </cell>
        </row>
        <row r="266">
          <cell r="D266" t="str">
            <v>L_MODV2_SOIL_CU_008</v>
          </cell>
          <cell r="E266" t="str">
            <v>SOIL</v>
          </cell>
          <cell r="F266" t="str">
            <v>CU</v>
          </cell>
          <cell r="G266" t="str">
            <v>copper</v>
          </cell>
          <cell r="H266" t="str">
            <v>EPA_6010B</v>
          </cell>
          <cell r="I266" t="str">
            <v>EPA 6010B</v>
          </cell>
          <cell r="N266" t="str">
            <v/>
          </cell>
          <cell r="P266" t="str">
            <v>MEASURED</v>
          </cell>
          <cell r="Q266" t="str">
            <v>g/kg</v>
          </cell>
          <cell r="R266" t="str">
            <v>g1kg-1</v>
          </cell>
          <cell r="S266" t="str">
            <v>EXPERIMENTAL</v>
          </cell>
          <cell r="T266" t="str">
            <v>RETIRED</v>
          </cell>
        </row>
        <row r="267">
          <cell r="D267" t="str">
            <v>L_MODV2_SOIL_CU_009</v>
          </cell>
          <cell r="E267" t="str">
            <v>SOIL</v>
          </cell>
          <cell r="F267" t="str">
            <v>CU</v>
          </cell>
          <cell r="G267" t="str">
            <v>copper</v>
          </cell>
          <cell r="H267" t="str">
            <v>H3A-1</v>
          </cell>
          <cell r="I267" t="str">
            <v>H3A-1</v>
          </cell>
          <cell r="J267" t="str">
            <v>H3A-1 Extractant (H3A-1 0.0024 M citric acid + 0.004 M oxalic acid + 0.004 M malic acid at pH 3.75 )</v>
          </cell>
          <cell r="K267" t="str">
            <v>1:10</v>
          </cell>
          <cell r="L267" t="str">
            <v>m/v</v>
          </cell>
          <cell r="M267" t="str">
            <v>10 min</v>
          </cell>
          <cell r="N267" t="str">
            <v>ICP-OES</v>
          </cell>
          <cell r="O267" t="str">
            <v>ICP-OES</v>
          </cell>
          <cell r="P267" t="str">
            <v>MEASURED</v>
          </cell>
          <cell r="Q267" t="str">
            <v>g/kg</v>
          </cell>
          <cell r="R267" t="str">
            <v>g1kg-1</v>
          </cell>
          <cell r="S267" t="str">
            <v>EXPERIMENTAL</v>
          </cell>
          <cell r="T267" t="str">
            <v>VALID</v>
          </cell>
          <cell r="V267" t="str">
            <v>Haney, R. L., et al. "Modifications to the new soil extractant H3A-1: A multinutrient extractant." Communications in soil science and plant analysis 41.12 (2010): 1513-1523.</v>
          </cell>
        </row>
        <row r="268">
          <cell r="D268" t="str">
            <v>L_MODV2_SOIL_CU_010</v>
          </cell>
          <cell r="E268" t="str">
            <v>SOIL</v>
          </cell>
          <cell r="F268" t="str">
            <v>CU</v>
          </cell>
          <cell r="G268" t="str">
            <v>copper</v>
          </cell>
          <cell r="H268" t="str">
            <v>HYDROCHLORIC_ACID</v>
          </cell>
          <cell r="I268" t="str">
            <v>Hydrochloric Acid</v>
          </cell>
          <cell r="J268" t="str">
            <v>0.1 M HCl</v>
          </cell>
          <cell r="K268" t="str">
            <v>1:4</v>
          </cell>
          <cell r="L268" t="str">
            <v>m/v</v>
          </cell>
          <cell r="M268" t="str">
            <v>30 min</v>
          </cell>
          <cell r="N268" t="str">
            <v>ICP-OES_AAS</v>
          </cell>
          <cell r="O268" t="str">
            <v>ICP-OES / AAS</v>
          </cell>
          <cell r="P268" t="str">
            <v>MEASURED</v>
          </cell>
          <cell r="Q268" t="str">
            <v>g/kg</v>
          </cell>
          <cell r="R268" t="str">
            <v>g1kg-1</v>
          </cell>
          <cell r="S268" t="str">
            <v>OFFICIAL</v>
          </cell>
          <cell r="T268" t="str">
            <v>VALID</v>
          </cell>
          <cell r="U268" t="str">
            <v>NCERA-13, NEC-1812</v>
          </cell>
          <cell r="V268" t="str">
            <v>North Central Regional Research Publication No. 221 (Revised 2015), Chapter 9, pp 9.2-9.3</v>
          </cell>
        </row>
        <row r="269">
          <cell r="D269" t="str">
            <v>L_MODV2_SOIL_CU_011</v>
          </cell>
          <cell r="E269" t="str">
            <v>SOIL</v>
          </cell>
          <cell r="F269" t="str">
            <v>CU</v>
          </cell>
          <cell r="G269" t="str">
            <v>copper</v>
          </cell>
          <cell r="H269" t="str">
            <v>ION_EXCHANGE_RESIN</v>
          </cell>
          <cell r="I269" t="str">
            <v>Ion Exchange Resin</v>
          </cell>
          <cell r="J269" t="str">
            <v>Resin Extraction - Unibest (0.5 M HCl)</v>
          </cell>
          <cell r="K269" t="str">
            <v>Saturated paste</v>
          </cell>
          <cell r="L269" t="str">
            <v>in situ capsule</v>
          </cell>
          <cell r="M269" t="str">
            <v>4 days, 1 hour acid leaching</v>
          </cell>
          <cell r="N269" t="str">
            <v>ICP-OES</v>
          </cell>
          <cell r="O269" t="str">
            <v>ICP-OES</v>
          </cell>
          <cell r="P269" t="str">
            <v>MEASURED</v>
          </cell>
          <cell r="Q269" t="str">
            <v>g/kg</v>
          </cell>
          <cell r="R269" t="str">
            <v>g1kg-1</v>
          </cell>
          <cell r="S269" t="str">
            <v>PROPRIETARY</v>
          </cell>
          <cell r="T269" t="str">
            <v>VALID</v>
          </cell>
          <cell r="U269" t="str">
            <v>UniBest, Inc</v>
          </cell>
          <cell r="V269" t="str">
            <v>https://www.unibestinc.com/about</v>
          </cell>
        </row>
        <row r="270">
          <cell r="D270" t="str">
            <v>L_MODV2_SOIL_CU_012</v>
          </cell>
          <cell r="E270" t="str">
            <v>SOIL</v>
          </cell>
          <cell r="F270" t="str">
            <v>CU</v>
          </cell>
          <cell r="G270" t="str">
            <v>copper</v>
          </cell>
          <cell r="H270" t="str">
            <v>MEHLICH_1</v>
          </cell>
          <cell r="I270" t="str">
            <v>Mehlich 1</v>
          </cell>
          <cell r="J270" t="str">
            <v>Mehlich 1 (0.05 M HCl + 0.0125 M H2SO4)</v>
          </cell>
          <cell r="K270" t="str">
            <v>1:5</v>
          </cell>
          <cell r="L270" t="str">
            <v>m/v</v>
          </cell>
          <cell r="M270" t="str">
            <v>5 min</v>
          </cell>
          <cell r="N270" t="str">
            <v>ICP-OES_AAS</v>
          </cell>
          <cell r="O270" t="str">
            <v>ICP-OES / AAS</v>
          </cell>
          <cell r="P270" t="str">
            <v>MEASURED</v>
          </cell>
          <cell r="Q270" t="str">
            <v>g/kg</v>
          </cell>
          <cell r="R270" t="str">
            <v>g1kg-1</v>
          </cell>
          <cell r="S270" t="str">
            <v>OFFICIAL</v>
          </cell>
          <cell r="T270" t="str">
            <v>VALID</v>
          </cell>
          <cell r="U270" t="str">
            <v>SERA-6</v>
          </cell>
          <cell r="V270" t="str">
            <v>Soil Test Methods From the Southeastern United States, SERA-IEG-6, 2014, Chapter 4.2</v>
          </cell>
        </row>
        <row r="271">
          <cell r="D271" t="str">
            <v>L_MODV2_SOIL_CU_013</v>
          </cell>
          <cell r="E271" t="str">
            <v>SOIL</v>
          </cell>
          <cell r="F271" t="str">
            <v>CU</v>
          </cell>
          <cell r="G271" t="str">
            <v>copper</v>
          </cell>
          <cell r="H271" t="str">
            <v>MEHLICH_2</v>
          </cell>
          <cell r="I271" t="str">
            <v>Mehlich 2</v>
          </cell>
          <cell r="J271" t="str">
            <v>Mehlich 2 (0.2N CH3COOH + 0.015N NH4F + 0.2N NH4Cl + 0.012N HCl)</v>
          </cell>
          <cell r="K271" t="str">
            <v>1:10</v>
          </cell>
          <cell r="L271" t="str">
            <v>m/v</v>
          </cell>
          <cell r="M271" t="str">
            <v>5 min</v>
          </cell>
          <cell r="N271" t="str">
            <v>ICP-OES_AAS</v>
          </cell>
          <cell r="O271" t="str">
            <v>ICP-OES / AAS</v>
          </cell>
          <cell r="P271" t="str">
            <v>MEASURED</v>
          </cell>
          <cell r="Q271" t="str">
            <v>g/kg</v>
          </cell>
          <cell r="R271" t="str">
            <v>g1kg-1</v>
          </cell>
          <cell r="S271" t="str">
            <v>OFFICIAL</v>
          </cell>
          <cell r="T271" t="str">
            <v>VALID</v>
          </cell>
          <cell r="U271" t="str">
            <v>NCSU</v>
          </cell>
          <cell r="V271" t="str">
            <v>Mehlich A. 1978. New extractant for soil test evaluation of phosphorus, potassium, magnesium, calcium, sodium, manganese and zinc. Commun Soil Sci Plant Anal 9(6):477-92.</v>
          </cell>
        </row>
        <row r="272">
          <cell r="D272" t="str">
            <v>L_MODV2_SOIL_CU_014</v>
          </cell>
          <cell r="E272" t="str">
            <v>SOIL</v>
          </cell>
          <cell r="F272" t="str">
            <v>CU</v>
          </cell>
          <cell r="G272" t="str">
            <v>copper</v>
          </cell>
          <cell r="H272" t="str">
            <v>MEHLICH_3</v>
          </cell>
          <cell r="I272" t="str">
            <v xml:space="preserve">Mehlich 3 </v>
          </cell>
          <cell r="J272" t="str">
            <v>Mehlich 3 (0.2N CH3COOH + 0.25N NH4NO3 + 0.013N HNO3 + 0.015N NH4F + 0.001M EDTA)</v>
          </cell>
          <cell r="K272" t="str">
            <v>1:10</v>
          </cell>
          <cell r="L272" t="str">
            <v>m/v</v>
          </cell>
          <cell r="M272" t="str">
            <v>5 min</v>
          </cell>
          <cell r="N272" t="str">
            <v>ICP-OES_AAS</v>
          </cell>
          <cell r="O272" t="str">
            <v>ICP-OES / AAS</v>
          </cell>
          <cell r="P272" t="str">
            <v>MEASURED</v>
          </cell>
          <cell r="Q272" t="str">
            <v>g/kg</v>
          </cell>
          <cell r="R272" t="str">
            <v>g1kg-1</v>
          </cell>
          <cell r="S272" t="str">
            <v>OFFICIAL</v>
          </cell>
          <cell r="T272" t="str">
            <v>VALID</v>
          </cell>
          <cell r="U272" t="str">
            <v>SERA-6, NCERA-13, NEC-1812</v>
          </cell>
          <cell r="V272" t="str">
            <v>Soil Test Methods From the Southeastern United States, SERA-IEG-6, 2014, Chapter 4.3</v>
          </cell>
        </row>
        <row r="273">
          <cell r="D273" t="str">
            <v>L_MODV2_SOIL_CU_015</v>
          </cell>
          <cell r="E273" t="str">
            <v>SOIL</v>
          </cell>
          <cell r="F273" t="str">
            <v>CU</v>
          </cell>
          <cell r="G273" t="str">
            <v>copper</v>
          </cell>
          <cell r="H273" t="str">
            <v>MEHLICH_3</v>
          </cell>
          <cell r="I273" t="str">
            <v xml:space="preserve">Mehlich 3 </v>
          </cell>
          <cell r="J273" t="str">
            <v>Mehlich 3 (0.2N CH3COOH + 0.25N NH4NO3 + 0.013N HNO3 + 0.015N NH4F + 0.001M EDTA)</v>
          </cell>
          <cell r="K273" t="str">
            <v>1:10</v>
          </cell>
          <cell r="L273" t="str">
            <v>v/v</v>
          </cell>
          <cell r="M273" t="str">
            <v>5 min</v>
          </cell>
          <cell r="N273" t="str">
            <v>ICP-OES_AAS</v>
          </cell>
          <cell r="O273" t="str">
            <v>ICP-OES / AAS</v>
          </cell>
          <cell r="P273" t="str">
            <v>MEASURED</v>
          </cell>
          <cell r="Q273" t="str">
            <v>mg/L</v>
          </cell>
          <cell r="R273" t="str">
            <v>mg1kg-1</v>
          </cell>
          <cell r="S273" t="str">
            <v>OFFICIAL</v>
          </cell>
          <cell r="T273" t="str">
            <v>VALID</v>
          </cell>
          <cell r="U273" t="str">
            <v>SERA-6</v>
          </cell>
          <cell r="V273" t="str">
            <v>Soil Test Methods From the Southeastern United States, SERA-IEG-6, 2014, Chapter 4.3</v>
          </cell>
        </row>
        <row r="274">
          <cell r="D274" t="str">
            <v>L_MODV2_SOIL_CU_016</v>
          </cell>
          <cell r="E274" t="str">
            <v>SOIL</v>
          </cell>
          <cell r="F274" t="str">
            <v>CU</v>
          </cell>
          <cell r="G274" t="str">
            <v>copper</v>
          </cell>
          <cell r="H274" t="str">
            <v>MORGAN</v>
          </cell>
          <cell r="I274" t="str">
            <v>Morgan</v>
          </cell>
          <cell r="J274" t="str">
            <v>Morgan (0.72 N NaOAc + 0.52 N CH3COOH)</v>
          </cell>
          <cell r="K274" t="str">
            <v>1:5</v>
          </cell>
          <cell r="L274" t="str">
            <v>v/v</v>
          </cell>
          <cell r="M274" t="str">
            <v>15 min</v>
          </cell>
          <cell r="N274" t="str">
            <v>SPECTROPHOTOMETRIC</v>
          </cell>
          <cell r="O274" t="str">
            <v>Spectrophotometric</v>
          </cell>
          <cell r="P274" t="str">
            <v>MEASURED</v>
          </cell>
          <cell r="Q274" t="str">
            <v>g/kg</v>
          </cell>
          <cell r="R274" t="str">
            <v>g1kg-1</v>
          </cell>
          <cell r="S274" t="str">
            <v>OFFICIAL</v>
          </cell>
          <cell r="T274" t="str">
            <v>VALID</v>
          </cell>
          <cell r="U274" t="str">
            <v>NECC-1812</v>
          </cell>
          <cell r="V274" t="str">
            <v>Recommended Soil Testing Procedures for the Northeastern United States, NECC-1812 Publication No. 493, 3rd Edition, 2011, Chapter 5.</v>
          </cell>
        </row>
        <row r="275">
          <cell r="D275" t="str">
            <v>L_MODV2_SOIL_CU_017</v>
          </cell>
          <cell r="E275" t="str">
            <v>SOIL</v>
          </cell>
          <cell r="F275" t="str">
            <v>CU</v>
          </cell>
          <cell r="G275" t="str">
            <v>copper</v>
          </cell>
          <cell r="H275" t="str">
            <v>MODIFIED_MORGAN</v>
          </cell>
          <cell r="I275" t="str">
            <v>Modified Morgan</v>
          </cell>
          <cell r="J275" t="str">
            <v>Modified Morgan (0.62 N NH4OH + 1.25 N CH3COOH)</v>
          </cell>
          <cell r="K275" t="str">
            <v>1:10</v>
          </cell>
          <cell r="L275" t="str">
            <v>m/v</v>
          </cell>
          <cell r="M275" t="str">
            <v>15 min</v>
          </cell>
          <cell r="N275" t="str">
            <v>ICP-OES</v>
          </cell>
          <cell r="O275" t="str">
            <v>ICP-OES</v>
          </cell>
          <cell r="P275" t="str">
            <v>MEASURED</v>
          </cell>
          <cell r="Q275" t="str">
            <v>g/kg</v>
          </cell>
          <cell r="R275" t="str">
            <v>g1kg-1</v>
          </cell>
          <cell r="S275" t="str">
            <v>OFFICIAL</v>
          </cell>
          <cell r="T275" t="str">
            <v>VALID</v>
          </cell>
          <cell r="U275" t="str">
            <v>NECC-1812</v>
          </cell>
          <cell r="V275" t="str">
            <v>Recommended Soil Testing Procedures for the Northeastern United States, NECC-1812 Publication No. 493, 3rd Edition, 2011, Chapter 5.</v>
          </cell>
        </row>
        <row r="276">
          <cell r="D276" t="str">
            <v>L_MODV2_SOIL_CU_018</v>
          </cell>
          <cell r="E276" t="str">
            <v>SOIL</v>
          </cell>
          <cell r="F276" t="str">
            <v>CU</v>
          </cell>
          <cell r="G276" t="str">
            <v>copper</v>
          </cell>
          <cell r="H276" t="str">
            <v>NITRIC_ACID</v>
          </cell>
          <cell r="I276" t="str">
            <v>Nitric Acid</v>
          </cell>
          <cell r="N276" t="str">
            <v>ICP</v>
          </cell>
          <cell r="O276" t="str">
            <v>ICP</v>
          </cell>
          <cell r="P276" t="str">
            <v>MEASURED</v>
          </cell>
          <cell r="Q276" t="str">
            <v>g/kg</v>
          </cell>
          <cell r="R276" t="str">
            <v>g1kg-1</v>
          </cell>
          <cell r="S276" t="str">
            <v>EXPERIMENTAL</v>
          </cell>
          <cell r="T276" t="str">
            <v>RETIRED</v>
          </cell>
        </row>
        <row r="277">
          <cell r="D277" t="str">
            <v>L_MODV2_SOIL_CU_019</v>
          </cell>
          <cell r="E277" t="str">
            <v>SOIL</v>
          </cell>
          <cell r="F277" t="str">
            <v>CU</v>
          </cell>
          <cell r="G277" t="str">
            <v>copper</v>
          </cell>
          <cell r="H277" t="str">
            <v>PLANT_ROOT_SIMULATOR</v>
          </cell>
          <cell r="I277" t="str">
            <v>Plant Root Simulator</v>
          </cell>
          <cell r="J277" t="str">
            <v>Plant Root Simulator - PRS</v>
          </cell>
          <cell r="K277" t="str">
            <v>Saturated paste</v>
          </cell>
          <cell r="L277" t="str">
            <v>in situ probe</v>
          </cell>
          <cell r="M277" t="str">
            <v>180 min</v>
          </cell>
          <cell r="N277" t="str">
            <v>ICP-OES</v>
          </cell>
          <cell r="O277" t="str">
            <v>ICP-OES</v>
          </cell>
          <cell r="P277" t="str">
            <v>MEASURED</v>
          </cell>
          <cell r="Q277" t="str">
            <v>mg/m2</v>
          </cell>
          <cell r="R277" t="str">
            <v>mg1[m2]-1</v>
          </cell>
          <cell r="S277" t="str">
            <v>PROPRIETARY</v>
          </cell>
          <cell r="T277" t="str">
            <v>VALID</v>
          </cell>
          <cell r="U277" t="str">
            <v>Western Ag Innovations</v>
          </cell>
          <cell r="V277" t="str">
            <v>2013.  Ion Supply Rates Using PRS® Probes, pp. 1149-152 in R. O. Miller, R Gavlak and D Horneck, eds. Soil, Plant and Water Reference Methods for the Western Region.  WREP-125, 4th Edition.</v>
          </cell>
        </row>
        <row r="278">
          <cell r="D278" t="str">
            <v>L_MODV2_SOIL_CU_020</v>
          </cell>
          <cell r="E278" t="str">
            <v>SOIL</v>
          </cell>
          <cell r="F278" t="str">
            <v>CU</v>
          </cell>
          <cell r="G278" t="str">
            <v>copper</v>
          </cell>
          <cell r="H278" t="str">
            <v>PLANT_ROOT_SIMULATOR</v>
          </cell>
          <cell r="I278" t="str">
            <v>Plant Root Simulator</v>
          </cell>
          <cell r="J278" t="str">
            <v>Plant Root Simulator - PRS</v>
          </cell>
          <cell r="K278" t="str">
            <v>Saturated paste</v>
          </cell>
          <cell r="L278" t="str">
            <v>in situ probe</v>
          </cell>
          <cell r="M278" t="str">
            <v>24 hrs</v>
          </cell>
          <cell r="N278" t="str">
            <v>ICP-OES</v>
          </cell>
          <cell r="O278" t="str">
            <v>ICP-OES</v>
          </cell>
          <cell r="P278" t="str">
            <v>MEASURED</v>
          </cell>
          <cell r="Q278" t="str">
            <v>mg/m2</v>
          </cell>
          <cell r="R278" t="str">
            <v>mg1[m2]-1</v>
          </cell>
          <cell r="S278" t="str">
            <v>PROPRIETARY</v>
          </cell>
          <cell r="T278" t="str">
            <v>VALID</v>
          </cell>
          <cell r="U278" t="str">
            <v>Western Ag Innovations</v>
          </cell>
          <cell r="V278" t="str">
            <v>2013.  Ion Supply Rates Using PRS® Probes, pp. 1149-152 in R. O. Miller, R Gavlak and D Horneck, eds. Soil, Plant and Water Reference Methods for the Western Region.  WREP-125, 4th Edition.</v>
          </cell>
        </row>
        <row r="279">
          <cell r="D279" t="str">
            <v>L_MODV2_SOIL_CU_021</v>
          </cell>
          <cell r="E279" t="str">
            <v>SOIL</v>
          </cell>
          <cell r="F279" t="str">
            <v>CU</v>
          </cell>
          <cell r="G279" t="str">
            <v>copper</v>
          </cell>
          <cell r="H279" t="str">
            <v>PLANT_ROOT_SIMULATOR</v>
          </cell>
          <cell r="I279" t="str">
            <v>Plant Root Simulator</v>
          </cell>
          <cell r="J279" t="str">
            <v>Plant Root Simulator - PRS</v>
          </cell>
          <cell r="K279" t="str">
            <v>Saturated paste</v>
          </cell>
          <cell r="L279" t="str">
            <v>in situ probe</v>
          </cell>
          <cell r="M279" t="str">
            <v>24 hrs</v>
          </cell>
          <cell r="N279" t="str">
            <v>ICP-OES</v>
          </cell>
          <cell r="O279" t="str">
            <v>ICP-OES</v>
          </cell>
          <cell r="P279" t="str">
            <v>MEASURED</v>
          </cell>
          <cell r="Q279" t="str">
            <v>mg/m2</v>
          </cell>
          <cell r="R279" t="str">
            <v>mg1[m2]-1</v>
          </cell>
          <cell r="S279" t="str">
            <v>PROPRIETARY</v>
          </cell>
          <cell r="T279" t="str">
            <v>VALID</v>
          </cell>
          <cell r="U279" t="str">
            <v>Western Ag Innovations</v>
          </cell>
          <cell r="V279" t="str">
            <v>2013.  Ion Supply Rates Using PRS® Probes, pp. 1149-152 in R. O. Miller, R Gavlak and D Horneck, eds. Soil, Plant and Water Reference Methods for the Western Region.  WREP-125, 4th Edition.</v>
          </cell>
        </row>
        <row r="280">
          <cell r="D280" t="str">
            <v>L_MODV2_SOIL_CU_022</v>
          </cell>
          <cell r="E280" t="str">
            <v>SOIL</v>
          </cell>
          <cell r="F280" t="str">
            <v>CU</v>
          </cell>
          <cell r="G280" t="str">
            <v>copper</v>
          </cell>
          <cell r="H280" t="str">
            <v>SATURATED_PASTE</v>
          </cell>
          <cell r="I280" t="str">
            <v>Saturated paste</v>
          </cell>
          <cell r="J280" t="str">
            <v>Soil saturated with DI water, subsequent extraction and retained for analysis</v>
          </cell>
          <cell r="K280" t="str">
            <v>Saturated paste</v>
          </cell>
          <cell r="L280" t="str">
            <v>m/m</v>
          </cell>
          <cell r="M280" t="str">
            <v>4 hrs</v>
          </cell>
          <cell r="N280" t="str">
            <v>ICP-OES_AAS</v>
          </cell>
          <cell r="O280" t="str">
            <v>ICP-OES / AAS</v>
          </cell>
          <cell r="P280" t="str">
            <v>MEASURED</v>
          </cell>
          <cell r="Q280" t="str">
            <v>g/kg</v>
          </cell>
          <cell r="R280" t="str">
            <v>g1kg-1</v>
          </cell>
          <cell r="S280" t="str">
            <v>PROVISIONAL</v>
          </cell>
          <cell r="T280" t="str">
            <v>VALID</v>
          </cell>
          <cell r="U280" t="str">
            <v>USDA</v>
          </cell>
          <cell r="V280" t="str">
            <v>US Salinity Staff, 1954. L.A Richards (ed.) Diagnosis and improvement of saline alkali soils. 160 p.  USDA Handb. 60 US Govt. Print Office, Washington DC.</v>
          </cell>
        </row>
        <row r="281">
          <cell r="D281" t="str">
            <v>L_MODV2_SOIL_CU_023</v>
          </cell>
          <cell r="E281" t="str">
            <v>SOIL</v>
          </cell>
          <cell r="F281" t="str">
            <v>CU</v>
          </cell>
          <cell r="G281" t="str">
            <v>copper</v>
          </cell>
          <cell r="H281" t="str">
            <v>MODIFIED_MORGAN</v>
          </cell>
          <cell r="I281" t="str">
            <v>Modified Morgan</v>
          </cell>
          <cell r="J281" t="str">
            <v>Modified Morgan (0.62 N NH4OH + 1.25 N CH3COOH)</v>
          </cell>
          <cell r="K281" t="str">
            <v>1:10</v>
          </cell>
          <cell r="L281" t="str">
            <v>m/v</v>
          </cell>
          <cell r="M281" t="str">
            <v>15 min</v>
          </cell>
          <cell r="N281" t="str">
            <v>ICP-OES</v>
          </cell>
          <cell r="O281" t="str">
            <v>ICP-OES</v>
          </cell>
          <cell r="P281" t="str">
            <v>MEASURED</v>
          </cell>
          <cell r="Q281" t="str">
            <v>g/kg</v>
          </cell>
          <cell r="R281" t="str">
            <v>g1kg-1</v>
          </cell>
          <cell r="S281" t="str">
            <v>OFFICIAL</v>
          </cell>
          <cell r="T281" t="str">
            <v>VALID</v>
          </cell>
          <cell r="U281" t="str">
            <v>NECC-1812</v>
          </cell>
          <cell r="V281" t="str">
            <v>Recommended Soil Testing Procedures for the Northeastern United States, NECC-1812 Publication No. 493, 3rd Edition, 2011, Chapter 5.</v>
          </cell>
        </row>
        <row r="282">
          <cell r="D282" t="str">
            <v>L_MODV2_SOIL_CUINDEX_001</v>
          </cell>
          <cell r="E282" t="str">
            <v>SOIL</v>
          </cell>
          <cell r="F282" t="str">
            <v>CUINDEX</v>
          </cell>
          <cell r="G282" t="str">
            <v>copper index</v>
          </cell>
          <cell r="H282" t="str">
            <v>MEHLICH_3_ICP</v>
          </cell>
          <cell r="I282" t="str">
            <v>Mehlich 3 ICP</v>
          </cell>
          <cell r="N282" t="str">
            <v>ICP_AAS</v>
          </cell>
          <cell r="O282" t="str">
            <v>ICP, AAS</v>
          </cell>
          <cell r="P282" t="str">
            <v>Calculation</v>
          </cell>
          <cell r="Q282" t="str">
            <v>None</v>
          </cell>
          <cell r="R282" t="str">
            <v>none</v>
          </cell>
          <cell r="S282" t="str">
            <v>EXPERIMENTAL</v>
          </cell>
          <cell r="T282" t="str">
            <v>RETIRED</v>
          </cell>
        </row>
        <row r="283">
          <cell r="D283" t="str">
            <v>L_MODV2_SOIL_DM_001</v>
          </cell>
          <cell r="E283" t="str">
            <v>SOIL</v>
          </cell>
          <cell r="F283" t="str">
            <v>DM</v>
          </cell>
          <cell r="G283" t="str">
            <v>deleterious material</v>
          </cell>
          <cell r="H283" t="str">
            <v/>
          </cell>
          <cell r="N283" t="str">
            <v>GRAVIMETRIC</v>
          </cell>
          <cell r="O283" t="str">
            <v>Gravimetric</v>
          </cell>
          <cell r="P283" t="str">
            <v>MEASURED</v>
          </cell>
          <cell r="Q283" t="str">
            <v>%</v>
          </cell>
          <cell r="R283" t="str">
            <v>prcnt</v>
          </cell>
          <cell r="S283" t="str">
            <v>EXPERIMENTAL</v>
          </cell>
          <cell r="T283" t="str">
            <v>RETIRED</v>
          </cell>
        </row>
        <row r="284">
          <cell r="D284" t="str">
            <v>L_MODV2_SOIL_DINDEX_001</v>
          </cell>
          <cell r="E284" t="str">
            <v>SOIL</v>
          </cell>
          <cell r="F284" t="str">
            <v>DINDEX</v>
          </cell>
          <cell r="G284" t="str">
            <v>dispersion index</v>
          </cell>
          <cell r="H284" t="str">
            <v/>
          </cell>
          <cell r="N284" t="str">
            <v>OBSERVATION</v>
          </cell>
          <cell r="O284" t="str">
            <v>Observation</v>
          </cell>
          <cell r="P284" t="str">
            <v>Calculation</v>
          </cell>
          <cell r="Q284" t="str">
            <v>None</v>
          </cell>
          <cell r="R284" t="str">
            <v>none</v>
          </cell>
          <cell r="S284" t="str">
            <v>EXPERIMENTAL</v>
          </cell>
          <cell r="T284" t="str">
            <v>RETIRED</v>
          </cell>
        </row>
        <row r="285">
          <cell r="D285" t="str">
            <v>L_MODV2_SOIL_DON_001</v>
          </cell>
          <cell r="E285" t="str">
            <v>SOIL</v>
          </cell>
          <cell r="F285" t="str">
            <v>DON</v>
          </cell>
          <cell r="G285" t="str">
            <v>dissolved organic nitrogen (DON)</v>
          </cell>
          <cell r="H285" t="str">
            <v>CALCIUM_CHLORIDE</v>
          </cell>
          <cell r="I285" t="str">
            <v>Calcium Chloride</v>
          </cell>
          <cell r="J285" t="str">
            <v>0.01 M CaCl2</v>
          </cell>
          <cell r="K285" t="str">
            <v>1:10</v>
          </cell>
          <cell r="L285" t="str">
            <v>m/v</v>
          </cell>
          <cell r="M285" t="str">
            <v>120 min</v>
          </cell>
          <cell r="N285" t="str">
            <v>ICP-OES</v>
          </cell>
          <cell r="O285" t="str">
            <v>ICP-OES</v>
          </cell>
          <cell r="P285" t="str">
            <v>MEASURED</v>
          </cell>
          <cell r="Q285" t="str">
            <v>g/kg</v>
          </cell>
          <cell r="R285" t="str">
            <v>g1kg-1</v>
          </cell>
          <cell r="S285" t="str">
            <v>OFFICIAL</v>
          </cell>
          <cell r="T285" t="str">
            <v>VALID</v>
          </cell>
          <cell r="U285" t="str">
            <v>WEPAL</v>
          </cell>
          <cell r="V285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286">
          <cell r="D286" t="str">
            <v>L_MODV2_SOIL_EC_001</v>
          </cell>
          <cell r="E286" t="str">
            <v>SOIL</v>
          </cell>
          <cell r="F286" t="str">
            <v>EC</v>
          </cell>
          <cell r="G286" t="str">
            <v>electrical conductivity</v>
          </cell>
          <cell r="H286" t="str">
            <v>EC_SLURRY</v>
          </cell>
          <cell r="I286" t="str">
            <v>EC Slurry</v>
          </cell>
          <cell r="J286" t="str">
            <v>Deionized Water</v>
          </cell>
          <cell r="K286" t="str">
            <v>1:1</v>
          </cell>
          <cell r="L286" t="str">
            <v>m/m</v>
          </cell>
          <cell r="M286" t="str">
            <v>10 min</v>
          </cell>
          <cell r="N286" t="str">
            <v>ELECTRICAL_CONDUCTIVITY</v>
          </cell>
          <cell r="O286" t="str">
            <v>Electrical Conductivity</v>
          </cell>
          <cell r="P286" t="str">
            <v>MEASURED</v>
          </cell>
          <cell r="Q286" t="str">
            <v>dS/m</v>
          </cell>
          <cell r="R286" t="str">
            <v>dS1m-1</v>
          </cell>
          <cell r="S286" t="str">
            <v>OFFICIAL</v>
          </cell>
          <cell r="T286" t="str">
            <v>VALID</v>
          </cell>
          <cell r="U286" t="str">
            <v>WERA-103</v>
          </cell>
          <cell r="V286" t="str">
            <v>Soil, Plant and Water Reference Methods for the Western Region, 4th Edition, 2013. Method S-2.20</v>
          </cell>
        </row>
        <row r="287">
          <cell r="D287" t="str">
            <v>L_MODV2_SOIL_EC_002</v>
          </cell>
          <cell r="E287" t="str">
            <v>SOIL</v>
          </cell>
          <cell r="F287" t="str">
            <v>EC</v>
          </cell>
          <cell r="G287" t="str">
            <v>electrical conductivity</v>
          </cell>
          <cell r="H287" t="str">
            <v>EC_SLURRY</v>
          </cell>
          <cell r="I287" t="str">
            <v>EC Slurry</v>
          </cell>
          <cell r="J287" t="str">
            <v>Deionized Water</v>
          </cell>
          <cell r="K287" t="str">
            <v>1:2</v>
          </cell>
          <cell r="L287" t="str">
            <v>m/m</v>
          </cell>
          <cell r="M287" t="str">
            <v>10 min</v>
          </cell>
          <cell r="N287" t="str">
            <v>ELECTRICAL_CONDUCTIVITY</v>
          </cell>
          <cell r="O287" t="str">
            <v>Electrical Conductivity</v>
          </cell>
          <cell r="P287" t="str">
            <v>MEASURED</v>
          </cell>
          <cell r="Q287" t="str">
            <v>dS/m</v>
          </cell>
          <cell r="R287" t="str">
            <v>dS1m-1</v>
          </cell>
          <cell r="S287" t="str">
            <v>OFFICIAL</v>
          </cell>
          <cell r="T287" t="str">
            <v>VALID</v>
          </cell>
          <cell r="U287" t="str">
            <v>WERA-103</v>
          </cell>
          <cell r="V287" t="str">
            <v>Soil, Plant and Water Reference Methods for the Western Region, 4th Edition, 2013. Method S-2.20</v>
          </cell>
        </row>
        <row r="288">
          <cell r="D288" t="str">
            <v>L_MODV2_SOIL_EC_003</v>
          </cell>
          <cell r="E288" t="str">
            <v>SOIL</v>
          </cell>
          <cell r="F288" t="str">
            <v>EC</v>
          </cell>
          <cell r="G288" t="str">
            <v>electrical conductivity</v>
          </cell>
          <cell r="H288" t="str">
            <v>EC_SLURRY</v>
          </cell>
          <cell r="I288" t="str">
            <v>EC Slurry</v>
          </cell>
          <cell r="J288" t="str">
            <v>Deionized Water</v>
          </cell>
          <cell r="K288" t="str">
            <v>1:5</v>
          </cell>
          <cell r="L288" t="str">
            <v>m/m</v>
          </cell>
          <cell r="M288" t="str">
            <v>10 min</v>
          </cell>
          <cell r="N288" t="str">
            <v>ELECTRICAL_CONDUCTIVITY</v>
          </cell>
          <cell r="O288" t="str">
            <v>Electrical Conductivity</v>
          </cell>
          <cell r="P288" t="str">
            <v>MEASURED</v>
          </cell>
          <cell r="Q288" t="str">
            <v>dS/m</v>
          </cell>
          <cell r="R288" t="str">
            <v>dS1m-1</v>
          </cell>
          <cell r="S288" t="str">
            <v>PROVISIONAL</v>
          </cell>
          <cell r="T288" t="str">
            <v>VALID</v>
          </cell>
        </row>
        <row r="289">
          <cell r="D289" t="str">
            <v>L_MODV2_SOIL_EC_004</v>
          </cell>
          <cell r="E289" t="str">
            <v>SOIL</v>
          </cell>
          <cell r="F289" t="str">
            <v>EC</v>
          </cell>
          <cell r="G289" t="str">
            <v>electrical conductivity</v>
          </cell>
          <cell r="H289" t="str">
            <v>SATURATED_PASTE</v>
          </cell>
          <cell r="I289" t="str">
            <v>Saturated paste</v>
          </cell>
          <cell r="J289" t="str">
            <v>Soil saturated with DI water, subsequent extraction and retained for analysis</v>
          </cell>
          <cell r="K289" t="str">
            <v>Saturated paste</v>
          </cell>
          <cell r="L289" t="str">
            <v>m/m</v>
          </cell>
          <cell r="M289" t="str">
            <v>4 hrs</v>
          </cell>
          <cell r="N289" t="str">
            <v>ELECTRICAL_CONDUCTIVITY</v>
          </cell>
          <cell r="O289" t="str">
            <v>Electrical Conductivity</v>
          </cell>
          <cell r="P289" t="str">
            <v>MEASURED</v>
          </cell>
          <cell r="Q289" t="str">
            <v>dS/m</v>
          </cell>
          <cell r="R289" t="str">
            <v>dS1m-1</v>
          </cell>
          <cell r="S289" t="str">
            <v>OFFICIAL</v>
          </cell>
          <cell r="T289" t="str">
            <v>VALID</v>
          </cell>
          <cell r="U289" t="str">
            <v>USDA</v>
          </cell>
          <cell r="V289" t="str">
            <v>US Salinity Staff, 1954. L.A Richards (ed.) Diagnosis and improvement of saline alkali soils. 160 p.  USDA Handb. 60 US Govt. Print Office, Washington DC.</v>
          </cell>
        </row>
        <row r="290">
          <cell r="D290" t="str">
            <v>L_MODV2_SOIL_EC_005</v>
          </cell>
          <cell r="E290" t="str">
            <v>SOIL</v>
          </cell>
          <cell r="F290" t="str">
            <v>EC</v>
          </cell>
          <cell r="G290" t="str">
            <v>electrical conductivity</v>
          </cell>
          <cell r="H290" t="str">
            <v/>
          </cell>
          <cell r="N290" t="str">
            <v>CALCULATION</v>
          </cell>
          <cell r="O290" t="str">
            <v>Calculation</v>
          </cell>
          <cell r="P290" t="str">
            <v>MEASURED</v>
          </cell>
          <cell r="Q290" t="str">
            <v>dS/m</v>
          </cell>
          <cell r="R290" t="str">
            <v>dS1m-1</v>
          </cell>
          <cell r="S290" t="str">
            <v>EXPERIMENTAL</v>
          </cell>
          <cell r="T290" t="str">
            <v>RETIRED</v>
          </cell>
        </row>
        <row r="291">
          <cell r="D291" t="str">
            <v>L_MODV2_SOIL_ESI_001</v>
          </cell>
          <cell r="E291" t="str">
            <v>SOIL</v>
          </cell>
          <cell r="F291" t="str">
            <v>ESI</v>
          </cell>
          <cell r="G291" t="str">
            <v>electrochemical stability index</v>
          </cell>
          <cell r="H291" t="str">
            <v/>
          </cell>
          <cell r="N291" t="str">
            <v>CALCULATION</v>
          </cell>
          <cell r="O291" t="str">
            <v>Calculation</v>
          </cell>
          <cell r="P291" t="str">
            <v>CALCULATION</v>
          </cell>
          <cell r="Q291" t="str">
            <v>None</v>
          </cell>
          <cell r="R291" t="str">
            <v>none</v>
          </cell>
          <cell r="S291" t="str">
            <v>EXPERIMENTAL</v>
          </cell>
          <cell r="T291" t="str">
            <v>RETIRED</v>
          </cell>
        </row>
        <row r="292">
          <cell r="D292" t="str">
            <v>L_MODV2_SOIL_EMERSON_001</v>
          </cell>
          <cell r="E292" t="str">
            <v>SOIL</v>
          </cell>
          <cell r="F292" t="str">
            <v>EMERSON</v>
          </cell>
          <cell r="G292" t="str">
            <v>emerson class</v>
          </cell>
          <cell r="H292" t="str">
            <v/>
          </cell>
          <cell r="N292" t="str">
            <v>CALCULATION</v>
          </cell>
          <cell r="O292" t="str">
            <v>Calculation</v>
          </cell>
          <cell r="P292" t="str">
            <v>CALCULATION</v>
          </cell>
          <cell r="Q292" t="str">
            <v>None</v>
          </cell>
          <cell r="R292" t="str">
            <v>none</v>
          </cell>
          <cell r="S292" t="str">
            <v>EXPERIMENTAL</v>
          </cell>
          <cell r="T292" t="str">
            <v>RETIRED</v>
          </cell>
        </row>
        <row r="293">
          <cell r="D293" t="str">
            <v>L_MODV2_SOIL_ENR_001</v>
          </cell>
          <cell r="E293" t="str">
            <v>SOIL</v>
          </cell>
          <cell r="F293" t="str">
            <v>ENR</v>
          </cell>
          <cell r="G293" t="str">
            <v>estimated nitrogen release</v>
          </cell>
          <cell r="H293" t="str">
            <v>CALCULATION</v>
          </cell>
          <cell r="I293" t="str">
            <v>Calculation</v>
          </cell>
          <cell r="J293" t="str">
            <v>Calculation</v>
          </cell>
          <cell r="K293" t="str">
            <v>Calculation</v>
          </cell>
          <cell r="L293" t="str">
            <v>Calculation</v>
          </cell>
          <cell r="M293" t="str">
            <v>Calculation</v>
          </cell>
          <cell r="N293" t="str">
            <v>CALCULATION</v>
          </cell>
          <cell r="O293" t="str">
            <v>Calculation</v>
          </cell>
          <cell r="P293" t="str">
            <v>CALCULATION</v>
          </cell>
          <cell r="Q293" t="str">
            <v>mg/L</v>
          </cell>
          <cell r="R293" t="str">
            <v>mg1kg-1</v>
          </cell>
          <cell r="S293" t="str">
            <v>EXPERIMENTAL</v>
          </cell>
          <cell r="T293" t="str">
            <v>VALID</v>
          </cell>
        </row>
        <row r="294">
          <cell r="D294" t="str">
            <v>L_MODV2_SOIL_XACIDT_001</v>
          </cell>
          <cell r="E294" t="str">
            <v>SOIL</v>
          </cell>
          <cell r="F294" t="str">
            <v>XACIDT</v>
          </cell>
          <cell r="G294" t="str">
            <v>exchangeable acidity</v>
          </cell>
          <cell r="H294" t="str">
            <v>POTASSIUM_CHLORIDE</v>
          </cell>
          <cell r="I294" t="str">
            <v>Potassium Chloride</v>
          </cell>
          <cell r="J294" t="str">
            <v>1.0 M KCl</v>
          </cell>
          <cell r="N294" t="str">
            <v>TITRATION</v>
          </cell>
          <cell r="O294" t="str">
            <v>Titration</v>
          </cell>
          <cell r="P294" t="str">
            <v>MEASURED</v>
          </cell>
          <cell r="Q294" t="str">
            <v>cmol/kg</v>
          </cell>
          <cell r="R294" t="str">
            <v>mol1kg-1</v>
          </cell>
          <cell r="S294" t="str">
            <v>EXPERIMENTAL</v>
          </cell>
          <cell r="T294" t="str">
            <v>RETIRED</v>
          </cell>
        </row>
        <row r="295">
          <cell r="D295" t="str">
            <v>L_MODV2_SOIL_XAL_001</v>
          </cell>
          <cell r="E295" t="str">
            <v>SOIL</v>
          </cell>
          <cell r="F295" t="str">
            <v>XAL</v>
          </cell>
          <cell r="G295" t="str">
            <v>exchangeable aluminum</v>
          </cell>
          <cell r="H295" t="str">
            <v>POTASSIUM_CHLORIDE</v>
          </cell>
          <cell r="I295" t="str">
            <v>Potassium Chloride</v>
          </cell>
          <cell r="J295" t="str">
            <v>1.0 M KCl</v>
          </cell>
          <cell r="N295" t="str">
            <v>CALCULATION</v>
          </cell>
          <cell r="O295" t="str">
            <v>Calculation</v>
          </cell>
          <cell r="P295" t="str">
            <v>MEASURED</v>
          </cell>
          <cell r="Q295" t="str">
            <v>%</v>
          </cell>
          <cell r="R295" t="str">
            <v>prcnt</v>
          </cell>
          <cell r="S295" t="str">
            <v>EXPERIMENTAL</v>
          </cell>
          <cell r="T295" t="str">
            <v>RETIRED</v>
          </cell>
        </row>
        <row r="296">
          <cell r="D296" t="str">
            <v>L_MODV2_SOIL_XCAP_001</v>
          </cell>
          <cell r="E296" t="str">
            <v>SOIL</v>
          </cell>
          <cell r="F296" t="str">
            <v>XCAP</v>
          </cell>
          <cell r="G296" t="str">
            <v>exchangeable calcium percentage</v>
          </cell>
          <cell r="H296" t="str">
            <v/>
          </cell>
          <cell r="N296" t="str">
            <v>CALCULATION</v>
          </cell>
          <cell r="O296" t="str">
            <v>Calculation</v>
          </cell>
          <cell r="P296" t="str">
            <v>MEASURED</v>
          </cell>
          <cell r="Q296" t="str">
            <v>%</v>
          </cell>
          <cell r="R296" t="str">
            <v>prcnt</v>
          </cell>
          <cell r="S296" t="str">
            <v>EXPERIMENTAL</v>
          </cell>
          <cell r="T296" t="str">
            <v>RETIRED</v>
          </cell>
        </row>
        <row r="297">
          <cell r="D297" t="str">
            <v>L_MODV2_SOIL_XH_001</v>
          </cell>
          <cell r="E297" t="str">
            <v>SOIL</v>
          </cell>
          <cell r="F297" t="str">
            <v>XH</v>
          </cell>
          <cell r="G297" t="str">
            <v>exchangeable hydrogen</v>
          </cell>
          <cell r="H297" t="str">
            <v>POTASSIUM_CHLORIDE</v>
          </cell>
          <cell r="I297" t="str">
            <v>Potassium Chloride</v>
          </cell>
          <cell r="J297" t="str">
            <v>1.0 M KCl</v>
          </cell>
          <cell r="N297" t="str">
            <v>TITRATION</v>
          </cell>
          <cell r="O297" t="str">
            <v>Titration</v>
          </cell>
          <cell r="P297" t="str">
            <v>MEASURED</v>
          </cell>
          <cell r="Q297" t="str">
            <v>cmol/kg</v>
          </cell>
          <cell r="R297" t="str">
            <v>mol1kg-1</v>
          </cell>
          <cell r="S297" t="str">
            <v>EXPERIMENTAL</v>
          </cell>
          <cell r="T297" t="str">
            <v>RETIRED</v>
          </cell>
        </row>
        <row r="298">
          <cell r="D298" t="str">
            <v>L_MODV2_SOIL_XHP_001</v>
          </cell>
          <cell r="E298" t="str">
            <v>SOIL</v>
          </cell>
          <cell r="F298" t="str">
            <v>XHP</v>
          </cell>
          <cell r="G298" t="str">
            <v>exchangeable hydrogen percentage</v>
          </cell>
          <cell r="H298" t="str">
            <v/>
          </cell>
          <cell r="N298" t="str">
            <v>CALCULATION</v>
          </cell>
          <cell r="O298" t="str">
            <v>Calculation</v>
          </cell>
          <cell r="P298" t="str">
            <v>MEASURED</v>
          </cell>
          <cell r="Q298" t="str">
            <v>%</v>
          </cell>
          <cell r="R298" t="str">
            <v>prcnt</v>
          </cell>
          <cell r="S298" t="str">
            <v>EXPERIMENTAL</v>
          </cell>
          <cell r="T298" t="str">
            <v>RETIRED</v>
          </cell>
        </row>
        <row r="299">
          <cell r="D299" t="str">
            <v>L_MODV2_SOIL_XMGP_001</v>
          </cell>
          <cell r="E299" t="str">
            <v>SOIL</v>
          </cell>
          <cell r="F299" t="str">
            <v>XMGP</v>
          </cell>
          <cell r="G299" t="str">
            <v>exchangeable magnesium percentage</v>
          </cell>
          <cell r="H299" t="str">
            <v/>
          </cell>
          <cell r="N299" t="str">
            <v>CALCULATION</v>
          </cell>
          <cell r="O299" t="str">
            <v>Calculation</v>
          </cell>
          <cell r="P299" t="str">
            <v>MEASURED</v>
          </cell>
          <cell r="Q299" t="str">
            <v>%</v>
          </cell>
          <cell r="R299" t="str">
            <v>prcnt</v>
          </cell>
          <cell r="S299" t="str">
            <v>EXPERIMENTAL</v>
          </cell>
          <cell r="T299" t="str">
            <v>RETIRED</v>
          </cell>
        </row>
        <row r="300">
          <cell r="D300" t="str">
            <v>L_MODV2_SOIL_XKP_001</v>
          </cell>
          <cell r="E300" t="str">
            <v>SOIL</v>
          </cell>
          <cell r="F300" t="str">
            <v>XKP</v>
          </cell>
          <cell r="G300" t="str">
            <v>exchangeable potassium percentage</v>
          </cell>
          <cell r="H300" t="str">
            <v/>
          </cell>
          <cell r="N300" t="str">
            <v>CALCULATION</v>
          </cell>
          <cell r="O300" t="str">
            <v>Calculation</v>
          </cell>
          <cell r="P300" t="str">
            <v>MEASURED</v>
          </cell>
          <cell r="Q300" t="str">
            <v>%</v>
          </cell>
          <cell r="R300" t="str">
            <v>prcnt</v>
          </cell>
          <cell r="S300" t="str">
            <v>EXPERIMENTAL</v>
          </cell>
          <cell r="T300" t="str">
            <v>RETIRED</v>
          </cell>
        </row>
        <row r="301">
          <cell r="D301" t="str">
            <v>L_MODV2_SOIL_XNAP_001</v>
          </cell>
          <cell r="E301" t="str">
            <v>SOIL</v>
          </cell>
          <cell r="F301" t="str">
            <v>XNAP</v>
          </cell>
          <cell r="G301" t="str">
            <v>exchangeable sodium percentage</v>
          </cell>
          <cell r="H301" t="str">
            <v>SATURATED_PASTE</v>
          </cell>
          <cell r="I301" t="str">
            <v>Saturated paste</v>
          </cell>
          <cell r="J301" t="str">
            <v>Deionized Water</v>
          </cell>
          <cell r="K301" t="str">
            <v>Saturated paste</v>
          </cell>
          <cell r="L301" t="str">
            <v>Saturated Paste</v>
          </cell>
          <cell r="M301" t="str">
            <v>4 hrs</v>
          </cell>
          <cell r="N301" t="str">
            <v>CALCULATION</v>
          </cell>
          <cell r="O301" t="str">
            <v>Calculation</v>
          </cell>
          <cell r="P301" t="str">
            <v>MEASURED</v>
          </cell>
          <cell r="Q301" t="str">
            <v>%</v>
          </cell>
          <cell r="R301" t="str">
            <v>prcnt</v>
          </cell>
          <cell r="S301" t="str">
            <v>OFFICIAL</v>
          </cell>
          <cell r="T301" t="str">
            <v>VALID</v>
          </cell>
          <cell r="U301" t="str">
            <v>USDA</v>
          </cell>
          <cell r="V301" t="str">
            <v>US Salinity Staff, 1954. L.A Richards (ed.) Diagnosis and improvement of saline alkali soils. 160 p.  USDA Handb. 60 US Govt. Print Office, Washington DC.</v>
          </cell>
        </row>
        <row r="302">
          <cell r="D302" t="str">
            <v>L_MODV2_SOIL_F_001</v>
          </cell>
          <cell r="E302" t="str">
            <v>SOIL</v>
          </cell>
          <cell r="F302" t="str">
            <v>F</v>
          </cell>
          <cell r="G302" t="str">
            <v>fluoride</v>
          </cell>
          <cell r="H302" t="str">
            <v>EPA_300_0</v>
          </cell>
          <cell r="I302" t="str">
            <v>EPA 300.0</v>
          </cell>
          <cell r="J302" t="str">
            <v>Deionized water - EPA 300.0</v>
          </cell>
          <cell r="K302" t="str">
            <v>1:10</v>
          </cell>
          <cell r="L302" t="str">
            <v>m/v</v>
          </cell>
          <cell r="M302" t="str">
            <v>10 min</v>
          </cell>
          <cell r="N302" t="str">
            <v>ICP-OES</v>
          </cell>
          <cell r="O302" t="str">
            <v>ICP-OES</v>
          </cell>
          <cell r="P302" t="str">
            <v>MEASURED</v>
          </cell>
          <cell r="Q302" t="str">
            <v>mg/L</v>
          </cell>
          <cell r="R302" t="str">
            <v>mg1kg-1</v>
          </cell>
          <cell r="S302" t="str">
            <v>OFFICIAL</v>
          </cell>
          <cell r="T302" t="str">
            <v>VALID</v>
          </cell>
          <cell r="U302" t="str">
            <v>US-EPA</v>
          </cell>
          <cell r="V302" t="str">
            <v>EPA 300.0  Determination of Inorganic Anions by Ion Chromatography, Revision 2.1, August 1993.</v>
          </cell>
        </row>
        <row r="303">
          <cell r="D303" t="str">
            <v>L_MODV2_SOIL_GENOM_001</v>
          </cell>
          <cell r="E303" t="str">
            <v>SOIL</v>
          </cell>
          <cell r="F303" t="str">
            <v>GENOM</v>
          </cell>
          <cell r="G303" t="str">
            <v>genomics</v>
          </cell>
          <cell r="H303" t="str">
            <v>GENOMICS</v>
          </cell>
          <cell r="I303" t="str">
            <v>Genomics</v>
          </cell>
          <cell r="J303" t="str">
            <v>16S rRNA, ITS, and shotgun metagenomics</v>
          </cell>
          <cell r="N303" t="str">
            <v/>
          </cell>
          <cell r="P303" t="str">
            <v>MEASURED</v>
          </cell>
          <cell r="Q303" t="str">
            <v>None</v>
          </cell>
          <cell r="R303" t="str">
            <v>none</v>
          </cell>
          <cell r="S303" t="str">
            <v>OFFICIAL</v>
          </cell>
          <cell r="T303" t="str">
            <v>VALID</v>
          </cell>
          <cell r="U303" t="str">
            <v>Soil Health Institute</v>
          </cell>
          <cell r="V303" t="str">
            <v>Thompson, et al., 2017;</v>
          </cell>
        </row>
        <row r="304">
          <cell r="D304" t="str">
            <v>L_MODV2_SOIL_GTRI_001</v>
          </cell>
          <cell r="E304" t="str">
            <v>SOIL</v>
          </cell>
          <cell r="F304" t="str">
            <v>GTRI</v>
          </cell>
          <cell r="G304" t="str">
            <v>grass tetany risk index</v>
          </cell>
          <cell r="H304" t="str">
            <v>ALCOHOL_PREWASH_AMMONIUM_ACETATE</v>
          </cell>
          <cell r="I304" t="str">
            <v>Alcohol Prewash/Ammonium Acetate</v>
          </cell>
          <cell r="N304" t="str">
            <v>CALCULATION</v>
          </cell>
          <cell r="O304" t="str">
            <v>Calculation</v>
          </cell>
          <cell r="P304" t="str">
            <v>CALCULATION</v>
          </cell>
          <cell r="Q304" t="str">
            <v>None</v>
          </cell>
          <cell r="R304" t="str">
            <v>none</v>
          </cell>
          <cell r="S304" t="str">
            <v>EXPERIMENTAL</v>
          </cell>
          <cell r="T304" t="str">
            <v>RETIRED</v>
          </cell>
        </row>
        <row r="305">
          <cell r="D305" t="str">
            <v>L_MODV2_SOIL_GTRI_002</v>
          </cell>
          <cell r="E305" t="str">
            <v>SOIL</v>
          </cell>
          <cell r="F305" t="str">
            <v>GTRI</v>
          </cell>
          <cell r="G305" t="str">
            <v>grass tetany risk index</v>
          </cell>
          <cell r="H305" t="str">
            <v>AMMONIUM_ACETATE</v>
          </cell>
          <cell r="I305" t="str">
            <v>Ammonium Acetate</v>
          </cell>
          <cell r="N305" t="str">
            <v>CALCULATION</v>
          </cell>
          <cell r="O305" t="str">
            <v>Calculation</v>
          </cell>
          <cell r="P305" t="str">
            <v>CALCULATION</v>
          </cell>
          <cell r="Q305" t="str">
            <v>None</v>
          </cell>
          <cell r="R305" t="str">
            <v>none</v>
          </cell>
          <cell r="S305" t="str">
            <v>EXPERIMENTAL</v>
          </cell>
          <cell r="T305" t="str">
            <v>RETIRED</v>
          </cell>
        </row>
        <row r="306">
          <cell r="D306" t="str">
            <v>L_MODV2_SOIL_GTRI_003</v>
          </cell>
          <cell r="E306" t="str">
            <v>SOIL</v>
          </cell>
          <cell r="F306" t="str">
            <v>GTRI</v>
          </cell>
          <cell r="G306" t="str">
            <v>grass tetany risk index</v>
          </cell>
          <cell r="H306" t="str">
            <v>AMMONIUM_CHLORIDE_BARIUM_CHLORIDE</v>
          </cell>
          <cell r="I306" t="str">
            <v>Ammonium Chloride/Barium Chloride</v>
          </cell>
          <cell r="J306" t="str">
            <v>NH4Cl/BaCl2</v>
          </cell>
          <cell r="N306" t="str">
            <v>CALCULATION</v>
          </cell>
          <cell r="O306" t="str">
            <v>Calculation</v>
          </cell>
          <cell r="P306" t="str">
            <v>CALCULATION</v>
          </cell>
          <cell r="Q306" t="str">
            <v>None</v>
          </cell>
          <cell r="R306" t="str">
            <v>none</v>
          </cell>
          <cell r="S306" t="str">
            <v>EXPERIMENTAL</v>
          </cell>
          <cell r="T306" t="str">
            <v>RETIRED</v>
          </cell>
        </row>
        <row r="307">
          <cell r="D307" t="str">
            <v>L_MODV2_SOIL_GRAVEL_001</v>
          </cell>
          <cell r="E307" t="str">
            <v>SOIL</v>
          </cell>
          <cell r="F307" t="str">
            <v>GRAVEL</v>
          </cell>
          <cell r="G307" t="str">
            <v>gravel</v>
          </cell>
          <cell r="H307" t="str">
            <v>SIEVE</v>
          </cell>
          <cell r="I307" t="str">
            <v>Sieve</v>
          </cell>
          <cell r="N307" t="str">
            <v>CALCULATION</v>
          </cell>
          <cell r="O307" t="str">
            <v>Calculation</v>
          </cell>
          <cell r="P307" t="str">
            <v>MEASURED</v>
          </cell>
          <cell r="Q307" t="str">
            <v>%</v>
          </cell>
          <cell r="R307" t="str">
            <v>prcnt</v>
          </cell>
          <cell r="S307" t="str">
            <v>EXPERIMENTAL</v>
          </cell>
          <cell r="T307" t="str">
            <v>RETIRED</v>
          </cell>
        </row>
        <row r="308">
          <cell r="D308" t="str">
            <v>L_MODV2_SOIL_GYPREC_001</v>
          </cell>
          <cell r="E308" t="str">
            <v>SOIL</v>
          </cell>
          <cell r="F308" t="str">
            <v>GYPREC</v>
          </cell>
          <cell r="G308" t="str">
            <v>gypsum recommendation</v>
          </cell>
          <cell r="H308" t="str">
            <v/>
          </cell>
          <cell r="N308" t="str">
            <v>CALCULATION</v>
          </cell>
          <cell r="O308" t="str">
            <v>Calculation</v>
          </cell>
          <cell r="P308" t="str">
            <v>MEASURED</v>
          </cell>
          <cell r="Q308" t="str">
            <v>tons/ac</v>
          </cell>
          <cell r="R308" t="str">
            <v>ton1ac-1</v>
          </cell>
          <cell r="S308" t="str">
            <v>EXPERIMENTAL</v>
          </cell>
          <cell r="T308" t="str">
            <v>RETIRED</v>
          </cell>
        </row>
        <row r="309">
          <cell r="D309" t="str">
            <v>L_MODV2_SOIL_HEAL_001</v>
          </cell>
          <cell r="E309" t="str">
            <v>SOIL</v>
          </cell>
          <cell r="F309" t="str">
            <v>HEAL</v>
          </cell>
          <cell r="G309" t="str">
            <v>H+EALP</v>
          </cell>
          <cell r="H309" t="str">
            <v>SMP</v>
          </cell>
          <cell r="I309" t="str">
            <v>SMP</v>
          </cell>
          <cell r="N309" t="str">
            <v>CALCULATION</v>
          </cell>
          <cell r="O309" t="str">
            <v>Calculation</v>
          </cell>
          <cell r="P309" t="str">
            <v>CALCULATION</v>
          </cell>
          <cell r="Q309" t="str">
            <v>none</v>
          </cell>
          <cell r="R309" t="str">
            <v>none</v>
          </cell>
          <cell r="S309" t="str">
            <v>EXPERIMENTAL</v>
          </cell>
          <cell r="T309" t="str">
            <v>RETIRED</v>
          </cell>
        </row>
        <row r="310">
          <cell r="D310" t="str">
            <v>L_MODV2_SOIL_HM_001</v>
          </cell>
          <cell r="E310" t="str">
            <v>SOIL</v>
          </cell>
          <cell r="F310" t="str">
            <v>HM</v>
          </cell>
          <cell r="G310" t="str">
            <v>humic matter</v>
          </cell>
          <cell r="H310" t="str">
            <v>FSPA_15_12_84</v>
          </cell>
          <cell r="I310" t="str">
            <v>FSPA 15(12)84</v>
          </cell>
          <cell r="N310" t="str">
            <v>SPECTROPHOTOMETRIC</v>
          </cell>
          <cell r="O310" t="str">
            <v>Spectrophotometric</v>
          </cell>
          <cell r="P310" t="str">
            <v>MEASURED</v>
          </cell>
          <cell r="Q310" t="str">
            <v>%</v>
          </cell>
          <cell r="R310" t="str">
            <v>prcnt</v>
          </cell>
          <cell r="S310" t="str">
            <v>EXPERIMENTAL</v>
          </cell>
          <cell r="T310" t="str">
            <v>RETIRED</v>
          </cell>
        </row>
        <row r="311">
          <cell r="D311" t="str">
            <v>L_MODV2_SOIL_HM_002</v>
          </cell>
          <cell r="E311" t="str">
            <v>SOIL</v>
          </cell>
          <cell r="F311" t="str">
            <v>HM</v>
          </cell>
          <cell r="G311" t="str">
            <v>humic matter</v>
          </cell>
          <cell r="H311" t="str">
            <v>HUMIC_MATTER</v>
          </cell>
          <cell r="I311" t="str">
            <v>Humic Matter</v>
          </cell>
          <cell r="J311" t="str">
            <v>0.2 N NaOH</v>
          </cell>
          <cell r="K311" t="str">
            <v>1:40</v>
          </cell>
          <cell r="L311" t="str">
            <v>v/v</v>
          </cell>
          <cell r="M311" t="str">
            <v>16 hrs</v>
          </cell>
          <cell r="N311" t="str">
            <v>SPECTROPHOTOMETRIC</v>
          </cell>
          <cell r="O311" t="str">
            <v>Spectrophotometric</v>
          </cell>
          <cell r="P311" t="str">
            <v>MEASURED</v>
          </cell>
          <cell r="Q311" t="str">
            <v>%</v>
          </cell>
          <cell r="R311" t="str">
            <v>prcnt</v>
          </cell>
          <cell r="S311" t="str">
            <v>OFFICIAL</v>
          </cell>
          <cell r="T311" t="str">
            <v>VALID</v>
          </cell>
          <cell r="U311" t="str">
            <v>SERA-6</v>
          </cell>
          <cell r="V311" t="str">
            <v>Soil Test Methods From the Southeastern United States, SERA-IEG-6, 2014, Chapter 5.5, pp 162-166.</v>
          </cell>
        </row>
        <row r="312">
          <cell r="D312" t="str">
            <v>L_MODV2_SOIL_HAL_001</v>
          </cell>
          <cell r="E312" t="str">
            <v>SOIL</v>
          </cell>
          <cell r="F312" t="str">
            <v>HAL</v>
          </cell>
          <cell r="G312" t="str">
            <v>hydrogen+aluminum</v>
          </cell>
          <cell r="H312" t="str">
            <v>SMP</v>
          </cell>
          <cell r="I312" t="str">
            <v>SMP</v>
          </cell>
          <cell r="N312" t="str">
            <v>ION_SELECTIVE_ELECTRODE</v>
          </cell>
          <cell r="O312" t="str">
            <v>Ion Selective Electrode</v>
          </cell>
          <cell r="P312" t="str">
            <v>MEASURED</v>
          </cell>
          <cell r="Q312" t="str">
            <v>cmol/kg</v>
          </cell>
          <cell r="R312" t="str">
            <v>mol1kg-1</v>
          </cell>
          <cell r="S312" t="str">
            <v>EXPERIMENTAL</v>
          </cell>
          <cell r="T312" t="str">
            <v>RETIRED</v>
          </cell>
        </row>
        <row r="313">
          <cell r="D313" t="str">
            <v>L_MODV2_SOIL_OH_001</v>
          </cell>
          <cell r="E313" t="str">
            <v>SOIL</v>
          </cell>
          <cell r="F313" t="str">
            <v>OH</v>
          </cell>
          <cell r="G313" t="str">
            <v>hydroxide</v>
          </cell>
          <cell r="H313" t="str">
            <v>SM_2320_B_18TH_ED</v>
          </cell>
          <cell r="I313" t="str">
            <v>SM 2320 B (18th Ed.)</v>
          </cell>
          <cell r="N313" t="str">
            <v>TITRIMETRIC</v>
          </cell>
          <cell r="O313" t="str">
            <v>Titrimetric</v>
          </cell>
          <cell r="P313" t="str">
            <v>MEASURED</v>
          </cell>
          <cell r="Q313" t="str">
            <v>mg/L</v>
          </cell>
          <cell r="R313" t="str">
            <v>mg1kg-1</v>
          </cell>
          <cell r="S313" t="str">
            <v>EXPERIMENTAL</v>
          </cell>
          <cell r="T313" t="str">
            <v>RETIRED</v>
          </cell>
        </row>
        <row r="314">
          <cell r="D314" t="str">
            <v>L_MODV2_SOIL_FE_001</v>
          </cell>
          <cell r="E314" t="str">
            <v>SOIL</v>
          </cell>
          <cell r="F314" t="str">
            <v>FE</v>
          </cell>
          <cell r="G314" t="str">
            <v>iron</v>
          </cell>
          <cell r="H314" t="str">
            <v>AMMONIUM_OXALATE</v>
          </cell>
          <cell r="I314" t="str">
            <v>Ammonium Oxalate</v>
          </cell>
          <cell r="J314" t="str">
            <v>Ammonium Oxalate (0.275 M acid ammonium oxalate, 0.1 N sodium hydroxide, 0.03 N ammonium fluoride)</v>
          </cell>
          <cell r="K314" t="str">
            <v>1:5</v>
          </cell>
          <cell r="L314" t="str">
            <v>m/v</v>
          </cell>
          <cell r="M314" t="str">
            <v>4 hrs</v>
          </cell>
          <cell r="N314" t="str">
            <v>ICP-OES</v>
          </cell>
          <cell r="O314" t="str">
            <v>ICP-OES</v>
          </cell>
          <cell r="P314" t="str">
            <v>MEASURED</v>
          </cell>
          <cell r="Q314" t="str">
            <v>g/kg</v>
          </cell>
          <cell r="R314" t="str">
            <v>g1kg-1</v>
          </cell>
          <cell r="S314" t="str">
            <v>PROVISIONAL</v>
          </cell>
          <cell r="T314" t="str">
            <v>VALID</v>
          </cell>
        </row>
        <row r="315">
          <cell r="D315" t="str">
            <v>L_MODV2_SOIL_FE_002</v>
          </cell>
          <cell r="E315" t="str">
            <v>SOIL</v>
          </cell>
          <cell r="F315" t="str">
            <v>FE</v>
          </cell>
          <cell r="G315" t="str">
            <v>iron</v>
          </cell>
          <cell r="H315" t="str">
            <v>CALCIUM_CHLORIDE</v>
          </cell>
          <cell r="I315" t="str">
            <v>Calcium Chloride</v>
          </cell>
          <cell r="J315" t="str">
            <v>0.01 M CaCl2</v>
          </cell>
          <cell r="K315" t="str">
            <v>1:10</v>
          </cell>
          <cell r="L315" t="str">
            <v>m/v</v>
          </cell>
          <cell r="M315" t="str">
            <v>120 min</v>
          </cell>
          <cell r="N315" t="str">
            <v>ICP-OES</v>
          </cell>
          <cell r="O315" t="str">
            <v>ICP-OES</v>
          </cell>
          <cell r="P315" t="str">
            <v>MEASURED</v>
          </cell>
          <cell r="Q315" t="str">
            <v>g/kg</v>
          </cell>
          <cell r="R315" t="str">
            <v>g1kg-1</v>
          </cell>
          <cell r="S315" t="str">
            <v>OFFICIAL</v>
          </cell>
          <cell r="T315" t="str">
            <v>VALID</v>
          </cell>
          <cell r="U315" t="str">
            <v>WEPAL</v>
          </cell>
          <cell r="V315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316">
          <cell r="D316" t="str">
            <v>L_MODV2_SOIL_FE_003</v>
          </cell>
          <cell r="E316" t="str">
            <v>SOIL</v>
          </cell>
          <cell r="F316" t="str">
            <v>FE</v>
          </cell>
          <cell r="G316" t="str">
            <v>iron</v>
          </cell>
          <cell r="H316" t="str">
            <v>DTPA</v>
          </cell>
          <cell r="I316" t="str">
            <v>DTPA</v>
          </cell>
          <cell r="J316" t="str">
            <v>DTPA (0.005 M DTPA, 0.01 M CaCl2 and 0.10 M Triethanolamine adjusted to pH 7.3)</v>
          </cell>
          <cell r="K316" t="str">
            <v>1:2</v>
          </cell>
          <cell r="L316" t="str">
            <v>m/v</v>
          </cell>
          <cell r="M316" t="str">
            <v>120 min</v>
          </cell>
          <cell r="N316" t="str">
            <v>ICP-OES_AAS</v>
          </cell>
          <cell r="O316" t="str">
            <v>ICP-OES / AAS</v>
          </cell>
          <cell r="P316" t="str">
            <v>MEASURED</v>
          </cell>
          <cell r="Q316" t="str">
            <v>g/kg</v>
          </cell>
          <cell r="R316" t="str">
            <v>g1kg-1</v>
          </cell>
          <cell r="S316" t="str">
            <v>OFFICIAL</v>
          </cell>
          <cell r="T316" t="str">
            <v>VALID</v>
          </cell>
          <cell r="U316" t="str">
            <v>WERA-103, SERA 6</v>
          </cell>
          <cell r="V316" t="str">
            <v>Soil, Plant and Water Reference Methods for the Western Region, 4th Edition, 2013, WERA-103. Method S-6.10</v>
          </cell>
        </row>
        <row r="317">
          <cell r="D317" t="str">
            <v>L_MODV2_SOIL_FE_004</v>
          </cell>
          <cell r="E317" t="str">
            <v>SOIL</v>
          </cell>
          <cell r="F317" t="str">
            <v>FE</v>
          </cell>
          <cell r="G317" t="str">
            <v>iron</v>
          </cell>
          <cell r="H317" t="str">
            <v>DTPA-SORBITOL</v>
          </cell>
          <cell r="I317" t="str">
            <v>DTPA-Sorbitol</v>
          </cell>
          <cell r="J317" t="str">
            <v>DTPA-Sorbitol (0.005 M DTPA, 0.01 M CaCl2  and 0.10 M Triethanolamine and 0.20M of Sorbitol, adjusted to pH 7.3 and .)</v>
          </cell>
          <cell r="K317" t="str">
            <v>1:2</v>
          </cell>
          <cell r="L317" t="str">
            <v>m/v</v>
          </cell>
          <cell r="M317" t="str">
            <v>120 min</v>
          </cell>
          <cell r="N317" t="str">
            <v>ICP-OES</v>
          </cell>
          <cell r="O317" t="str">
            <v>ICP-OES</v>
          </cell>
          <cell r="P317" t="str">
            <v>MEASURED</v>
          </cell>
          <cell r="Q317" t="str">
            <v>g/kg</v>
          </cell>
          <cell r="R317" t="str">
            <v>g1kg-1</v>
          </cell>
          <cell r="S317" t="str">
            <v>OFFICIAL</v>
          </cell>
          <cell r="T317" t="str">
            <v>VALID</v>
          </cell>
          <cell r="U317" t="str">
            <v>WERA-103, SERA 6</v>
          </cell>
          <cell r="V317" t="str">
            <v>Soil, Plant and Water Reference Methods for the Western Region, 4th Edition, 2013, WERA-103. Method S-6.12</v>
          </cell>
        </row>
        <row r="318">
          <cell r="D318" t="str">
            <v>L_MODV2_SOIL_FE_005</v>
          </cell>
          <cell r="E318" t="str">
            <v>SOIL</v>
          </cell>
          <cell r="F318" t="str">
            <v>FE</v>
          </cell>
          <cell r="G318" t="str">
            <v>iron</v>
          </cell>
          <cell r="H318" t="str">
            <v>EDTA</v>
          </cell>
          <cell r="I318" t="str">
            <v>EDTA</v>
          </cell>
          <cell r="J318" t="str">
            <v>EDTA (0.04 M EDTA)</v>
          </cell>
          <cell r="K318" t="str">
            <v>1:2.5</v>
          </cell>
          <cell r="L318" t="str">
            <v>m/v</v>
          </cell>
          <cell r="M318" t="str">
            <v>120 min</v>
          </cell>
          <cell r="N318" t="str">
            <v>AAS</v>
          </cell>
          <cell r="O318" t="str">
            <v>AAS</v>
          </cell>
          <cell r="P318" t="str">
            <v>MEASURED</v>
          </cell>
          <cell r="Q318" t="str">
            <v>g/kg</v>
          </cell>
          <cell r="R318" t="str">
            <v>g1kg-1</v>
          </cell>
          <cell r="S318" t="str">
            <v>PROVISIONAL</v>
          </cell>
          <cell r="T318" t="str">
            <v>VALID</v>
          </cell>
          <cell r="U318" t="str">
            <v>NZJAR</v>
          </cell>
          <cell r="V318" t="str">
            <v>R. G. McLaren , R. S. Swift &amp; B. F. Quin (1984) EDTA-extractable copper, zinc, and manganese in soils of the Canterbury Plains, New Zealand Journal of Agricultural Research</v>
          </cell>
        </row>
        <row r="319">
          <cell r="D319" t="str">
            <v>L_MODV2_SOIL_FE_006</v>
          </cell>
          <cell r="E319" t="str">
            <v>SOIL</v>
          </cell>
          <cell r="F319" t="str">
            <v>FE</v>
          </cell>
          <cell r="G319" t="str">
            <v>iron</v>
          </cell>
          <cell r="H319" t="str">
            <v>EPA_3050_DIGESTION_ACID_RECOVERABLE</v>
          </cell>
          <cell r="I319" t="str">
            <v>EPA 3050 Digestion Acid Recoverable</v>
          </cell>
          <cell r="N319" t="str">
            <v>ICP</v>
          </cell>
          <cell r="O319" t="str">
            <v>ICP</v>
          </cell>
          <cell r="P319" t="str">
            <v>MEASURED</v>
          </cell>
          <cell r="Q319" t="str">
            <v>g/kg</v>
          </cell>
          <cell r="R319" t="str">
            <v>g1kg-1</v>
          </cell>
          <cell r="S319" t="str">
            <v>EXPERIMENTAL</v>
          </cell>
          <cell r="T319" t="str">
            <v>RETIRED</v>
          </cell>
        </row>
        <row r="320">
          <cell r="D320" t="str">
            <v>L_MODV2_SOIL_FE_007</v>
          </cell>
          <cell r="E320" t="str">
            <v>SOIL</v>
          </cell>
          <cell r="F320" t="str">
            <v>FE</v>
          </cell>
          <cell r="G320" t="str">
            <v>iron</v>
          </cell>
          <cell r="H320" t="str">
            <v>EPA_3050A_B</v>
          </cell>
          <cell r="I320" t="str">
            <v>EPA 3050A/B</v>
          </cell>
          <cell r="J320" t="str">
            <v>EPA 3050A/B Digestion (Nitric Acid, Hydrochloric Acid), EPA 6010B Determination (ICP-OES)</v>
          </cell>
          <cell r="K320" t="str">
            <v>1:15 (varies)</v>
          </cell>
          <cell r="L320" t="str">
            <v>m/v</v>
          </cell>
          <cell r="M320" t="str">
            <v>Heat to 95C, reflux for 15 minutes, cool, then add 5 mL HNO3 and reflux for 30 minutes. Repeat last step as required.</v>
          </cell>
          <cell r="N320" t="str">
            <v>ICP-OES</v>
          </cell>
          <cell r="O320" t="str">
            <v>ICP-OES</v>
          </cell>
          <cell r="P320" t="str">
            <v>MEASURED</v>
          </cell>
          <cell r="Q320" t="str">
            <v>g/kg</v>
          </cell>
          <cell r="R320" t="str">
            <v>g1kg-1</v>
          </cell>
          <cell r="S320" t="str">
            <v>OFFICIAL</v>
          </cell>
          <cell r="T320" t="str">
            <v>VALID</v>
          </cell>
          <cell r="U320" t="str">
            <v>US-EPA</v>
          </cell>
          <cell r="V320" t="str">
            <v>U.S. EPA. 1996. “Method 3050B: Acid Digestion of Sediments, Sludges, and Soils,” Revision 2. Washington, DC. / EPA Method 3050B (SW-846): Acid Digestion of Sediments, Sludges, and Soils, 1996.</v>
          </cell>
        </row>
        <row r="321">
          <cell r="D321" t="str">
            <v>L_MODV2_SOIL_FE_008</v>
          </cell>
          <cell r="E321" t="str">
            <v>SOIL</v>
          </cell>
          <cell r="F321" t="str">
            <v>FE</v>
          </cell>
          <cell r="G321" t="str">
            <v>iron</v>
          </cell>
          <cell r="H321" t="str">
            <v>EPA_3051A_B</v>
          </cell>
          <cell r="I321" t="str">
            <v>EPA 3051A/B</v>
          </cell>
          <cell r="J321" t="str">
            <v xml:space="preserve">EPA 3051A/B Microwave Digestion (Nitric Acid, Hydrochloric Acid), EPA 6010B Determination (ICP-OES) </v>
          </cell>
          <cell r="N321" t="str">
            <v/>
          </cell>
          <cell r="P321" t="str">
            <v>MEASURED</v>
          </cell>
          <cell r="Q321" t="str">
            <v>g/kg</v>
          </cell>
          <cell r="R321" t="str">
            <v>g1kg-1</v>
          </cell>
          <cell r="S321" t="str">
            <v>OFFICIAL</v>
          </cell>
          <cell r="T321" t="str">
            <v>VALID</v>
          </cell>
          <cell r="U321" t="str">
            <v>US-EPA</v>
          </cell>
        </row>
        <row r="322">
          <cell r="D322" t="str">
            <v>L_MODV2_SOIL_FE_009</v>
          </cell>
          <cell r="E322" t="str">
            <v>SOIL</v>
          </cell>
          <cell r="F322" t="str">
            <v>FE</v>
          </cell>
          <cell r="G322" t="str">
            <v>iron</v>
          </cell>
          <cell r="H322" t="str">
            <v>EPA_3052</v>
          </cell>
          <cell r="I322" t="str">
            <v>EPA 3052</v>
          </cell>
          <cell r="J322" t="str">
            <v xml:space="preserve">EPA 3052 MIcrowave Digestion (Nitric Acid, Hydrofluoric Acid), EPA 6010B Determination (ICP-OES) </v>
          </cell>
          <cell r="N322" t="str">
            <v/>
          </cell>
          <cell r="P322" t="str">
            <v>MEASURED</v>
          </cell>
          <cell r="Q322" t="str">
            <v>g/kg</v>
          </cell>
          <cell r="R322" t="str">
            <v>g1kg-1</v>
          </cell>
          <cell r="S322" t="str">
            <v>OFFICIAL</v>
          </cell>
          <cell r="T322" t="str">
            <v>VALID</v>
          </cell>
          <cell r="U322" t="str">
            <v>US-EPA</v>
          </cell>
        </row>
        <row r="323">
          <cell r="D323" t="str">
            <v>L_MODV2_SOIL_FE_010</v>
          </cell>
          <cell r="E323" t="str">
            <v>SOIL</v>
          </cell>
          <cell r="F323" t="str">
            <v>FE</v>
          </cell>
          <cell r="G323" t="str">
            <v>iron</v>
          </cell>
          <cell r="H323" t="str">
            <v>H3A-1</v>
          </cell>
          <cell r="I323" t="str">
            <v>H3A-1</v>
          </cell>
          <cell r="J323" t="str">
            <v>H3A-1 Extractant (H3A-1 0.0024 M citric acid + 0.004 M oxalic acid + 0.004 M malic acid at pH 3.75 )</v>
          </cell>
          <cell r="K323" t="str">
            <v>1:10</v>
          </cell>
          <cell r="L323" t="str">
            <v>m/v</v>
          </cell>
          <cell r="M323" t="str">
            <v>10 min</v>
          </cell>
          <cell r="N323" t="str">
            <v>ICP-OES</v>
          </cell>
          <cell r="O323" t="str">
            <v>ICP-OES</v>
          </cell>
          <cell r="P323" t="str">
            <v>MEASURED</v>
          </cell>
          <cell r="Q323" t="str">
            <v>g/kg</v>
          </cell>
          <cell r="R323" t="str">
            <v>g1kg-1</v>
          </cell>
          <cell r="S323" t="str">
            <v>PROVISIONAL</v>
          </cell>
          <cell r="T323" t="str">
            <v>VALID</v>
          </cell>
          <cell r="V323" t="str">
            <v>Haney, R. L., et al. "Modifications to the new soil extractant H3A-1: A multinutrient extractant." Communications in soil science and plant analysis 41.12 (2010): 1513-1523.</v>
          </cell>
        </row>
        <row r="324">
          <cell r="D324" t="str">
            <v>L_MODV2_SOIL_FE_011</v>
          </cell>
          <cell r="E324" t="str">
            <v>SOIL</v>
          </cell>
          <cell r="F324" t="str">
            <v>FE</v>
          </cell>
          <cell r="G324" t="str">
            <v>iron</v>
          </cell>
          <cell r="H324" t="str">
            <v>HYDROCHLORIC_ACID</v>
          </cell>
          <cell r="I324" t="str">
            <v>Hydrochloric Acid</v>
          </cell>
          <cell r="J324" t="str">
            <v>0.1 M HCl</v>
          </cell>
          <cell r="K324" t="str">
            <v>1:4</v>
          </cell>
          <cell r="L324" t="str">
            <v>m/v</v>
          </cell>
          <cell r="M324" t="str">
            <v>30 min</v>
          </cell>
          <cell r="N324" t="str">
            <v>ICP-OES_AAS</v>
          </cell>
          <cell r="O324" t="str">
            <v>ICP-OES / AAS</v>
          </cell>
          <cell r="P324" t="str">
            <v>MEASURED</v>
          </cell>
          <cell r="Q324" t="str">
            <v>g/kg</v>
          </cell>
          <cell r="R324" t="str">
            <v>g1kg-1</v>
          </cell>
          <cell r="S324" t="str">
            <v>OFFICIAL</v>
          </cell>
          <cell r="T324" t="str">
            <v>VALID</v>
          </cell>
          <cell r="U324" t="str">
            <v>NCERA-13, NEC-1812</v>
          </cell>
          <cell r="V324" t="str">
            <v>North Central Regional Research Publication No. 221 (Revised 2015), Chapter 9, pp 9.2-9.3</v>
          </cell>
        </row>
        <row r="325">
          <cell r="D325" t="str">
            <v>L_MODV2_SOIL_FE_012</v>
          </cell>
          <cell r="E325" t="str">
            <v>SOIL</v>
          </cell>
          <cell r="F325" t="str">
            <v>FE</v>
          </cell>
          <cell r="G325" t="str">
            <v>iron</v>
          </cell>
          <cell r="H325" t="str">
            <v>ION_EXCHANGE_RESIN</v>
          </cell>
          <cell r="I325" t="str">
            <v>Ion Exchange Resin</v>
          </cell>
          <cell r="J325" t="str">
            <v>Resin Extraction - Unibest (0.5 M HCl)</v>
          </cell>
          <cell r="K325" t="str">
            <v>Saturated paste</v>
          </cell>
          <cell r="L325" t="str">
            <v>in situ capsule</v>
          </cell>
          <cell r="M325" t="str">
            <v>4 days, 1 hour acid leaching</v>
          </cell>
          <cell r="N325" t="str">
            <v>ICP-OES</v>
          </cell>
          <cell r="O325" t="str">
            <v>ICP-OES</v>
          </cell>
          <cell r="P325" t="str">
            <v>MEASURED</v>
          </cell>
          <cell r="Q325" t="str">
            <v>g/kg</v>
          </cell>
          <cell r="R325" t="str">
            <v>g1kg-1</v>
          </cell>
          <cell r="S325" t="str">
            <v>PROPRIETARY</v>
          </cell>
          <cell r="T325" t="str">
            <v>VALID</v>
          </cell>
          <cell r="U325" t="str">
            <v>UniBest, Inc</v>
          </cell>
          <cell r="V325" t="str">
            <v>https://www.unibestinc.com/about</v>
          </cell>
        </row>
        <row r="326">
          <cell r="D326" t="str">
            <v>L_MODV2_SOIL_FE_013</v>
          </cell>
          <cell r="E326" t="str">
            <v>SOIL</v>
          </cell>
          <cell r="F326" t="str">
            <v>FE</v>
          </cell>
          <cell r="G326" t="str">
            <v>iron</v>
          </cell>
          <cell r="H326" t="str">
            <v>MEHLICH_1</v>
          </cell>
          <cell r="I326" t="str">
            <v>Mehlich 1</v>
          </cell>
          <cell r="J326" t="str">
            <v>Mehlich 1 (0.05 M HCl + 0.0125 M H2SO4)</v>
          </cell>
          <cell r="K326" t="str">
            <v>1:5</v>
          </cell>
          <cell r="L326" t="str">
            <v>m/v</v>
          </cell>
          <cell r="M326" t="str">
            <v>5 min</v>
          </cell>
          <cell r="N326" t="str">
            <v>ICP-OES_AAS</v>
          </cell>
          <cell r="O326" t="str">
            <v>ICP-OES / AAS</v>
          </cell>
          <cell r="P326" t="str">
            <v>MEASURED</v>
          </cell>
          <cell r="Q326" t="str">
            <v>g/kg</v>
          </cell>
          <cell r="R326" t="str">
            <v>g1kg-1</v>
          </cell>
          <cell r="S326" t="str">
            <v>OFFICIAL</v>
          </cell>
          <cell r="T326" t="str">
            <v>VALID</v>
          </cell>
          <cell r="U326" t="str">
            <v>SERA-6</v>
          </cell>
          <cell r="V326" t="str">
            <v>Soil Test Methods From the Southeastern United States, SERA-IEG-6, 2014, Chapter 4.2</v>
          </cell>
        </row>
        <row r="327">
          <cell r="D327" t="str">
            <v>L_MODV2_SOIL_FE_014</v>
          </cell>
          <cell r="E327" t="str">
            <v>SOIL</v>
          </cell>
          <cell r="F327" t="str">
            <v>FE</v>
          </cell>
          <cell r="G327" t="str">
            <v>iron</v>
          </cell>
          <cell r="H327" t="str">
            <v>MEHLICH_2</v>
          </cell>
          <cell r="I327" t="str">
            <v>Mehlich 2</v>
          </cell>
          <cell r="J327" t="str">
            <v>Mehlich 2 (0.2N CH3COOH + 0.015N NH4F + 0.2N NH4Cl + 0.012N HCl)</v>
          </cell>
          <cell r="K327" t="str">
            <v>1:10</v>
          </cell>
          <cell r="L327" t="str">
            <v>m/v</v>
          </cell>
          <cell r="M327" t="str">
            <v>5 min</v>
          </cell>
          <cell r="N327" t="str">
            <v>ICP-OES_AAS</v>
          </cell>
          <cell r="O327" t="str">
            <v>ICP-OES / AAS</v>
          </cell>
          <cell r="P327" t="str">
            <v>MEASURED</v>
          </cell>
          <cell r="Q327" t="str">
            <v>g/kg</v>
          </cell>
          <cell r="R327" t="str">
            <v>g1kg-1</v>
          </cell>
          <cell r="S327" t="str">
            <v>OFFICIAL</v>
          </cell>
          <cell r="T327" t="str">
            <v>VALID</v>
          </cell>
          <cell r="U327" t="str">
            <v>NCSU</v>
          </cell>
          <cell r="V327" t="str">
            <v>Mehlich A. 1978. New extractant for soil test evaluation of phosphorus, potassium, magnesium, calcium, sodium, manganese and zinc. Commun Soil Sci Plant Anal 9(6):477-92.</v>
          </cell>
        </row>
        <row r="328">
          <cell r="D328" t="str">
            <v>L_MODV2_SOIL_FE_015</v>
          </cell>
          <cell r="E328" t="str">
            <v>SOIL</v>
          </cell>
          <cell r="F328" t="str">
            <v>FE</v>
          </cell>
          <cell r="G328" t="str">
            <v>iron</v>
          </cell>
          <cell r="H328" t="str">
            <v>MEHLICH_3</v>
          </cell>
          <cell r="I328" t="str">
            <v xml:space="preserve">Mehlich 3 </v>
          </cell>
          <cell r="J328" t="str">
            <v>Mehlich 3 (0.2N CH3COOH + 0.25N NH4NO3 + 0.013N HNO3 + 0.015N NH4F + 0.001M EDTA)</v>
          </cell>
          <cell r="K328" t="str">
            <v>1:10</v>
          </cell>
          <cell r="L328" t="str">
            <v>m/v</v>
          </cell>
          <cell r="M328" t="str">
            <v>5 min</v>
          </cell>
          <cell r="N328" t="str">
            <v>ICP-OES_AAS</v>
          </cell>
          <cell r="O328" t="str">
            <v>ICP-OES / AAS</v>
          </cell>
          <cell r="P328" t="str">
            <v>MEASURED</v>
          </cell>
          <cell r="Q328" t="str">
            <v>g/kg</v>
          </cell>
          <cell r="R328" t="str">
            <v>g1kg-1</v>
          </cell>
          <cell r="S328" t="str">
            <v>OFFICIAL</v>
          </cell>
          <cell r="T328" t="str">
            <v>VALID</v>
          </cell>
          <cell r="U328" t="str">
            <v>SERA-6, NCERA-13, NEC-1812</v>
          </cell>
          <cell r="V328" t="str">
            <v>Soil Test Methods From the Southeastern United States, SERA-IEG-6, 2014, Chapter 4.3</v>
          </cell>
        </row>
        <row r="329">
          <cell r="D329" t="str">
            <v>L_MODV2_SOIL_FE_016</v>
          </cell>
          <cell r="E329" t="str">
            <v>SOIL</v>
          </cell>
          <cell r="F329" t="str">
            <v>FE</v>
          </cell>
          <cell r="G329" t="str">
            <v>iron</v>
          </cell>
          <cell r="H329" t="str">
            <v>MEHLICH_3</v>
          </cell>
          <cell r="I329" t="str">
            <v xml:space="preserve">Mehlich 3 </v>
          </cell>
          <cell r="J329" t="str">
            <v>Mehlich 3 (0.2N CH3COOH + 0.25N NH4NO3 + 0.013N HNO3 + 0.015N NH4F + 0.001M EDTA)</v>
          </cell>
          <cell r="K329" t="str">
            <v>1:10</v>
          </cell>
          <cell r="L329" t="str">
            <v>v/v</v>
          </cell>
          <cell r="M329" t="str">
            <v>5 min</v>
          </cell>
          <cell r="N329" t="str">
            <v>ICP-OES_AAS</v>
          </cell>
          <cell r="O329" t="str">
            <v>ICP-OES / AAS</v>
          </cell>
          <cell r="P329" t="str">
            <v>MEASURED</v>
          </cell>
          <cell r="Q329" t="str">
            <v>mg/L</v>
          </cell>
          <cell r="R329" t="str">
            <v>mg1kg-1</v>
          </cell>
          <cell r="S329" t="str">
            <v>OFFICIAL</v>
          </cell>
          <cell r="T329" t="str">
            <v>VALID</v>
          </cell>
          <cell r="U329" t="str">
            <v>SERA-6</v>
          </cell>
          <cell r="V329" t="str">
            <v>Soil Test Methods From the Southeastern United States, SERA-IEG-6, 2014, Chapter 4.3</v>
          </cell>
        </row>
        <row r="330">
          <cell r="D330" t="str">
            <v>L_MODV2_SOIL_FE_017</v>
          </cell>
          <cell r="E330" t="str">
            <v>SOIL</v>
          </cell>
          <cell r="F330" t="str">
            <v>FE</v>
          </cell>
          <cell r="G330" t="str">
            <v>iron</v>
          </cell>
          <cell r="H330" t="str">
            <v>NITRIC_ACID</v>
          </cell>
          <cell r="I330" t="str">
            <v>Nitric Acid</v>
          </cell>
          <cell r="N330" t="str">
            <v>ICP</v>
          </cell>
          <cell r="O330" t="str">
            <v>ICP</v>
          </cell>
          <cell r="P330" t="str">
            <v>MEASURED</v>
          </cell>
          <cell r="Q330" t="str">
            <v>g/kg</v>
          </cell>
          <cell r="R330" t="str">
            <v>g1kg-1</v>
          </cell>
          <cell r="S330" t="str">
            <v>EXPERIMENTAL</v>
          </cell>
          <cell r="T330" t="str">
            <v>RETIRED</v>
          </cell>
        </row>
        <row r="331">
          <cell r="D331" t="str">
            <v>L_MODV2_SOIL_FE_018</v>
          </cell>
          <cell r="E331" t="str">
            <v>SOIL</v>
          </cell>
          <cell r="F331" t="str">
            <v>FE</v>
          </cell>
          <cell r="G331" t="str">
            <v>iron</v>
          </cell>
          <cell r="H331" t="str">
            <v>PLANT_ROOT_SIMULATOR</v>
          </cell>
          <cell r="I331" t="str">
            <v>Plant Root Simulator</v>
          </cell>
          <cell r="J331" t="str">
            <v>Plant Root Simulator - PRS</v>
          </cell>
          <cell r="K331" t="str">
            <v>Saturated paste</v>
          </cell>
          <cell r="L331" t="str">
            <v>in situ probe</v>
          </cell>
          <cell r="M331" t="str">
            <v>180 min</v>
          </cell>
          <cell r="N331" t="str">
            <v>ICP-OES</v>
          </cell>
          <cell r="O331" t="str">
            <v>ICP-OES</v>
          </cell>
          <cell r="P331" t="str">
            <v>MEASURED</v>
          </cell>
          <cell r="Q331" t="str">
            <v>mg/m2</v>
          </cell>
          <cell r="R331" t="str">
            <v>mg1[m2]-1</v>
          </cell>
          <cell r="S331" t="str">
            <v>PROPRIETARY</v>
          </cell>
          <cell r="T331" t="str">
            <v>VALID</v>
          </cell>
          <cell r="U331" t="str">
            <v>Western Ag Innovations</v>
          </cell>
          <cell r="V331" t="str">
            <v>2013.  Ion Supply Rates Using PRS® Probes, pp. 1149-152 in R. O. Miller, R Gavlak and D Horneck, eds. Soil, Plant and Water Reference Methods for the Western Region.  WREP-125, 4th Edition.</v>
          </cell>
        </row>
        <row r="332">
          <cell r="D332" t="str">
            <v>L_MODV2_SOIL_FE_019</v>
          </cell>
          <cell r="E332" t="str">
            <v>SOIL</v>
          </cell>
          <cell r="F332" t="str">
            <v>FE</v>
          </cell>
          <cell r="G332" t="str">
            <v>iron</v>
          </cell>
          <cell r="H332" t="str">
            <v>PLANT_ROOT_SIMULATOR</v>
          </cell>
          <cell r="I332" t="str">
            <v>Plant Root Simulator</v>
          </cell>
          <cell r="J332" t="str">
            <v>Plant Root Simulator - PRS</v>
          </cell>
          <cell r="K332" t="str">
            <v>Saturated paste</v>
          </cell>
          <cell r="L332" t="str">
            <v>in situ probe</v>
          </cell>
          <cell r="M332" t="str">
            <v>24 hrs</v>
          </cell>
          <cell r="N332" t="str">
            <v>ICP-OES</v>
          </cell>
          <cell r="O332" t="str">
            <v>ICP-OES</v>
          </cell>
          <cell r="P332" t="str">
            <v>MEASURED</v>
          </cell>
          <cell r="Q332" t="str">
            <v>mg/m2</v>
          </cell>
          <cell r="R332" t="str">
            <v>mg1[m2]-1</v>
          </cell>
          <cell r="S332" t="str">
            <v>PROPRIETARY</v>
          </cell>
          <cell r="T332" t="str">
            <v>VALID</v>
          </cell>
          <cell r="U332" t="str">
            <v>Western Ag Innovations</v>
          </cell>
          <cell r="V332" t="str">
            <v>2013.  Ion Supply Rates Using PRS® Probes, pp. 1149-152 in R. O. Miller, R Gavlak and D Horneck, eds. Soil, Plant and Water Reference Methods for the Western Region.  WREP-125, 4th Edition.</v>
          </cell>
        </row>
        <row r="333">
          <cell r="D333" t="str">
            <v>L_MODV2_SOIL_FE_020</v>
          </cell>
          <cell r="E333" t="str">
            <v>SOIL</v>
          </cell>
          <cell r="F333" t="str">
            <v>FE</v>
          </cell>
          <cell r="G333" t="str">
            <v>iron</v>
          </cell>
          <cell r="H333" t="str">
            <v>PLANT_ROOT_SIMULATOR</v>
          </cell>
          <cell r="I333" t="str">
            <v>Plant Root Simulator</v>
          </cell>
          <cell r="J333" t="str">
            <v>Plant Root Simulator - PRS</v>
          </cell>
          <cell r="K333" t="str">
            <v>Saturated paste</v>
          </cell>
          <cell r="L333" t="str">
            <v>in situ probe</v>
          </cell>
          <cell r="M333" t="str">
            <v>24 hrs</v>
          </cell>
          <cell r="N333" t="str">
            <v>ICP-OES</v>
          </cell>
          <cell r="O333" t="str">
            <v>ICP-OES</v>
          </cell>
          <cell r="P333" t="str">
            <v>MEASURED</v>
          </cell>
          <cell r="Q333" t="str">
            <v>mg/m2</v>
          </cell>
          <cell r="R333" t="str">
            <v>mg1[m2]-1</v>
          </cell>
          <cell r="S333" t="str">
            <v>PROPRIETARY</v>
          </cell>
          <cell r="T333" t="str">
            <v>VALID</v>
          </cell>
          <cell r="U333" t="str">
            <v>Western Ag Innovations</v>
          </cell>
          <cell r="V333" t="str">
            <v>2013.  Ion Supply Rates Using PRS® Probes, pp. 1149-152 in R. O. Miller, R Gavlak and D Horneck, eds. Soil, Plant and Water Reference Methods for the Western Region.  WREP-125, 4th Edition.</v>
          </cell>
        </row>
        <row r="334">
          <cell r="D334" t="str">
            <v>L_MODV2_SOIL_FE_021</v>
          </cell>
          <cell r="E334" t="str">
            <v>SOIL</v>
          </cell>
          <cell r="F334" t="str">
            <v>FE</v>
          </cell>
          <cell r="G334" t="str">
            <v>iron</v>
          </cell>
          <cell r="H334" t="str">
            <v>SATURATED_PASTE</v>
          </cell>
          <cell r="I334" t="str">
            <v>Saturated paste</v>
          </cell>
          <cell r="J334" t="str">
            <v>Soil saturated with DI water, subsequent extraction and retained for analysis</v>
          </cell>
          <cell r="K334" t="str">
            <v>Saturated paste</v>
          </cell>
          <cell r="L334" t="str">
            <v>m/m</v>
          </cell>
          <cell r="M334" t="str">
            <v>4 hrs</v>
          </cell>
          <cell r="N334" t="str">
            <v>ICP-OES</v>
          </cell>
          <cell r="O334" t="str">
            <v>ICP-OES</v>
          </cell>
          <cell r="P334" t="str">
            <v>MEASURED</v>
          </cell>
          <cell r="Q334" t="str">
            <v>mg/L</v>
          </cell>
          <cell r="R334" t="str">
            <v>mg1kg-1</v>
          </cell>
          <cell r="S334" t="str">
            <v>PROVISIONAL</v>
          </cell>
          <cell r="T334" t="str">
            <v>VALID</v>
          </cell>
          <cell r="U334" t="str">
            <v>USDA</v>
          </cell>
          <cell r="V334" t="str">
            <v>US Salinity Staff, 1954. L.A Richards (ed.) Diagnosis and improvement of saline alkali soils. 160 p.  USDA Handb. 60 US Govt. Print Office, Washington DC.</v>
          </cell>
        </row>
        <row r="335">
          <cell r="D335" t="str">
            <v>L_MODV2_SOIL_FE_022</v>
          </cell>
          <cell r="E335" t="str">
            <v>SOIL</v>
          </cell>
          <cell r="F335" t="str">
            <v>FE</v>
          </cell>
          <cell r="G335" t="str">
            <v>iron</v>
          </cell>
          <cell r="H335" t="str">
            <v>MODIFIED_MORGAN</v>
          </cell>
          <cell r="I335" t="str">
            <v>Modified Morgan</v>
          </cell>
          <cell r="J335" t="str">
            <v>Modified Morgan (0.62 N NH4OH + 1.25 N CH3COOH)</v>
          </cell>
          <cell r="K335" t="str">
            <v>1:5</v>
          </cell>
          <cell r="L335" t="str">
            <v>m/v</v>
          </cell>
          <cell r="M335" t="str">
            <v>15 min</v>
          </cell>
          <cell r="N335" t="str">
            <v>ICP-OES</v>
          </cell>
          <cell r="O335" t="str">
            <v>ICP-OES</v>
          </cell>
          <cell r="P335" t="str">
            <v>MEASURED</v>
          </cell>
          <cell r="Q335" t="str">
            <v>g/kg</v>
          </cell>
          <cell r="R335" t="str">
            <v>g1kg-1</v>
          </cell>
          <cell r="S335" t="str">
            <v>OFFICIAL</v>
          </cell>
          <cell r="T335" t="str">
            <v>VALID</v>
          </cell>
          <cell r="U335" t="str">
            <v>Cornell</v>
          </cell>
          <cell r="V335" t="str">
            <v>https://bpb-us-e1.wpmucdn.com/blogs.cornell.edu/dist/7/9922/files/2022/04/CSH13-Modified-Morgan-Extraction-and-pH-Measurement-SOP-4-2022-1.pdf</v>
          </cell>
        </row>
        <row r="336">
          <cell r="D336" t="str">
            <v>L_MODV2_SOIL_KBRATIO_001</v>
          </cell>
          <cell r="E336" t="str">
            <v>SOIL</v>
          </cell>
          <cell r="F336" t="str">
            <v>KBRATIO</v>
          </cell>
          <cell r="G336" t="str">
            <v>K:B ratio</v>
          </cell>
          <cell r="H336" t="str">
            <v/>
          </cell>
          <cell r="N336" t="str">
            <v/>
          </cell>
          <cell r="P336" t="str">
            <v>MEASURED</v>
          </cell>
          <cell r="Q336" t="str">
            <v>ratio</v>
          </cell>
          <cell r="R336" t="str">
            <v>ratio</v>
          </cell>
          <cell r="S336" t="str">
            <v>EXPERIMENTAL</v>
          </cell>
          <cell r="T336" t="str">
            <v>RETIRED</v>
          </cell>
        </row>
        <row r="337">
          <cell r="D337" t="str">
            <v>L_MODV2_SOIL_KBRATIO_002</v>
          </cell>
          <cell r="E337" t="str">
            <v>SOIL</v>
          </cell>
          <cell r="F337" t="str">
            <v>KBRATIO</v>
          </cell>
          <cell r="G337" t="str">
            <v>K:B ratio</v>
          </cell>
          <cell r="H337" t="str">
            <v>MEHLICH_3</v>
          </cell>
          <cell r="I337" t="str">
            <v xml:space="preserve">Mehlich 3 </v>
          </cell>
          <cell r="N337" t="str">
            <v>ICP</v>
          </cell>
          <cell r="O337" t="str">
            <v>ICP</v>
          </cell>
          <cell r="P337" t="str">
            <v>MEASURED</v>
          </cell>
          <cell r="Q337" t="str">
            <v>ratio</v>
          </cell>
          <cell r="R337" t="str">
            <v>ratio</v>
          </cell>
          <cell r="S337" t="str">
            <v>EXPERIMENTAL</v>
          </cell>
          <cell r="T337" t="str">
            <v>RETIRED</v>
          </cell>
        </row>
        <row r="338">
          <cell r="D338" t="str">
            <v>L_MODV2_SOIL_KMGRATIO_001</v>
          </cell>
          <cell r="E338" t="str">
            <v>SOIL</v>
          </cell>
          <cell r="F338" t="str">
            <v>KMGRATIO</v>
          </cell>
          <cell r="G338" t="str">
            <v>K:Mg ratio</v>
          </cell>
          <cell r="H338" t="str">
            <v>ALCOHOL_PREWASH_AMMONIUM_ACETATE</v>
          </cell>
          <cell r="I338" t="str">
            <v>Alcohol Prewash/Ammonium Acetate</v>
          </cell>
          <cell r="K338" t="str">
            <v>1:20</v>
          </cell>
          <cell r="L338" t="str">
            <v>m/v</v>
          </cell>
          <cell r="M338" t="str">
            <v>15 min</v>
          </cell>
          <cell r="N338" t="str">
            <v>ICP-OES</v>
          </cell>
          <cell r="O338" t="str">
            <v>ICP-OES</v>
          </cell>
          <cell r="P338" t="str">
            <v>MEASURED</v>
          </cell>
          <cell r="Q338" t="str">
            <v>ratio</v>
          </cell>
          <cell r="R338" t="str">
            <v>ratio</v>
          </cell>
          <cell r="S338" t="str">
            <v>EXPERIMENTAL</v>
          </cell>
          <cell r="T338" t="str">
            <v>RETIRED</v>
          </cell>
          <cell r="U338" t="str">
            <v>USDA</v>
          </cell>
          <cell r="V338" t="str">
            <v>Soil Survey Laboratory Methods Manual #42 ver 4 (2004)</v>
          </cell>
        </row>
        <row r="339">
          <cell r="D339" t="str">
            <v>L_MODV2_SOIL_KMGRATIO_002</v>
          </cell>
          <cell r="E339" t="str">
            <v>SOIL</v>
          </cell>
          <cell r="F339" t="str">
            <v>KMGRATIO</v>
          </cell>
          <cell r="G339" t="str">
            <v>K:Mg ratio</v>
          </cell>
          <cell r="H339" t="str">
            <v>AMMONIUM_ACETATE</v>
          </cell>
          <cell r="I339" t="str">
            <v>Ammonium Acetate</v>
          </cell>
          <cell r="J339" t="str">
            <v>1.0 N Ammonium Acetate, pH 7.0</v>
          </cell>
          <cell r="K339" t="str">
            <v>1:10</v>
          </cell>
          <cell r="L339" t="str">
            <v>m/v</v>
          </cell>
          <cell r="M339" t="str">
            <v>5 min</v>
          </cell>
          <cell r="N339" t="str">
            <v>ICP-OES_AAS</v>
          </cell>
          <cell r="O339" t="str">
            <v>ICP-OES / AAS</v>
          </cell>
          <cell r="P339" t="str">
            <v>MEASURED</v>
          </cell>
          <cell r="Q339" t="str">
            <v>ratio</v>
          </cell>
          <cell r="R339" t="str">
            <v>ratio</v>
          </cell>
          <cell r="S339" t="str">
            <v>EXPERIMENTAL</v>
          </cell>
          <cell r="T339" t="str">
            <v>RETIRED</v>
          </cell>
          <cell r="U339" t="str">
            <v>NCERA-13</v>
          </cell>
          <cell r="V339" t="str">
            <v>North Central Regional Research Publication No. 221 (Revised 2015), Chapter 7, pp 7.1-7.3</v>
          </cell>
        </row>
        <row r="340">
          <cell r="D340" t="str">
            <v>L_MODV2_SOIL_KMGRATIO_003</v>
          </cell>
          <cell r="E340" t="str">
            <v>SOIL</v>
          </cell>
          <cell r="F340" t="str">
            <v>KMGRATIO</v>
          </cell>
          <cell r="G340" t="str">
            <v>K:Mg ratio</v>
          </cell>
          <cell r="H340" t="str">
            <v>AMMONIUM_CHLORIDE_BARIUM_CHLORIDE</v>
          </cell>
          <cell r="I340" t="str">
            <v>Ammonium Chloride/Barium Chloride</v>
          </cell>
          <cell r="J340" t="str">
            <v>NH4Cl/BaCl2</v>
          </cell>
          <cell r="L340" t="str">
            <v>m/v</v>
          </cell>
          <cell r="N340" t="str">
            <v>ICP-OES</v>
          </cell>
          <cell r="O340" t="str">
            <v>ICP-OES</v>
          </cell>
          <cell r="P340" t="str">
            <v>MEASURED</v>
          </cell>
          <cell r="Q340" t="str">
            <v>ratio</v>
          </cell>
          <cell r="R340" t="str">
            <v>ratio</v>
          </cell>
          <cell r="S340" t="str">
            <v>EXPERIMENTAL</v>
          </cell>
          <cell r="T340" t="str">
            <v>RETIRED</v>
          </cell>
        </row>
        <row r="341">
          <cell r="D341" t="str">
            <v>L_MODV2_SOIL_KMGRATIO_004</v>
          </cell>
          <cell r="E341" t="str">
            <v>SOIL</v>
          </cell>
          <cell r="F341" t="str">
            <v>KMGRATIO</v>
          </cell>
          <cell r="G341" t="str">
            <v>K:Mg ratio</v>
          </cell>
          <cell r="H341" t="str">
            <v/>
          </cell>
          <cell r="N341" t="str">
            <v>CALCULATION</v>
          </cell>
          <cell r="O341" t="str">
            <v>Calculation</v>
          </cell>
          <cell r="P341" t="str">
            <v>MEASURED</v>
          </cell>
          <cell r="Q341" t="str">
            <v>ratio</v>
          </cell>
          <cell r="R341" t="str">
            <v>ratio</v>
          </cell>
          <cell r="S341" t="str">
            <v>EXPERIMENTAL</v>
          </cell>
          <cell r="T341" t="str">
            <v>RETIRED</v>
          </cell>
        </row>
        <row r="342">
          <cell r="D342" t="str">
            <v>L_MODV2_SOIL_KNARATIO_001</v>
          </cell>
          <cell r="E342" t="str">
            <v>SOIL</v>
          </cell>
          <cell r="F342" t="str">
            <v>KNARATIO</v>
          </cell>
          <cell r="G342" t="str">
            <v>K:Na ratio</v>
          </cell>
          <cell r="H342" t="str">
            <v>MEHLICH_3</v>
          </cell>
          <cell r="I342" t="str">
            <v xml:space="preserve">Mehlich 3 </v>
          </cell>
          <cell r="N342" t="str">
            <v>ICP</v>
          </cell>
          <cell r="O342" t="str">
            <v>ICP</v>
          </cell>
          <cell r="P342" t="str">
            <v>MEASURED</v>
          </cell>
          <cell r="Q342" t="str">
            <v>ratio</v>
          </cell>
          <cell r="R342" t="str">
            <v>ratio</v>
          </cell>
          <cell r="S342" t="str">
            <v>EXPERIMENTAL</v>
          </cell>
          <cell r="T342" t="str">
            <v>RETIRED</v>
          </cell>
        </row>
        <row r="343">
          <cell r="D343" t="str">
            <v>L_MODV2_SOIL_KNARATIO_002</v>
          </cell>
          <cell r="E343" t="str">
            <v>SOIL</v>
          </cell>
          <cell r="F343" t="str">
            <v>KNARATIO</v>
          </cell>
          <cell r="G343" t="str">
            <v>K:Na ratio</v>
          </cell>
          <cell r="H343" t="str">
            <v/>
          </cell>
          <cell r="N343" t="str">
            <v>CALCULATION</v>
          </cell>
          <cell r="O343" t="str">
            <v>Calculation</v>
          </cell>
          <cell r="P343" t="str">
            <v>MEASURED</v>
          </cell>
          <cell r="Q343" t="str">
            <v>ratio</v>
          </cell>
          <cell r="R343" t="str">
            <v>ratio</v>
          </cell>
          <cell r="S343" t="str">
            <v>EXPERIMENTAL</v>
          </cell>
          <cell r="T343" t="str">
            <v>RETIRED</v>
          </cell>
        </row>
        <row r="344">
          <cell r="D344" t="str">
            <v>L_MODV2_SOIL_PB_001</v>
          </cell>
          <cell r="E344" t="str">
            <v>SOIL</v>
          </cell>
          <cell r="F344" t="str">
            <v>PB</v>
          </cell>
          <cell r="G344" t="str">
            <v>lead</v>
          </cell>
          <cell r="H344" t="str">
            <v>AQUA_REGIA</v>
          </cell>
          <cell r="I344" t="str">
            <v>Aqua Regia</v>
          </cell>
          <cell r="J344" t="str">
            <v>Aqua Regia (3:1 mixture of hydrochloric (HCl) and nitric (HNO3) acids)</v>
          </cell>
          <cell r="K344" t="str">
            <v>1:10</v>
          </cell>
          <cell r="L344" t="str">
            <v>m/v</v>
          </cell>
          <cell r="M344" t="str">
            <v>20 min</v>
          </cell>
          <cell r="N344" t="str">
            <v>ICP-OES_ICP-MS</v>
          </cell>
          <cell r="O344" t="str">
            <v>ICP-OES / ICP-MS</v>
          </cell>
          <cell r="P344" t="str">
            <v>MEASURED</v>
          </cell>
          <cell r="Q344" t="str">
            <v>g/kg</v>
          </cell>
          <cell r="R344" t="str">
            <v>g1kg-1</v>
          </cell>
          <cell r="S344" t="str">
            <v>PROVISIONAL</v>
          </cell>
          <cell r="T344" t="str">
            <v>VALID</v>
          </cell>
          <cell r="U344" t="str">
            <v>ISO</v>
          </cell>
          <cell r="V344" t="str">
            <v>ISO standard 11466 or EPA 3051A</v>
          </cell>
        </row>
        <row r="345">
          <cell r="D345" t="str">
            <v>L_MODV2_SOIL_PB_002</v>
          </cell>
          <cell r="E345" t="str">
            <v>SOIL</v>
          </cell>
          <cell r="F345" t="str">
            <v>PB</v>
          </cell>
          <cell r="G345" t="str">
            <v>lead</v>
          </cell>
          <cell r="H345" t="str">
            <v>EPA_3050</v>
          </cell>
          <cell r="I345" t="str">
            <v>EPA 3050</v>
          </cell>
          <cell r="J345" t="str">
            <v>EPA 3050 Digestion (Nitric Acid, Hydrogen Peroxide), EPA 6010B Determination (ICP-OES)</v>
          </cell>
          <cell r="K345" t="str">
            <v>1:15 (varies)</v>
          </cell>
          <cell r="L345" t="str">
            <v>m/v</v>
          </cell>
          <cell r="M345" t="str">
            <v>Heat to 95C, reflux for 15 minutes, cool, then add 5 mL HNO3 and reflux for 30 minutes. Repeat last step as required.</v>
          </cell>
          <cell r="N345" t="str">
            <v>ICP-OES</v>
          </cell>
          <cell r="O345" t="str">
            <v>ICP-OES</v>
          </cell>
          <cell r="P345" t="str">
            <v>MEASURED</v>
          </cell>
          <cell r="Q345" t="str">
            <v>g/kg</v>
          </cell>
          <cell r="R345" t="str">
            <v>g1kg-1</v>
          </cell>
          <cell r="S345" t="str">
            <v>OFFICIAL</v>
          </cell>
          <cell r="T345" t="str">
            <v>VALID</v>
          </cell>
          <cell r="U345" t="str">
            <v>US-EPA</v>
          </cell>
          <cell r="V345" t="str">
            <v>U.S. EPA. 1996. “Method 3050B: Acid Digestion of Sediments, Sludges, and Soils,” Revision 2. Washington, DC. / EPA Method 3050B (SW-846): Acid Digestion of Sediments, Sludges, and Soils, 1996.</v>
          </cell>
        </row>
        <row r="346">
          <cell r="D346" t="str">
            <v>L_MODV2_SOIL_PB_003</v>
          </cell>
          <cell r="E346" t="str">
            <v>SOIL</v>
          </cell>
          <cell r="F346" t="str">
            <v>PB</v>
          </cell>
          <cell r="G346" t="str">
            <v>lead</v>
          </cell>
          <cell r="H346" t="str">
            <v>EPA_3050A_B</v>
          </cell>
          <cell r="I346" t="str">
            <v>EPA 3050A/B</v>
          </cell>
          <cell r="J346" t="str">
            <v>EPA 3050A/B Digestion (Nitric Acid, Hydrochloric Acid), EPA 6010B Determination (ICP-OES)</v>
          </cell>
          <cell r="K346" t="str">
            <v>1:15 (varies)</v>
          </cell>
          <cell r="L346" t="str">
            <v>m/v</v>
          </cell>
          <cell r="M346" t="str">
            <v>Heat to 95C, reflux for 15 minutes, cool, then add 5 mL HNO3 and reflux for 30 minutes. Repeat last step as required.</v>
          </cell>
          <cell r="N346" t="str">
            <v>ICP-OES</v>
          </cell>
          <cell r="O346" t="str">
            <v>ICP-OES</v>
          </cell>
          <cell r="P346" t="str">
            <v>MEASURED</v>
          </cell>
          <cell r="Q346" t="str">
            <v>g/kg</v>
          </cell>
          <cell r="R346" t="str">
            <v>g1kg-1</v>
          </cell>
          <cell r="S346" t="str">
            <v>OFFICIAL</v>
          </cell>
          <cell r="T346" t="str">
            <v>VALID</v>
          </cell>
          <cell r="U346" t="str">
            <v>US-EPA</v>
          </cell>
          <cell r="V346" t="str">
            <v>U.S. EPA. 1996. “Method 3050B: Acid Digestion of Sediments, Sludges, and Soils,” Revision 2. Washington, DC. / EPA Method 3050B (SW-846): Acid Digestion of Sediments, Sludges, and Soils, 1996.</v>
          </cell>
        </row>
        <row r="347">
          <cell r="D347" t="str">
            <v>L_MODV2_SOIL_PB_004</v>
          </cell>
          <cell r="E347" t="str">
            <v>SOIL</v>
          </cell>
          <cell r="F347" t="str">
            <v>PB</v>
          </cell>
          <cell r="G347" t="str">
            <v>lead</v>
          </cell>
          <cell r="H347" t="str">
            <v>EPA_3051A_B</v>
          </cell>
          <cell r="I347" t="str">
            <v>EPA 3051A/B</v>
          </cell>
          <cell r="J347" t="str">
            <v xml:space="preserve">EPA 3051A/B Microwave Digestion (Nitric Acid, Hydrochloric Acid), EPA 6010B Determination (ICP-OES) </v>
          </cell>
          <cell r="N347" t="str">
            <v/>
          </cell>
          <cell r="P347" t="str">
            <v>MEASURED</v>
          </cell>
          <cell r="Q347" t="str">
            <v>g/kg</v>
          </cell>
          <cell r="R347" t="str">
            <v>g1kg-1</v>
          </cell>
          <cell r="S347" t="str">
            <v>OFFICIAL</v>
          </cell>
          <cell r="T347" t="str">
            <v>VALID</v>
          </cell>
          <cell r="U347" t="str">
            <v>US-EPA</v>
          </cell>
        </row>
        <row r="348">
          <cell r="D348" t="str">
            <v>L_MODV2_SOIL_PB_005</v>
          </cell>
          <cell r="E348" t="str">
            <v>SOIL</v>
          </cell>
          <cell r="F348" t="str">
            <v>PB</v>
          </cell>
          <cell r="G348" t="str">
            <v>lead</v>
          </cell>
          <cell r="H348" t="str">
            <v>EPA_3052</v>
          </cell>
          <cell r="I348" t="str">
            <v>EPA 3052</v>
          </cell>
          <cell r="J348" t="str">
            <v xml:space="preserve">EPA 3052 MIcrowave Digestion (Nitric Acid, Hydrofluoric Acid), EPA 6010B Determination (ICP-OES) </v>
          </cell>
          <cell r="N348" t="str">
            <v/>
          </cell>
          <cell r="P348" t="str">
            <v>MEASURED</v>
          </cell>
          <cell r="Q348" t="str">
            <v>g/kg</v>
          </cell>
          <cell r="R348" t="str">
            <v>g1kg-1</v>
          </cell>
          <cell r="S348" t="str">
            <v>OFFICIAL</v>
          </cell>
          <cell r="T348" t="str">
            <v>VALID</v>
          </cell>
          <cell r="U348" t="str">
            <v>US-EPA</v>
          </cell>
        </row>
        <row r="349">
          <cell r="D349" t="str">
            <v>L_MODV2_SOIL_PB_006</v>
          </cell>
          <cell r="E349" t="str">
            <v>SOIL</v>
          </cell>
          <cell r="F349" t="str">
            <v>PB</v>
          </cell>
          <cell r="G349" t="str">
            <v>lead</v>
          </cell>
          <cell r="H349" t="str">
            <v>PLANT_ROOT_SIMULATOR</v>
          </cell>
          <cell r="I349" t="str">
            <v>Plant Root Simulator</v>
          </cell>
          <cell r="J349" t="str">
            <v>Plant Root Simulator - PRS</v>
          </cell>
          <cell r="K349" t="str">
            <v>Saturated paste</v>
          </cell>
          <cell r="L349" t="str">
            <v>in situ probe</v>
          </cell>
          <cell r="M349" t="str">
            <v>180 min</v>
          </cell>
          <cell r="N349" t="str">
            <v>ICP-OES</v>
          </cell>
          <cell r="O349" t="str">
            <v>ICP-OES</v>
          </cell>
          <cell r="P349" t="str">
            <v>MEASURED</v>
          </cell>
          <cell r="Q349" t="str">
            <v>mg/m2</v>
          </cell>
          <cell r="R349" t="str">
            <v>mg1[m2]-1</v>
          </cell>
          <cell r="S349" t="str">
            <v>PROPRIETARY</v>
          </cell>
          <cell r="T349" t="str">
            <v>VALID</v>
          </cell>
          <cell r="U349" t="str">
            <v>Western Ag Innovations</v>
          </cell>
          <cell r="V349" t="str">
            <v>2013.  Ion Supply Rates Using PRS® Probes, pp. 1149-152 in R. O. Miller, R Gavlak and D Horneck, eds. Soil, Plant and Water Reference Methods for the Western Region.  WREP-125, 4th Edition.</v>
          </cell>
        </row>
        <row r="350">
          <cell r="D350" t="str">
            <v>L_MODV2_SOIL_PB_007</v>
          </cell>
          <cell r="E350" t="str">
            <v>SOIL</v>
          </cell>
          <cell r="F350" t="str">
            <v>PB</v>
          </cell>
          <cell r="G350" t="str">
            <v>lead</v>
          </cell>
          <cell r="H350" t="str">
            <v>PLANT_ROOT_SIMULATOR</v>
          </cell>
          <cell r="I350" t="str">
            <v>Plant Root Simulator</v>
          </cell>
          <cell r="J350" t="str">
            <v>Plant Root Simulator - PRS</v>
          </cell>
          <cell r="K350" t="str">
            <v>Saturated paste</v>
          </cell>
          <cell r="L350" t="str">
            <v>in situ probe</v>
          </cell>
          <cell r="M350" t="str">
            <v>24 hrs</v>
          </cell>
          <cell r="N350" t="str">
            <v>ICP-OES</v>
          </cell>
          <cell r="O350" t="str">
            <v>ICP-OES</v>
          </cell>
          <cell r="P350" t="str">
            <v>MEASURED</v>
          </cell>
          <cell r="Q350" t="str">
            <v>mg/m2</v>
          </cell>
          <cell r="R350" t="str">
            <v>mg1[m2]-1</v>
          </cell>
          <cell r="S350" t="str">
            <v>PROPRIETARY</v>
          </cell>
          <cell r="T350" t="str">
            <v>VALID</v>
          </cell>
          <cell r="U350" t="str">
            <v>Western Ag Innovations</v>
          </cell>
          <cell r="V350" t="str">
            <v>2013.  Ion Supply Rates Using PRS® Probes, pp. 1149-152 in R. O. Miller, R Gavlak and D Horneck, eds. Soil, Plant and Water Reference Methods for the Western Region.  WREP-125, 4th Edition.</v>
          </cell>
        </row>
        <row r="351">
          <cell r="D351" t="str">
            <v>L_MODV2_SOIL_PB_008</v>
          </cell>
          <cell r="E351" t="str">
            <v>SOIL</v>
          </cell>
          <cell r="F351" t="str">
            <v>PB</v>
          </cell>
          <cell r="G351" t="str">
            <v>lead</v>
          </cell>
          <cell r="H351" t="str">
            <v>PLANT_ROOT_SIMULATOR</v>
          </cell>
          <cell r="I351" t="str">
            <v>Plant Root Simulator</v>
          </cell>
          <cell r="J351" t="str">
            <v>Plant Root Simulator - PRS</v>
          </cell>
          <cell r="K351" t="str">
            <v>Saturated paste</v>
          </cell>
          <cell r="L351" t="str">
            <v>in situ probe</v>
          </cell>
          <cell r="M351" t="str">
            <v>24 hrs</v>
          </cell>
          <cell r="N351" t="str">
            <v>ICP-OES</v>
          </cell>
          <cell r="O351" t="str">
            <v>ICP-OES</v>
          </cell>
          <cell r="P351" t="str">
            <v>MEASURED</v>
          </cell>
          <cell r="Q351" t="str">
            <v>mg/m2</v>
          </cell>
          <cell r="R351" t="str">
            <v>mg1[m2]-1</v>
          </cell>
          <cell r="S351" t="str">
            <v>PROPRIETARY</v>
          </cell>
          <cell r="T351" t="str">
            <v>VALID</v>
          </cell>
          <cell r="U351" t="str">
            <v>Western Ag Innovations</v>
          </cell>
          <cell r="V351" t="str">
            <v>2013.  Ion Supply Rates Using PRS® Probes, pp. 1149-152 in R. O. Miller, R Gavlak and D Horneck, eds. Soil, Plant and Water Reference Methods for the Western Region.  WREP-125, 4th Edition.</v>
          </cell>
        </row>
        <row r="352">
          <cell r="D352" t="str">
            <v>L_MODV2_SOIL_PB_009</v>
          </cell>
          <cell r="E352" t="str">
            <v>SOIL</v>
          </cell>
          <cell r="F352" t="str">
            <v>PB</v>
          </cell>
          <cell r="G352" t="str">
            <v>lead</v>
          </cell>
          <cell r="H352" t="str">
            <v>MEHLICH_3</v>
          </cell>
          <cell r="I352" t="str">
            <v xml:space="preserve">Mehlich 3 </v>
          </cell>
          <cell r="J352" t="str">
            <v>Mehlich 3 (0.2N CH3COOH + 0.25N NH4NO3 + 0.013N HNO3 + 0.015N NH4F + 0.001M EDTA)</v>
          </cell>
          <cell r="K352" t="str">
            <v>1:10</v>
          </cell>
          <cell r="L352" t="str">
            <v>m/v</v>
          </cell>
          <cell r="M352" t="str">
            <v>5 min</v>
          </cell>
          <cell r="N352" t="str">
            <v>ICP-OES_AAS</v>
          </cell>
          <cell r="O352" t="str">
            <v>ICP-OES / AAS</v>
          </cell>
          <cell r="P352" t="str">
            <v>MEASURED</v>
          </cell>
          <cell r="Q352" t="str">
            <v>g/kg</v>
          </cell>
          <cell r="R352" t="str">
            <v>g1kg-1</v>
          </cell>
          <cell r="S352" t="str">
            <v>PROVISIONAL</v>
          </cell>
          <cell r="T352" t="str">
            <v>VALID</v>
          </cell>
        </row>
        <row r="353">
          <cell r="D353" t="str">
            <v>L_MODV2_SOIL_LINDEX_001</v>
          </cell>
          <cell r="E353" t="str">
            <v>SOIL</v>
          </cell>
          <cell r="F353" t="str">
            <v>LINDEX</v>
          </cell>
          <cell r="G353" t="str">
            <v>lime index</v>
          </cell>
          <cell r="H353" t="str">
            <v>SOIL_CHARACTERISTICS_REGRESSION</v>
          </cell>
          <cell r="I353" t="str">
            <v>Soil Characteristics Regression</v>
          </cell>
          <cell r="N353" t="str">
            <v>CALCULATION</v>
          </cell>
          <cell r="O353" t="str">
            <v>Calculation</v>
          </cell>
          <cell r="P353" t="str">
            <v>CALCULATION</v>
          </cell>
          <cell r="Q353" t="str">
            <v>None</v>
          </cell>
          <cell r="R353" t="str">
            <v>none</v>
          </cell>
          <cell r="S353" t="str">
            <v>EXPERIMENTAL</v>
          </cell>
          <cell r="T353" t="str">
            <v>RETIRED</v>
          </cell>
        </row>
        <row r="354">
          <cell r="D354" t="str">
            <v>L_MODV2_SOIL_LREC_001</v>
          </cell>
          <cell r="E354" t="str">
            <v>SOIL</v>
          </cell>
          <cell r="F354" t="str">
            <v>LREC</v>
          </cell>
          <cell r="G354" t="str">
            <v>lime recommendation</v>
          </cell>
          <cell r="H354" t="str">
            <v>ADAMS-EVANS_BUFFER</v>
          </cell>
          <cell r="I354" t="str">
            <v>Adams-Evans buffer</v>
          </cell>
          <cell r="N354" t="str">
            <v>CALCULATION</v>
          </cell>
          <cell r="O354" t="str">
            <v>Calculation</v>
          </cell>
          <cell r="P354" t="str">
            <v>MEASURED</v>
          </cell>
          <cell r="Q354" t="str">
            <v>tons/ac</v>
          </cell>
          <cell r="R354" t="str">
            <v>ton1ac-1</v>
          </cell>
          <cell r="S354" t="str">
            <v>EXPERIMENTAL</v>
          </cell>
          <cell r="T354" t="str">
            <v>RETIRED</v>
          </cell>
        </row>
        <row r="355">
          <cell r="D355" t="str">
            <v>L_MODV2_SOIL_LREC_002</v>
          </cell>
          <cell r="E355" t="str">
            <v>SOIL</v>
          </cell>
          <cell r="F355" t="str">
            <v>LREC</v>
          </cell>
          <cell r="G355" t="str">
            <v>lime recommendation</v>
          </cell>
          <cell r="H355" t="str">
            <v>ADAMS-EVANS_MODIFIED</v>
          </cell>
          <cell r="I355" t="str">
            <v>Adams-Evans, Modified</v>
          </cell>
          <cell r="N355" t="str">
            <v>CALCULATION</v>
          </cell>
          <cell r="O355" t="str">
            <v>Calculation</v>
          </cell>
          <cell r="P355" t="str">
            <v>MEASURED</v>
          </cell>
          <cell r="Q355" t="str">
            <v>tons/ac</v>
          </cell>
          <cell r="R355" t="str">
            <v>ton1ac-1</v>
          </cell>
          <cell r="S355" t="str">
            <v>EXPERIMENTAL</v>
          </cell>
          <cell r="T355" t="str">
            <v>RETIRED</v>
          </cell>
        </row>
        <row r="356">
          <cell r="D356" t="str">
            <v>L_MODV2_SOIL_LREC_003</v>
          </cell>
          <cell r="E356" t="str">
            <v>SOIL</v>
          </cell>
          <cell r="F356" t="str">
            <v>LREC</v>
          </cell>
          <cell r="G356" t="str">
            <v>lime recommendation</v>
          </cell>
          <cell r="H356" t="str">
            <v>MEHLICH_BUFFER</v>
          </cell>
          <cell r="I356" t="str">
            <v>Mehlich buffer</v>
          </cell>
          <cell r="N356" t="str">
            <v>CALCULATION</v>
          </cell>
          <cell r="O356" t="str">
            <v>Calculation</v>
          </cell>
          <cell r="P356" t="str">
            <v>MEASURED</v>
          </cell>
          <cell r="Q356" t="str">
            <v>tons/ac</v>
          </cell>
          <cell r="R356" t="str">
            <v>ton1ac-1</v>
          </cell>
          <cell r="S356" t="str">
            <v>EXPERIMENTAL</v>
          </cell>
          <cell r="T356" t="str">
            <v>RETIRED</v>
          </cell>
        </row>
        <row r="357">
          <cell r="D357" t="str">
            <v>L_MODV2_SOIL_LREC_004</v>
          </cell>
          <cell r="E357" t="str">
            <v>SOIL</v>
          </cell>
          <cell r="F357" t="str">
            <v>LREC</v>
          </cell>
          <cell r="G357" t="str">
            <v>lime recommendation</v>
          </cell>
          <cell r="H357" t="str">
            <v>MODIFIED_WOODRUFF_BUFFER</v>
          </cell>
          <cell r="I357" t="str">
            <v>Modified Woodruff buffer</v>
          </cell>
          <cell r="N357" t="str">
            <v>CALCULATION</v>
          </cell>
          <cell r="O357" t="str">
            <v>Calculation</v>
          </cell>
          <cell r="P357" t="str">
            <v>MEASURED</v>
          </cell>
          <cell r="Q357" t="str">
            <v>tons/ac</v>
          </cell>
          <cell r="R357" t="str">
            <v>ton1ac-1</v>
          </cell>
          <cell r="S357" t="str">
            <v>EXPERIMENTAL</v>
          </cell>
          <cell r="T357" t="str">
            <v>RETIRED</v>
          </cell>
        </row>
        <row r="358">
          <cell r="D358" t="str">
            <v>L_MODV2_SOIL_LREC_005</v>
          </cell>
          <cell r="E358" t="str">
            <v>SOIL</v>
          </cell>
          <cell r="F358" t="str">
            <v>LREC</v>
          </cell>
          <cell r="G358" t="str">
            <v>lime recommendation</v>
          </cell>
          <cell r="H358" t="str">
            <v>SIKORA_1_BUFFER</v>
          </cell>
          <cell r="I358" t="str">
            <v>Sikora 1 buffer</v>
          </cell>
          <cell r="N358" t="str">
            <v>CALCULATION</v>
          </cell>
          <cell r="O358" t="str">
            <v>Calculation</v>
          </cell>
          <cell r="P358" t="str">
            <v>MEASURED</v>
          </cell>
          <cell r="Q358" t="str">
            <v>tons/ac</v>
          </cell>
          <cell r="R358" t="str">
            <v>ton1ac-1</v>
          </cell>
          <cell r="S358" t="str">
            <v>EXPERIMENTAL</v>
          </cell>
          <cell r="T358" t="str">
            <v>RETIRED</v>
          </cell>
        </row>
        <row r="359">
          <cell r="D359" t="str">
            <v>L_MODV2_SOIL_LREC_006</v>
          </cell>
          <cell r="E359" t="str">
            <v>SOIL</v>
          </cell>
          <cell r="F359" t="str">
            <v>LREC</v>
          </cell>
          <cell r="G359" t="str">
            <v>lime recommendation</v>
          </cell>
          <cell r="H359" t="str">
            <v>SIKORA_2_BUFFER</v>
          </cell>
          <cell r="I359" t="str">
            <v>Sikora 2 buffer</v>
          </cell>
          <cell r="N359" t="str">
            <v>CALCULATION</v>
          </cell>
          <cell r="O359" t="str">
            <v>Calculation</v>
          </cell>
          <cell r="P359" t="str">
            <v>MEASURED</v>
          </cell>
          <cell r="Q359" t="str">
            <v>tons/ac</v>
          </cell>
          <cell r="R359" t="str">
            <v>ton1ac-1</v>
          </cell>
          <cell r="S359" t="str">
            <v>EXPERIMENTAL</v>
          </cell>
          <cell r="T359" t="str">
            <v>RETIRED</v>
          </cell>
        </row>
        <row r="360">
          <cell r="D360" t="str">
            <v>L_MODV2_SOIL_LREC_007</v>
          </cell>
          <cell r="E360" t="str">
            <v>SOIL</v>
          </cell>
          <cell r="F360" t="str">
            <v>LREC</v>
          </cell>
          <cell r="G360" t="str">
            <v>lime recommendation</v>
          </cell>
          <cell r="H360" t="str">
            <v>SMP</v>
          </cell>
          <cell r="I360" t="str">
            <v>SMP</v>
          </cell>
          <cell r="N360" t="str">
            <v>CALCULATION</v>
          </cell>
          <cell r="O360" t="str">
            <v>Calculation</v>
          </cell>
          <cell r="P360" t="str">
            <v>MEASURED</v>
          </cell>
          <cell r="Q360" t="str">
            <v>tons/ac</v>
          </cell>
          <cell r="R360" t="str">
            <v>ton1ac-1</v>
          </cell>
          <cell r="S360" t="str">
            <v>EXPERIMENTAL</v>
          </cell>
          <cell r="T360" t="str">
            <v>RETIRED</v>
          </cell>
        </row>
        <row r="361">
          <cell r="D361" t="str">
            <v>L_MODV2_SOIL_LREC_008</v>
          </cell>
          <cell r="E361" t="str">
            <v>SOIL</v>
          </cell>
          <cell r="F361" t="str">
            <v>LREC</v>
          </cell>
          <cell r="G361" t="str">
            <v>lime recommendation</v>
          </cell>
          <cell r="H361" t="str">
            <v>TITRATABLE_ACIDITY</v>
          </cell>
          <cell r="I361" t="str">
            <v>Titratable Acidity</v>
          </cell>
          <cell r="N361" t="str">
            <v>CALCULATION</v>
          </cell>
          <cell r="O361" t="str">
            <v>Calculation</v>
          </cell>
          <cell r="P361" t="str">
            <v>MEASURED</v>
          </cell>
          <cell r="Q361" t="str">
            <v>tons/ac</v>
          </cell>
          <cell r="R361" t="str">
            <v>ton1ac-1</v>
          </cell>
          <cell r="S361" t="str">
            <v>EXPERIMENTAL</v>
          </cell>
          <cell r="T361" t="str">
            <v>RETIRED</v>
          </cell>
        </row>
        <row r="362">
          <cell r="D362" t="str">
            <v>L_MODV2_SOIL_LREC_009</v>
          </cell>
          <cell r="E362" t="str">
            <v>SOIL</v>
          </cell>
          <cell r="F362" t="str">
            <v>LREC</v>
          </cell>
          <cell r="G362" t="str">
            <v>lime recommendation</v>
          </cell>
          <cell r="H362" t="str">
            <v>WOODRUFF</v>
          </cell>
          <cell r="I362" t="str">
            <v>Woodruff</v>
          </cell>
          <cell r="N362" t="str">
            <v>CALCULATION</v>
          </cell>
          <cell r="O362" t="str">
            <v>Calculation</v>
          </cell>
          <cell r="P362" t="str">
            <v>MEASURED</v>
          </cell>
          <cell r="Q362" t="str">
            <v>tons/ac</v>
          </cell>
          <cell r="R362" t="str">
            <v>ton1ac-1</v>
          </cell>
          <cell r="S362" t="str">
            <v>EXPERIMENTAL</v>
          </cell>
          <cell r="T362" t="str">
            <v>RETIRED</v>
          </cell>
        </row>
        <row r="363">
          <cell r="D363" t="str">
            <v>L_MODV2_SOIL_LI_001</v>
          </cell>
          <cell r="E363" t="str">
            <v>SOIL</v>
          </cell>
          <cell r="F363" t="str">
            <v>LI</v>
          </cell>
          <cell r="G363" t="str">
            <v>lithium</v>
          </cell>
          <cell r="H363" t="str">
            <v>EPA_3050</v>
          </cell>
          <cell r="I363" t="str">
            <v>EPA 3050</v>
          </cell>
          <cell r="J363" t="str">
            <v>EPA 3050 Digestion (Nitric Acid, Hydrogen Peroxide), EPA 6010B Determination (ICP-OES)</v>
          </cell>
          <cell r="K363" t="str">
            <v>1:15 (varies)</v>
          </cell>
          <cell r="L363" t="str">
            <v>m/v</v>
          </cell>
          <cell r="M363" t="str">
            <v>Heat to 95C, reflux for 15 minutes, cool, then add 5 mL HNO3 and reflux for 30 minutes. Repeat last step as required.</v>
          </cell>
          <cell r="N363" t="str">
            <v>ICP-OES</v>
          </cell>
          <cell r="O363" t="str">
            <v>ICP-OES</v>
          </cell>
          <cell r="P363" t="str">
            <v>MEASURED</v>
          </cell>
          <cell r="Q363" t="str">
            <v>g/kg</v>
          </cell>
          <cell r="R363" t="str">
            <v>g1kg-1</v>
          </cell>
          <cell r="S363" t="str">
            <v>OFFICIAL</v>
          </cell>
          <cell r="T363" t="str">
            <v>VALID</v>
          </cell>
          <cell r="U363" t="str">
            <v>US-EPA</v>
          </cell>
          <cell r="V363" t="str">
            <v>U.S. EPA. 1996. “Method 3050B: Acid Digestion of Sediments, Sludges, and Soils,” Revision 2. Washington, DC. / EPA Method 3050B (SW-846): Acid Digestion of Sediments, Sludges, and Soils, 1996.</v>
          </cell>
        </row>
        <row r="364">
          <cell r="D364" t="str">
            <v>L_MODV2_SOIL_MG_001</v>
          </cell>
          <cell r="E364" t="str">
            <v>SOIL</v>
          </cell>
          <cell r="F364" t="str">
            <v>MG</v>
          </cell>
          <cell r="G364" t="str">
            <v>magnesium</v>
          </cell>
          <cell r="H364" t="str">
            <v>ALCOHOL_PREWASH_AMMONIUM_ACETATE</v>
          </cell>
          <cell r="I364" t="str">
            <v>Alcohol Prewash/Ammonium Acetate</v>
          </cell>
          <cell r="N364" t="str">
            <v>ICP-OES</v>
          </cell>
          <cell r="O364" t="str">
            <v>ICP-OES</v>
          </cell>
          <cell r="P364" t="str">
            <v>MEASURED</v>
          </cell>
          <cell r="Q364" t="str">
            <v>cmol/kg</v>
          </cell>
          <cell r="R364" t="str">
            <v>mol1kg-1</v>
          </cell>
          <cell r="S364" t="str">
            <v>EXPERIMENTAL</v>
          </cell>
          <cell r="T364" t="str">
            <v>RETIRED</v>
          </cell>
        </row>
        <row r="365">
          <cell r="D365" t="str">
            <v>L_MODV2_SOIL_MG_002</v>
          </cell>
          <cell r="E365" t="str">
            <v>SOIL</v>
          </cell>
          <cell r="F365" t="str">
            <v>MG</v>
          </cell>
          <cell r="G365" t="str">
            <v>magnesium</v>
          </cell>
          <cell r="H365" t="str">
            <v>AMMONIUM_ACETATE</v>
          </cell>
          <cell r="I365" t="str">
            <v>Ammonium Acetate</v>
          </cell>
          <cell r="J365" t="str">
            <v>1.0 N Ammonium Acetate, pH 7.0</v>
          </cell>
          <cell r="K365" t="str">
            <v>1:10</v>
          </cell>
          <cell r="L365" t="str">
            <v>m/v</v>
          </cell>
          <cell r="M365" t="str">
            <v>5 min</v>
          </cell>
          <cell r="N365" t="str">
            <v>ICP-OES_AAS</v>
          </cell>
          <cell r="O365" t="str">
            <v>ICP-OES / AAS</v>
          </cell>
          <cell r="P365" t="str">
            <v>MEASURED</v>
          </cell>
          <cell r="Q365" t="str">
            <v>g/kg</v>
          </cell>
          <cell r="R365" t="str">
            <v>g1kg-1</v>
          </cell>
          <cell r="S365" t="str">
            <v>OFFICIAL</v>
          </cell>
          <cell r="T365" t="str">
            <v>VALID</v>
          </cell>
          <cell r="U365" t="str">
            <v>NCERA-13</v>
          </cell>
          <cell r="V365" t="str">
            <v>North Central Regional Research Publication No. 221 (Revised 2015), Chapter 7, pp 7.1-7.3</v>
          </cell>
        </row>
        <row r="366">
          <cell r="D366" t="str">
            <v>L_MODV2_SOIL_MG_003</v>
          </cell>
          <cell r="E366" t="str">
            <v>SOIL</v>
          </cell>
          <cell r="F366" t="str">
            <v>MG</v>
          </cell>
          <cell r="G366" t="str">
            <v>magnesium</v>
          </cell>
          <cell r="H366" t="str">
            <v>AMMONIUM_CHLORIDE</v>
          </cell>
          <cell r="I366" t="str">
            <v>Ammonium Chloride</v>
          </cell>
          <cell r="J366" t="str">
            <v>NH4Cl</v>
          </cell>
          <cell r="L366" t="str">
            <v>m/v</v>
          </cell>
          <cell r="N366" t="str">
            <v>ICP-OES</v>
          </cell>
          <cell r="O366" t="str">
            <v>ICP-OES</v>
          </cell>
          <cell r="P366" t="str">
            <v>MEASURED</v>
          </cell>
          <cell r="Q366" t="str">
            <v>cmol/kg</v>
          </cell>
          <cell r="R366" t="str">
            <v>mol1kg-1</v>
          </cell>
          <cell r="S366" t="str">
            <v>EXPERIMENTAL</v>
          </cell>
          <cell r="T366" t="str">
            <v>VALID</v>
          </cell>
        </row>
        <row r="367">
          <cell r="D367" t="str">
            <v>L_MODV2_SOIL_MG_004</v>
          </cell>
          <cell r="E367" t="str">
            <v>SOIL</v>
          </cell>
          <cell r="F367" t="str">
            <v>MG</v>
          </cell>
          <cell r="G367" t="str">
            <v>magnesium</v>
          </cell>
          <cell r="H367" t="str">
            <v>AMMONIUM_CHLORIDE</v>
          </cell>
          <cell r="I367" t="str">
            <v>Ammonium Chloride</v>
          </cell>
          <cell r="J367" t="str">
            <v>NH4Cl w/ prewash</v>
          </cell>
          <cell r="L367" t="str">
            <v>m/v</v>
          </cell>
          <cell r="N367" t="str">
            <v>ICP-OES</v>
          </cell>
          <cell r="O367" t="str">
            <v>ICP-OES</v>
          </cell>
          <cell r="P367" t="str">
            <v>MEASURED</v>
          </cell>
          <cell r="Q367" t="str">
            <v>cmol/kg</v>
          </cell>
          <cell r="R367" t="str">
            <v>mol1kg-1</v>
          </cell>
          <cell r="S367" t="str">
            <v>EXPERIMENTAL</v>
          </cell>
          <cell r="T367" t="str">
            <v>VALID</v>
          </cell>
        </row>
        <row r="368">
          <cell r="D368" t="str">
            <v>L_MODV2_SOIL_MG_005</v>
          </cell>
          <cell r="E368" t="str">
            <v>SOIL</v>
          </cell>
          <cell r="F368" t="str">
            <v>MG</v>
          </cell>
          <cell r="G368" t="str">
            <v>magnesium</v>
          </cell>
          <cell r="H368" t="str">
            <v>AMMONIUM_CHLORIDE_BARIUM_CHLORIDE</v>
          </cell>
          <cell r="I368" t="str">
            <v>Ammonium Chloride/Barium Chloride</v>
          </cell>
          <cell r="J368" t="str">
            <v>NH4Cl/BaCl2</v>
          </cell>
          <cell r="L368" t="str">
            <v>m/v</v>
          </cell>
          <cell r="N368" t="str">
            <v>ICP-OES</v>
          </cell>
          <cell r="O368" t="str">
            <v>ICP-OES</v>
          </cell>
          <cell r="P368" t="str">
            <v>MEASURED</v>
          </cell>
          <cell r="Q368" t="str">
            <v>cmol/kg</v>
          </cell>
          <cell r="R368" t="str">
            <v>mol1kg-1</v>
          </cell>
          <cell r="S368" t="str">
            <v>EXPERIMENTAL</v>
          </cell>
          <cell r="T368" t="str">
            <v>VALID</v>
          </cell>
        </row>
        <row r="369">
          <cell r="D369" t="str">
            <v>L_MODV2_SOIL_MG_006</v>
          </cell>
          <cell r="E369" t="str">
            <v>SOIL</v>
          </cell>
          <cell r="F369" t="str">
            <v>MG</v>
          </cell>
          <cell r="G369" t="str">
            <v>magnesium</v>
          </cell>
          <cell r="H369" t="str">
            <v>CALCIUM_CHLORIDE</v>
          </cell>
          <cell r="I369" t="str">
            <v>Calcium Chloride</v>
          </cell>
          <cell r="J369" t="str">
            <v>0.01 M CaCl2</v>
          </cell>
          <cell r="K369" t="str">
            <v>1:10</v>
          </cell>
          <cell r="L369" t="str">
            <v>m/v</v>
          </cell>
          <cell r="M369" t="str">
            <v>120 min</v>
          </cell>
          <cell r="N369" t="str">
            <v>ICP-OES</v>
          </cell>
          <cell r="O369" t="str">
            <v>ICP-OES</v>
          </cell>
          <cell r="P369" t="str">
            <v>MEASURED</v>
          </cell>
          <cell r="Q369" t="str">
            <v>g/kg</v>
          </cell>
          <cell r="R369" t="str">
            <v>g1kg-1</v>
          </cell>
          <cell r="S369" t="str">
            <v>OFFICIAL</v>
          </cell>
          <cell r="T369" t="str">
            <v>VALID</v>
          </cell>
          <cell r="U369" t="str">
            <v>WEPAL</v>
          </cell>
          <cell r="V369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370">
          <cell r="D370" t="str">
            <v>L_MODV2_SOIL_MG_007</v>
          </cell>
          <cell r="E370" t="str">
            <v>SOIL</v>
          </cell>
          <cell r="F370" t="str">
            <v>MG</v>
          </cell>
          <cell r="G370" t="str">
            <v>magnesium</v>
          </cell>
          <cell r="H370" t="str">
            <v>CALCULATION</v>
          </cell>
          <cell r="I370" t="str">
            <v>Calculation</v>
          </cell>
          <cell r="J370" t="str">
            <v>Calculation</v>
          </cell>
          <cell r="K370" t="str">
            <v>Calculation</v>
          </cell>
          <cell r="L370" t="str">
            <v>Calculation</v>
          </cell>
          <cell r="M370" t="str">
            <v>Calculation</v>
          </cell>
          <cell r="N370" t="str">
            <v>CALCULATION</v>
          </cell>
          <cell r="O370" t="str">
            <v>Calculation</v>
          </cell>
          <cell r="P370" t="str">
            <v>MEASURED</v>
          </cell>
          <cell r="Q370" t="str">
            <v>g/kg</v>
          </cell>
          <cell r="R370" t="str">
            <v>g1kg-1</v>
          </cell>
          <cell r="S370" t="str">
            <v>PROVISIONAL</v>
          </cell>
          <cell r="T370" t="str">
            <v>VALID</v>
          </cell>
        </row>
        <row r="371">
          <cell r="D371" t="str">
            <v>L_MODV2_SOIL_MG_008</v>
          </cell>
          <cell r="E371" t="str">
            <v>SOIL</v>
          </cell>
          <cell r="F371" t="str">
            <v>MG</v>
          </cell>
          <cell r="G371" t="str">
            <v>magnesium</v>
          </cell>
          <cell r="H371" t="str">
            <v>SLURRY</v>
          </cell>
          <cell r="I371" t="str">
            <v>Slurry</v>
          </cell>
          <cell r="J371" t="str">
            <v>Deionized Water</v>
          </cell>
          <cell r="K371" t="str">
            <v>1:1</v>
          </cell>
          <cell r="L371" t="str">
            <v>m/v</v>
          </cell>
          <cell r="N371" t="str">
            <v>ICP-OES</v>
          </cell>
          <cell r="O371" t="str">
            <v>ICP-OES</v>
          </cell>
          <cell r="P371" t="str">
            <v>MEASURED</v>
          </cell>
          <cell r="Q371" t="str">
            <v>meq/L</v>
          </cell>
          <cell r="R371" t="str">
            <v>meq1l-1</v>
          </cell>
          <cell r="S371" t="str">
            <v>EXPERIMENTAL</v>
          </cell>
          <cell r="T371" t="str">
            <v>VALID</v>
          </cell>
        </row>
        <row r="372">
          <cell r="D372" t="str">
            <v>L_MODV2_SOIL_MG_009</v>
          </cell>
          <cell r="E372" t="str">
            <v>SOIL</v>
          </cell>
          <cell r="F372" t="str">
            <v>MG</v>
          </cell>
          <cell r="G372" t="str">
            <v>magnesium</v>
          </cell>
          <cell r="H372" t="str">
            <v>SLURRY</v>
          </cell>
          <cell r="I372" t="str">
            <v>Slurry</v>
          </cell>
          <cell r="J372" t="str">
            <v xml:space="preserve">Deionized Water </v>
          </cell>
          <cell r="K372" t="str">
            <v>1:20</v>
          </cell>
          <cell r="L372" t="str">
            <v>m/v</v>
          </cell>
          <cell r="N372" t="str">
            <v>ICP-OES</v>
          </cell>
          <cell r="O372" t="str">
            <v>ICP-OES</v>
          </cell>
          <cell r="P372" t="str">
            <v>MEASURED</v>
          </cell>
          <cell r="Q372" t="str">
            <v>g/kg</v>
          </cell>
          <cell r="R372" t="str">
            <v>g1kg-1</v>
          </cell>
          <cell r="S372" t="str">
            <v>EXPERIMENTAL</v>
          </cell>
          <cell r="T372" t="str">
            <v>VALID</v>
          </cell>
        </row>
        <row r="373">
          <cell r="D373" t="str">
            <v>L_MODV2_SOIL_MG_010</v>
          </cell>
          <cell r="E373" t="str">
            <v>SOIL</v>
          </cell>
          <cell r="F373" t="str">
            <v>MG</v>
          </cell>
          <cell r="G373" t="str">
            <v>magnesium</v>
          </cell>
          <cell r="H373" t="str">
            <v>SLURRY</v>
          </cell>
          <cell r="I373" t="str">
            <v>Slurry</v>
          </cell>
          <cell r="J373" t="str">
            <v>Deionized Water</v>
          </cell>
          <cell r="K373" t="str">
            <v>1:5</v>
          </cell>
          <cell r="L373" t="str">
            <v>m/v</v>
          </cell>
          <cell r="N373" t="str">
            <v>ICP-OES</v>
          </cell>
          <cell r="O373" t="str">
            <v>ICP-OES</v>
          </cell>
          <cell r="P373" t="str">
            <v>MEASURED</v>
          </cell>
          <cell r="Q373" t="str">
            <v>g/kg</v>
          </cell>
          <cell r="R373" t="str">
            <v>g1kg-1</v>
          </cell>
          <cell r="S373" t="str">
            <v>EXPERIMENTAL</v>
          </cell>
          <cell r="T373" t="str">
            <v>VALID</v>
          </cell>
        </row>
        <row r="374">
          <cell r="D374" t="str">
            <v>L_MODV2_SOIL_MG_011</v>
          </cell>
          <cell r="E374" t="str">
            <v>SOIL</v>
          </cell>
          <cell r="F374" t="str">
            <v>MG</v>
          </cell>
          <cell r="G374" t="str">
            <v>magnesium</v>
          </cell>
          <cell r="H374" t="str">
            <v>EPA_3050</v>
          </cell>
          <cell r="I374" t="str">
            <v>EPA 3050</v>
          </cell>
          <cell r="J374" t="str">
            <v>EPA 3050 Digestion (Nitric Acid, Hydrogen Peroxide), EPA 6010B Determination (ICP-OES)</v>
          </cell>
          <cell r="K374" t="str">
            <v>1:15 (varies)</v>
          </cell>
          <cell r="L374" t="str">
            <v>m/v</v>
          </cell>
          <cell r="M374" t="str">
            <v>Heat to 95C, reflux for 15 minutes, cool, then add 5 mL HNO3 and reflux for 30 minutes. Repeat last step as required.</v>
          </cell>
          <cell r="N374" t="str">
            <v>ICP-OES</v>
          </cell>
          <cell r="O374" t="str">
            <v>ICP-OES</v>
          </cell>
          <cell r="P374" t="str">
            <v>MEASURED</v>
          </cell>
          <cell r="Q374" t="str">
            <v>g/kg</v>
          </cell>
          <cell r="R374" t="str">
            <v>g1kg-1</v>
          </cell>
          <cell r="S374" t="str">
            <v>OFFICIAL</v>
          </cell>
          <cell r="T374" t="str">
            <v>VALID</v>
          </cell>
          <cell r="U374" t="str">
            <v>US-EPA</v>
          </cell>
          <cell r="V374" t="str">
            <v>U.S. EPA. 1996. “Method 3050B: Acid Digestion of Sediments, Sludges, and Soils,” Revision 2. Washington, DC. / EPA Method 3050B (SW-846): Acid Digestion of Sediments, Sludges, and Soils, 1996.</v>
          </cell>
        </row>
        <row r="375">
          <cell r="D375" t="str">
            <v>L_MODV2_SOIL_MG_012</v>
          </cell>
          <cell r="E375" t="str">
            <v>SOIL</v>
          </cell>
          <cell r="F375" t="str">
            <v>MG</v>
          </cell>
          <cell r="G375" t="str">
            <v>magnesium</v>
          </cell>
          <cell r="H375" t="str">
            <v>EPA_3050A_B</v>
          </cell>
          <cell r="I375" t="str">
            <v>EPA 3050A/B</v>
          </cell>
          <cell r="J375" t="str">
            <v>EPA 3050A/B Digestion (Nitric Acid, Hydrochloric Acid), EPA 6010B Determination (ICP-OES)</v>
          </cell>
          <cell r="K375" t="str">
            <v>1:15 (varies)</v>
          </cell>
          <cell r="L375" t="str">
            <v>m/v</v>
          </cell>
          <cell r="M375" t="str">
            <v>Heat to 95C, reflux for 15 minutes, cool, then add 5 mL HNO3 and reflux for 30 minutes. Repeat last step as required.</v>
          </cell>
          <cell r="N375" t="str">
            <v>ICP-OES</v>
          </cell>
          <cell r="O375" t="str">
            <v>ICP-OES</v>
          </cell>
          <cell r="P375" t="str">
            <v>MEASURED</v>
          </cell>
          <cell r="Q375" t="str">
            <v>g/kg</v>
          </cell>
          <cell r="R375" t="str">
            <v>g1kg-1</v>
          </cell>
          <cell r="S375" t="str">
            <v>OFFICIAL</v>
          </cell>
          <cell r="T375" t="str">
            <v>VALID</v>
          </cell>
          <cell r="U375" t="str">
            <v>US-EPA</v>
          </cell>
          <cell r="V375" t="str">
            <v>U.S. EPA. 1996. “Method 3050B: Acid Digestion of Sediments, Sludges, and Soils,” Revision 2. Washington, DC. / EPA Method 3050B (SW-846): Acid Digestion of Sediments, Sludges, and Soils, 1996.</v>
          </cell>
        </row>
        <row r="376">
          <cell r="D376" t="str">
            <v>L_MODV2_SOIL_MG_013</v>
          </cell>
          <cell r="E376" t="str">
            <v>SOIL</v>
          </cell>
          <cell r="F376" t="str">
            <v>MG</v>
          </cell>
          <cell r="G376" t="str">
            <v>magnesium</v>
          </cell>
          <cell r="H376" t="str">
            <v>EPA_3051A_B</v>
          </cell>
          <cell r="I376" t="str">
            <v>EPA 3051A/B</v>
          </cell>
          <cell r="J376" t="str">
            <v xml:space="preserve">EPA 3051A/B Microwave Digestion (Nitric Acid, Hydrochloric Acid), EPA 6010B Determination (ICP-OES) </v>
          </cell>
          <cell r="N376" t="str">
            <v/>
          </cell>
          <cell r="P376" t="str">
            <v>MEASURED</v>
          </cell>
          <cell r="Q376" t="str">
            <v>g/kg</v>
          </cell>
          <cell r="R376" t="str">
            <v>g1kg-1</v>
          </cell>
          <cell r="S376" t="str">
            <v>OFFICIAL</v>
          </cell>
          <cell r="T376" t="str">
            <v>VALID</v>
          </cell>
          <cell r="U376" t="str">
            <v>US-EPA</v>
          </cell>
        </row>
        <row r="377">
          <cell r="D377" t="str">
            <v>L_MODV2_SOIL_MG_014</v>
          </cell>
          <cell r="E377" t="str">
            <v>SOIL</v>
          </cell>
          <cell r="F377" t="str">
            <v>MG</v>
          </cell>
          <cell r="G377" t="str">
            <v>magnesium</v>
          </cell>
          <cell r="H377" t="str">
            <v>EPA_3052</v>
          </cell>
          <cell r="I377" t="str">
            <v>EPA 3052</v>
          </cell>
          <cell r="J377" t="str">
            <v xml:space="preserve">EPA 3052 MIcrowave Digestion (Nitric Acid, Hydrofluoric Acid), EPA 6010B Determination (ICP-OES) </v>
          </cell>
          <cell r="N377" t="str">
            <v/>
          </cell>
          <cell r="P377" t="str">
            <v>MEASURED</v>
          </cell>
          <cell r="Q377" t="str">
            <v>g/kg</v>
          </cell>
          <cell r="R377" t="str">
            <v>g1kg-1</v>
          </cell>
          <cell r="S377" t="str">
            <v>OFFICIAL</v>
          </cell>
          <cell r="T377" t="str">
            <v>VALID</v>
          </cell>
          <cell r="U377" t="str">
            <v>US-EPA</v>
          </cell>
        </row>
        <row r="378">
          <cell r="D378" t="str">
            <v>L_MODV2_SOIL_MG_015</v>
          </cell>
          <cell r="E378" t="str">
            <v>SOIL</v>
          </cell>
          <cell r="F378" t="str">
            <v>MG</v>
          </cell>
          <cell r="G378" t="str">
            <v>magnesium</v>
          </cell>
          <cell r="H378" t="str">
            <v>H3A-1</v>
          </cell>
          <cell r="I378" t="str">
            <v>H3A-1</v>
          </cell>
          <cell r="J378" t="str">
            <v>H3A-1 Extractant (H3A-1 0.0024 M citric acid + 0.004 M oxalic acid + 0.004 M malic acid at pH 3.75 )</v>
          </cell>
          <cell r="K378" t="str">
            <v>1:10</v>
          </cell>
          <cell r="L378" t="str">
            <v>m/v</v>
          </cell>
          <cell r="M378" t="str">
            <v>10 min</v>
          </cell>
          <cell r="N378" t="str">
            <v>ICP-OES</v>
          </cell>
          <cell r="O378" t="str">
            <v>ICP-OES</v>
          </cell>
          <cell r="P378" t="str">
            <v>MEASURED</v>
          </cell>
          <cell r="Q378" t="str">
            <v>g/kg</v>
          </cell>
          <cell r="R378" t="str">
            <v>g1kg-1</v>
          </cell>
          <cell r="S378" t="str">
            <v>PROVISIONAL</v>
          </cell>
          <cell r="T378" t="str">
            <v>VALID</v>
          </cell>
          <cell r="V378" t="str">
            <v>Haney, R. L., et al. "Modifications to the new soil extractant H3A-1: A multinutrient extractant." Communications in soil science and plant analysis 41.12 (2010): 1513-1523.</v>
          </cell>
        </row>
        <row r="379">
          <cell r="D379" t="str">
            <v>L_MODV2_SOIL_MG_016</v>
          </cell>
          <cell r="E379" t="str">
            <v>SOIL</v>
          </cell>
          <cell r="F379" t="str">
            <v>MG</v>
          </cell>
          <cell r="G379" t="str">
            <v>magnesium</v>
          </cell>
          <cell r="H379" t="str">
            <v>ION_EXCHANGE_RESIN</v>
          </cell>
          <cell r="I379" t="str">
            <v>Ion Exchange Resin</v>
          </cell>
          <cell r="J379" t="str">
            <v>Resin Extraction - Unibest (0.5 M HCl)</v>
          </cell>
          <cell r="K379" t="str">
            <v>Saturated paste</v>
          </cell>
          <cell r="L379" t="str">
            <v>variable</v>
          </cell>
          <cell r="M379" t="str">
            <v>24 hrs</v>
          </cell>
          <cell r="N379" t="str">
            <v>ICP-OES</v>
          </cell>
          <cell r="O379" t="str">
            <v>ICP-OES</v>
          </cell>
          <cell r="P379" t="str">
            <v>MEASURED</v>
          </cell>
          <cell r="Q379" t="str">
            <v>g/kg</v>
          </cell>
          <cell r="R379" t="str">
            <v>g1kg-1</v>
          </cell>
          <cell r="S379" t="str">
            <v>PROPRIETARY</v>
          </cell>
          <cell r="T379" t="str">
            <v>VALID</v>
          </cell>
          <cell r="U379" t="str">
            <v>UniBest, Inc</v>
          </cell>
          <cell r="V379" t="str">
            <v>https://www.unibestinc.com/about</v>
          </cell>
        </row>
        <row r="380">
          <cell r="D380" t="str">
            <v>L_MODV2_SOIL_MG_017</v>
          </cell>
          <cell r="E380" t="str">
            <v>SOIL</v>
          </cell>
          <cell r="F380" t="str">
            <v>MG</v>
          </cell>
          <cell r="G380" t="str">
            <v>magnesium</v>
          </cell>
          <cell r="H380" t="str">
            <v>ION_EXCHANGE_RESIN</v>
          </cell>
          <cell r="I380" t="str">
            <v>Ion Exchange Resin</v>
          </cell>
          <cell r="J380" t="str">
            <v>Resin Extraction - Unibest (0.5 M HCl)</v>
          </cell>
          <cell r="K380" t="str">
            <v>Saturated paste</v>
          </cell>
          <cell r="L380" t="str">
            <v>m/v</v>
          </cell>
          <cell r="M380" t="str">
            <v>Varies</v>
          </cell>
          <cell r="N380" t="str">
            <v>ICP-OES</v>
          </cell>
          <cell r="O380" t="str">
            <v>ICP-OES</v>
          </cell>
          <cell r="P380" t="str">
            <v>MEASURED</v>
          </cell>
          <cell r="Q380" t="str">
            <v>g/kg</v>
          </cell>
          <cell r="R380" t="str">
            <v>g1kg-1</v>
          </cell>
          <cell r="S380" t="str">
            <v>PROPRIETARY</v>
          </cell>
          <cell r="T380" t="str">
            <v>VALID</v>
          </cell>
          <cell r="U380" t="str">
            <v>UniBest, Inc</v>
          </cell>
          <cell r="V380" t="str">
            <v>https://www.unibestinc.com/about</v>
          </cell>
        </row>
        <row r="381">
          <cell r="D381" t="str">
            <v>L_MODV2_SOIL_MG_018</v>
          </cell>
          <cell r="E381" t="str">
            <v>SOIL</v>
          </cell>
          <cell r="F381" t="str">
            <v>MG</v>
          </cell>
          <cell r="G381" t="str">
            <v>magnesium</v>
          </cell>
          <cell r="H381" t="str">
            <v>LANCASTER</v>
          </cell>
          <cell r="I381" t="str">
            <v>Lancaster</v>
          </cell>
          <cell r="J381" t="str">
            <v>Lancaster Extraction (Solution A:0.05 M HCl, Solution B: 1.57 M glacial acetic acid, 0.063 M malonic acid, 0.089 M malic acid, 0.032 M ammonium fluoride, 0.012 M aluminum chloride hexahydrate)</v>
          </cell>
          <cell r="K381" t="str">
            <v>1:5</v>
          </cell>
          <cell r="L381" t="str">
            <v>m/v</v>
          </cell>
          <cell r="M381" t="str">
            <v>Soil+Solution A, sit for 10 minutes. Add Solution B, shake for 10 minutes</v>
          </cell>
          <cell r="N381" t="str">
            <v>ICP-OES</v>
          </cell>
          <cell r="O381" t="str">
            <v>ICP-OES</v>
          </cell>
          <cell r="P381" t="str">
            <v>MEASURED</v>
          </cell>
          <cell r="Q381" t="str">
            <v>g/kg</v>
          </cell>
          <cell r="R381" t="str">
            <v>g1kg-1</v>
          </cell>
          <cell r="S381" t="str">
            <v>OFFICIAL</v>
          </cell>
          <cell r="T381" t="str">
            <v>VALID</v>
          </cell>
          <cell r="U381" t="str">
            <v>SERA-6</v>
          </cell>
          <cell r="V381" t="str">
            <v>Soil Test Methods From the Southeastern United States, SERA-IEG-6, 2014, Chapter 4.4</v>
          </cell>
        </row>
        <row r="382">
          <cell r="D382" t="str">
            <v>L_MODV2_SOIL_MG_019</v>
          </cell>
          <cell r="E382" t="str">
            <v>SOIL</v>
          </cell>
          <cell r="F382" t="str">
            <v>MG</v>
          </cell>
          <cell r="G382" t="str">
            <v>magnesium</v>
          </cell>
          <cell r="H382" t="str">
            <v>MEHLICH_1</v>
          </cell>
          <cell r="I382" t="str">
            <v>Mehlich 1</v>
          </cell>
          <cell r="J382" t="str">
            <v>Mehlich 1 (0.05 M HCl + 0.0125 M H2SO4)</v>
          </cell>
          <cell r="K382" t="str">
            <v>1:5</v>
          </cell>
          <cell r="L382" t="str">
            <v>m/v</v>
          </cell>
          <cell r="M382" t="str">
            <v>5 min</v>
          </cell>
          <cell r="N382" t="str">
            <v>ICP-OES_AAS</v>
          </cell>
          <cell r="O382" t="str">
            <v>ICP-OES / AAS</v>
          </cell>
          <cell r="P382" t="str">
            <v>MEASURED</v>
          </cell>
          <cell r="Q382" t="str">
            <v>g/kg</v>
          </cell>
          <cell r="R382" t="str">
            <v>g1kg-1</v>
          </cell>
          <cell r="S382" t="str">
            <v>OFFICIAL</v>
          </cell>
          <cell r="T382" t="str">
            <v>VALID</v>
          </cell>
          <cell r="U382" t="str">
            <v>SERA-6</v>
          </cell>
          <cell r="V382" t="str">
            <v>Soil Test Methods From the Southeastern United States, SERA-IEG-6, 2014, Chapter 4.2</v>
          </cell>
        </row>
        <row r="383">
          <cell r="D383" t="str">
            <v>L_MODV2_SOIL_MG_020</v>
          </cell>
          <cell r="E383" t="str">
            <v>SOIL</v>
          </cell>
          <cell r="F383" t="str">
            <v>MG</v>
          </cell>
          <cell r="G383" t="str">
            <v>magnesium</v>
          </cell>
          <cell r="H383" t="str">
            <v>MEHLICH_2</v>
          </cell>
          <cell r="I383" t="str">
            <v>Mehlich 2</v>
          </cell>
          <cell r="J383" t="str">
            <v>Mehlich 2 (0.2N CH3COOH + 0.015N NH4F + 0.2N NH4Cl + 0.012N HCl)</v>
          </cell>
          <cell r="K383" t="str">
            <v>1:10</v>
          </cell>
          <cell r="L383" t="str">
            <v>m/v</v>
          </cell>
          <cell r="M383" t="str">
            <v>5 min</v>
          </cell>
          <cell r="N383" t="str">
            <v>ICP-OES_AAS</v>
          </cell>
          <cell r="O383" t="str">
            <v>ICP-OES / AAS</v>
          </cell>
          <cell r="P383" t="str">
            <v>MEASURED</v>
          </cell>
          <cell r="Q383" t="str">
            <v>g/kg</v>
          </cell>
          <cell r="R383" t="str">
            <v>g1kg-1</v>
          </cell>
          <cell r="S383" t="str">
            <v>OFFICIAL</v>
          </cell>
          <cell r="T383" t="str">
            <v>VALID</v>
          </cell>
          <cell r="U383" t="str">
            <v>NCSU</v>
          </cell>
          <cell r="V383" t="str">
            <v>Mehlich A. 1978. New extractant for soil test evaluation of phosphorus, potassium, magnesium, calcium, sodium, manganese and zinc. Commun Soil Sci Plant Anal 9(6):477-92.</v>
          </cell>
        </row>
        <row r="384">
          <cell r="D384" t="str">
            <v>L_MODV2_SOIL_MG_021</v>
          </cell>
          <cell r="E384" t="str">
            <v>SOIL</v>
          </cell>
          <cell r="F384" t="str">
            <v>MG</v>
          </cell>
          <cell r="G384" t="str">
            <v>magnesium</v>
          </cell>
          <cell r="H384" t="str">
            <v>MEHLICH_3</v>
          </cell>
          <cell r="I384" t="str">
            <v xml:space="preserve">Mehlich 3 </v>
          </cell>
          <cell r="J384" t="str">
            <v>Mehlich 3 (0.2N CH3COOH + 0.25N NH4NO3 + 0.013N HNO3 + 0.015N NH4F + 0.001M EDTA)</v>
          </cell>
          <cell r="K384" t="str">
            <v>1:10</v>
          </cell>
          <cell r="L384" t="str">
            <v>v/v</v>
          </cell>
          <cell r="M384" t="str">
            <v>5 min</v>
          </cell>
          <cell r="N384" t="str">
            <v>ICP-OES_AAS</v>
          </cell>
          <cell r="O384" t="str">
            <v>ICP-OES / AAS</v>
          </cell>
          <cell r="P384" t="str">
            <v>MEASURED</v>
          </cell>
          <cell r="Q384" t="str">
            <v>mg/L</v>
          </cell>
          <cell r="R384" t="str">
            <v>mg1kg-1</v>
          </cell>
          <cell r="S384" t="str">
            <v>OFFICIAL</v>
          </cell>
          <cell r="T384" t="str">
            <v>VALID</v>
          </cell>
          <cell r="U384" t="str">
            <v>SERA-6</v>
          </cell>
          <cell r="V384" t="str">
            <v>Soil Test Methods From the Southeastern United States, SERA-IEG-6, 2014, Chapter 4.3</v>
          </cell>
        </row>
        <row r="385">
          <cell r="D385" t="str">
            <v>L_MODV2_SOIL_MG_022</v>
          </cell>
          <cell r="E385" t="str">
            <v>SOIL</v>
          </cell>
          <cell r="F385" t="str">
            <v>MG</v>
          </cell>
          <cell r="G385" t="str">
            <v>magnesium</v>
          </cell>
          <cell r="H385" t="str">
            <v>MEHLICH_3</v>
          </cell>
          <cell r="I385" t="str">
            <v xml:space="preserve">Mehlich 3 </v>
          </cell>
          <cell r="J385" t="str">
            <v>Mehlich 3 (0.2N CH3COOH + 0.25N NH4NO3 + 0.013N HNO3 + 0.015N NH4F + 0.001M EDTA)</v>
          </cell>
          <cell r="K385" t="str">
            <v>1:10</v>
          </cell>
          <cell r="L385" t="str">
            <v>m/v</v>
          </cell>
          <cell r="M385" t="str">
            <v>5 min</v>
          </cell>
          <cell r="N385" t="str">
            <v>ICP-OES_AAS</v>
          </cell>
          <cell r="O385" t="str">
            <v>ICP-OES / AAS</v>
          </cell>
          <cell r="P385" t="str">
            <v>MEASURED</v>
          </cell>
          <cell r="Q385" t="str">
            <v>g/kg</v>
          </cell>
          <cell r="R385" t="str">
            <v>g1kg-1</v>
          </cell>
          <cell r="S385" t="str">
            <v>OFFICIAL</v>
          </cell>
          <cell r="T385" t="str">
            <v>VALID</v>
          </cell>
          <cell r="U385" t="str">
            <v>SERA-6, NCERA-13, NEC-1812</v>
          </cell>
          <cell r="V385" t="str">
            <v>Soil Test Methods From the Southeastern United States, SERA-IEG-6, 2014, Chapter 4.3</v>
          </cell>
        </row>
        <row r="386">
          <cell r="D386" t="str">
            <v>L_MODV2_SOIL_MG_023</v>
          </cell>
          <cell r="E386" t="str">
            <v>SOIL</v>
          </cell>
          <cell r="F386" t="str">
            <v>MG</v>
          </cell>
          <cell r="G386" t="str">
            <v>magnesium</v>
          </cell>
          <cell r="H386" t="str">
            <v>MORGAN</v>
          </cell>
          <cell r="I386" t="str">
            <v>Morgan</v>
          </cell>
          <cell r="J386" t="str">
            <v>Morgan (0.72 N NaOAc + 0.52 N CH3COOH)</v>
          </cell>
          <cell r="K386" t="str">
            <v>1:5</v>
          </cell>
          <cell r="L386" t="str">
            <v>v/v</v>
          </cell>
          <cell r="M386" t="str">
            <v>15 min</v>
          </cell>
          <cell r="N386" t="str">
            <v>ICP-OES_AAS</v>
          </cell>
          <cell r="O386" t="str">
            <v>ICP-OES / AAS</v>
          </cell>
          <cell r="P386" t="str">
            <v>MEASURED</v>
          </cell>
          <cell r="Q386" t="str">
            <v>g/kg</v>
          </cell>
          <cell r="R386" t="str">
            <v>g1kg-1</v>
          </cell>
          <cell r="S386" t="str">
            <v>OFFICIAL</v>
          </cell>
          <cell r="T386" t="str">
            <v>VALID</v>
          </cell>
          <cell r="U386" t="str">
            <v>NECC-1812</v>
          </cell>
          <cell r="V386" t="str">
            <v>Recommended Soil Testing Procedures for the Northeastern United States, NECC-1812 Publication No. 493, 3rd Edition, 2011, Chapter 5.</v>
          </cell>
        </row>
        <row r="387">
          <cell r="D387" t="str">
            <v>L_MODV2_SOIL_MG_024</v>
          </cell>
          <cell r="E387" t="str">
            <v>SOIL</v>
          </cell>
          <cell r="F387" t="str">
            <v>MG</v>
          </cell>
          <cell r="G387" t="str">
            <v>magnesium</v>
          </cell>
          <cell r="H387" t="str">
            <v>MODIFIED_MORGAN</v>
          </cell>
          <cell r="I387" t="str">
            <v>Modified Morgan</v>
          </cell>
          <cell r="J387" t="str">
            <v>Modified Morgan (0.62 N NH4OH + 1.25 N CH3COOH)</v>
          </cell>
          <cell r="K387" t="str">
            <v>1:10</v>
          </cell>
          <cell r="L387" t="str">
            <v>m/v</v>
          </cell>
          <cell r="M387" t="str">
            <v>15 min</v>
          </cell>
          <cell r="N387" t="str">
            <v>ICP-OES_AAS</v>
          </cell>
          <cell r="O387" t="str">
            <v>ICP-OES / AAS</v>
          </cell>
          <cell r="P387" t="str">
            <v>MEASURED</v>
          </cell>
          <cell r="Q387" t="str">
            <v>g/kg</v>
          </cell>
          <cell r="R387" t="str">
            <v>g1kg-1</v>
          </cell>
          <cell r="S387" t="str">
            <v>OFFICIAL</v>
          </cell>
          <cell r="T387" t="str">
            <v>VALID</v>
          </cell>
          <cell r="U387" t="str">
            <v>NECC-1812</v>
          </cell>
          <cell r="V387" t="str">
            <v>Recommended Soil Testing Procedures for the Northeastern United States, NECC-1812 Publication No. 493, 3rd Edition, 2011, Chapter 5.</v>
          </cell>
        </row>
        <row r="388">
          <cell r="D388" t="str">
            <v>L_MODV2_SOIL_MG_025</v>
          </cell>
          <cell r="E388" t="str">
            <v>SOIL</v>
          </cell>
          <cell r="F388" t="str">
            <v>MG</v>
          </cell>
          <cell r="G388" t="str">
            <v>magnesium</v>
          </cell>
          <cell r="H388" t="str">
            <v>NITRIC_ACID</v>
          </cell>
          <cell r="I388" t="str">
            <v>Nitric Acid</v>
          </cell>
          <cell r="N388" t="str">
            <v>ICP</v>
          </cell>
          <cell r="O388" t="str">
            <v>ICP</v>
          </cell>
          <cell r="P388" t="str">
            <v>MEASURED</v>
          </cell>
          <cell r="Q388" t="str">
            <v>%</v>
          </cell>
          <cell r="R388" t="str">
            <v>prcnt</v>
          </cell>
          <cell r="S388" t="str">
            <v>EXPERIMENTAL</v>
          </cell>
          <cell r="T388" t="str">
            <v>RETIRED</v>
          </cell>
        </row>
        <row r="389">
          <cell r="D389" t="str">
            <v>L_MODV2_SOIL_MG_026</v>
          </cell>
          <cell r="E389" t="str">
            <v>SOIL</v>
          </cell>
          <cell r="F389" t="str">
            <v>MG</v>
          </cell>
          <cell r="G389" t="str">
            <v>magnesium</v>
          </cell>
          <cell r="H389" t="str">
            <v>PLANT_ROOT_SIMULATOR</v>
          </cell>
          <cell r="I389" t="str">
            <v>Plant Root Simulator</v>
          </cell>
          <cell r="J389" t="str">
            <v>Plant Root Simulator - PRS</v>
          </cell>
          <cell r="K389" t="str">
            <v>Saturated paste</v>
          </cell>
          <cell r="L389" t="str">
            <v>in situ probe</v>
          </cell>
          <cell r="M389" t="str">
            <v>24 hrs</v>
          </cell>
          <cell r="N389" t="str">
            <v>ICP-OES</v>
          </cell>
          <cell r="O389" t="str">
            <v>ICP-OES</v>
          </cell>
          <cell r="P389" t="str">
            <v>MEASURED</v>
          </cell>
          <cell r="Q389" t="str">
            <v>mg/m2</v>
          </cell>
          <cell r="R389" t="str">
            <v>mg1[m2]-1</v>
          </cell>
          <cell r="S389" t="str">
            <v>PROPRIETARY</v>
          </cell>
          <cell r="T389" t="str">
            <v>VALID</v>
          </cell>
          <cell r="U389" t="str">
            <v>Western Ag Innovations</v>
          </cell>
          <cell r="V389" t="str">
            <v>2013.  Ion Supply Rates Using PRS® Probes, pp. 1149-152 in R. O. Miller, R Gavlak and D Horneck, eds. Soil, Plant and Water Reference Methods for the Western Region.  WREP-125, 4th Edition.</v>
          </cell>
        </row>
        <row r="390">
          <cell r="D390" t="str">
            <v>L_MODV2_SOIL_MG_027</v>
          </cell>
          <cell r="E390" t="str">
            <v>SOIL</v>
          </cell>
          <cell r="F390" t="str">
            <v>MG</v>
          </cell>
          <cell r="G390" t="str">
            <v>magnesium</v>
          </cell>
          <cell r="H390" t="str">
            <v>PLANT_ROOT_SIMULATOR</v>
          </cell>
          <cell r="I390" t="str">
            <v>Plant Root Simulator</v>
          </cell>
          <cell r="J390" t="str">
            <v>Plant Root Simulator - PRS</v>
          </cell>
          <cell r="K390" t="str">
            <v>Saturated paste</v>
          </cell>
          <cell r="L390" t="str">
            <v>in situ probe</v>
          </cell>
          <cell r="M390" t="str">
            <v>180 min</v>
          </cell>
          <cell r="N390" t="str">
            <v>ICP-OES</v>
          </cell>
          <cell r="O390" t="str">
            <v>ICP-OES</v>
          </cell>
          <cell r="P390" t="str">
            <v>MEASURED</v>
          </cell>
          <cell r="Q390" t="str">
            <v>mg/m2</v>
          </cell>
          <cell r="R390" t="str">
            <v>mg1[m2]-1</v>
          </cell>
          <cell r="S390" t="str">
            <v>PROPRIETARY</v>
          </cell>
          <cell r="T390" t="str">
            <v>VALID</v>
          </cell>
          <cell r="U390" t="str">
            <v>Western Ag Innovations</v>
          </cell>
          <cell r="V390" t="str">
            <v>2013.  Ion Supply Rates Using PRS® Probes, pp. 1149-152 in R. O. Miller, R Gavlak and D Horneck, eds. Soil, Plant and Water Reference Methods for the Western Region.  WREP-125, 4th Edition.</v>
          </cell>
        </row>
        <row r="391">
          <cell r="D391" t="str">
            <v>L_MODV2_SOIL_MG_028</v>
          </cell>
          <cell r="E391" t="str">
            <v>SOIL</v>
          </cell>
          <cell r="F391" t="str">
            <v>MG</v>
          </cell>
          <cell r="G391" t="str">
            <v>magnesium</v>
          </cell>
          <cell r="H391" t="str">
            <v>PLANT_ROOT_SIMULATOR</v>
          </cell>
          <cell r="I391" t="str">
            <v>Plant Root Simulator</v>
          </cell>
          <cell r="J391" t="str">
            <v>Plant Root Simulator - PRS</v>
          </cell>
          <cell r="K391" t="str">
            <v>Saturated paste</v>
          </cell>
          <cell r="L391" t="str">
            <v>m/v</v>
          </cell>
          <cell r="N391" t="str">
            <v>ICP-OES</v>
          </cell>
          <cell r="O391" t="str">
            <v>ICP-OES</v>
          </cell>
          <cell r="P391" t="str">
            <v>MEASURED</v>
          </cell>
          <cell r="Q391" t="str">
            <v>g/kg</v>
          </cell>
          <cell r="R391" t="str">
            <v>g1kg-1</v>
          </cell>
          <cell r="S391" t="str">
            <v>EXPERIMENTAL</v>
          </cell>
          <cell r="T391" t="str">
            <v>VALID</v>
          </cell>
        </row>
        <row r="392">
          <cell r="D392" t="str">
            <v>L_MODV2_SOIL_MG_029</v>
          </cell>
          <cell r="E392" t="str">
            <v>SOIL</v>
          </cell>
          <cell r="F392" t="str">
            <v>MG</v>
          </cell>
          <cell r="G392" t="str">
            <v>magnesium</v>
          </cell>
          <cell r="H392" t="str">
            <v>POTASSIUM_CHLORIDE</v>
          </cell>
          <cell r="I392" t="str">
            <v>Potassium Chloride</v>
          </cell>
          <cell r="J392" t="str">
            <v>1.0 N KCl</v>
          </cell>
          <cell r="L392" t="str">
            <v>m/v</v>
          </cell>
          <cell r="N392" t="str">
            <v>ICP-OES_AAS</v>
          </cell>
          <cell r="O392" t="str">
            <v>ICP-OES / AAS</v>
          </cell>
          <cell r="P392" t="str">
            <v>MEASURED</v>
          </cell>
          <cell r="Q392" t="str">
            <v>g/kg</v>
          </cell>
          <cell r="R392" t="str">
            <v>g1kg-1</v>
          </cell>
          <cell r="S392" t="str">
            <v>EXPERIMENTAL</v>
          </cell>
          <cell r="T392" t="str">
            <v>VALID</v>
          </cell>
        </row>
        <row r="393">
          <cell r="D393" t="str">
            <v>L_MODV2_SOIL_MG_030</v>
          </cell>
          <cell r="E393" t="str">
            <v>SOIL</v>
          </cell>
          <cell r="F393" t="str">
            <v>MG</v>
          </cell>
          <cell r="G393" t="str">
            <v>magnesium</v>
          </cell>
          <cell r="H393" t="str">
            <v>SATURATED_PASTE</v>
          </cell>
          <cell r="I393" t="str">
            <v>Saturated paste</v>
          </cell>
          <cell r="J393" t="str">
            <v>Soil saturated with DI water, subsequent extraction and retained for analysis</v>
          </cell>
          <cell r="K393" t="str">
            <v>Saturated paste</v>
          </cell>
          <cell r="L393" t="str">
            <v>m/m</v>
          </cell>
          <cell r="M393" t="str">
            <v>4 hrs</v>
          </cell>
          <cell r="N393" t="str">
            <v>ICP-OES_AAS</v>
          </cell>
          <cell r="O393" t="str">
            <v>ICP-OES / AAS</v>
          </cell>
          <cell r="P393" t="str">
            <v>MEASURED</v>
          </cell>
          <cell r="Q393" t="str">
            <v>meq/L</v>
          </cell>
          <cell r="R393" t="str">
            <v>meq1l-1</v>
          </cell>
          <cell r="S393" t="str">
            <v>OFFICIAL</v>
          </cell>
          <cell r="T393" t="str">
            <v>VALID</v>
          </cell>
          <cell r="U393" t="str">
            <v>USDA</v>
          </cell>
          <cell r="V393" t="str">
            <v>US Salinity Staff, 1954. L.A Richards (ed.) Diagnosis and improvement of saline alkali soils. 160 p.  USDA Handb. 60 US Govt. Print Office, Washington DC.</v>
          </cell>
        </row>
        <row r="394">
          <cell r="D394" t="str">
            <v>L_MODV2_SOIL_MG_031</v>
          </cell>
          <cell r="E394" t="str">
            <v>SOIL</v>
          </cell>
          <cell r="F394" t="str">
            <v>MG</v>
          </cell>
          <cell r="G394" t="str">
            <v>magnesium</v>
          </cell>
          <cell r="H394" t="str">
            <v>TRUOG</v>
          </cell>
          <cell r="I394" t="str">
            <v>Truog</v>
          </cell>
          <cell r="J394" t="str">
            <v>Truog, 0.002N H2S04 buffered with NH4HS04, pH 3.0</v>
          </cell>
          <cell r="K394" t="str">
            <v>1:200</v>
          </cell>
          <cell r="L394" t="str">
            <v>m/v</v>
          </cell>
          <cell r="M394" t="str">
            <v>30 min</v>
          </cell>
          <cell r="N394" t="str">
            <v>ICP-OES</v>
          </cell>
          <cell r="O394" t="str">
            <v>ICP-OES</v>
          </cell>
          <cell r="P394" t="str">
            <v>MEASURED</v>
          </cell>
          <cell r="Q394" t="str">
            <v>g/kg</v>
          </cell>
          <cell r="R394" t="str">
            <v>g1kg-1</v>
          </cell>
          <cell r="S394" t="str">
            <v>PROVISIONAL</v>
          </cell>
          <cell r="T394" t="str">
            <v>VALID</v>
          </cell>
        </row>
        <row r="395">
          <cell r="D395" t="str">
            <v>L_MODV2_SOIL_MGINDEX_001</v>
          </cell>
          <cell r="E395" t="str">
            <v>SOIL</v>
          </cell>
          <cell r="F395" t="str">
            <v>MGINDEX</v>
          </cell>
          <cell r="G395" t="str">
            <v>magnesium index</v>
          </cell>
          <cell r="H395" t="str">
            <v>MEHLICH_3</v>
          </cell>
          <cell r="I395" t="str">
            <v xml:space="preserve">Mehlich 3 </v>
          </cell>
          <cell r="N395" t="str">
            <v>CALCULATION</v>
          </cell>
          <cell r="O395" t="str">
            <v>Calculation</v>
          </cell>
          <cell r="P395" t="str">
            <v>CALCULATION</v>
          </cell>
          <cell r="Q395" t="str">
            <v>None</v>
          </cell>
          <cell r="R395" t="str">
            <v>none</v>
          </cell>
          <cell r="S395" t="str">
            <v>EXPERIMENTAL</v>
          </cell>
          <cell r="T395" t="str">
            <v>RETIRED</v>
          </cell>
        </row>
        <row r="396">
          <cell r="D396" t="str">
            <v>L_MODV2_SOIL_MN_001</v>
          </cell>
          <cell r="E396" t="str">
            <v>SOIL</v>
          </cell>
          <cell r="F396" t="str">
            <v>MN</v>
          </cell>
          <cell r="G396" t="str">
            <v>manganese</v>
          </cell>
          <cell r="H396" t="str">
            <v>CALCIUM_CHLORIDE</v>
          </cell>
          <cell r="I396" t="str">
            <v>Calcium Chloride</v>
          </cell>
          <cell r="J396" t="str">
            <v>0.01 M CaCl2</v>
          </cell>
          <cell r="K396" t="str">
            <v>1:10</v>
          </cell>
          <cell r="L396" t="str">
            <v>m/v</v>
          </cell>
          <cell r="M396" t="str">
            <v>120 min</v>
          </cell>
          <cell r="N396" t="str">
            <v>ICP-OES</v>
          </cell>
          <cell r="O396" t="str">
            <v>ICP-OES</v>
          </cell>
          <cell r="P396" t="str">
            <v>MEASURED</v>
          </cell>
          <cell r="Q396" t="str">
            <v>g/kg</v>
          </cell>
          <cell r="R396" t="str">
            <v>g1kg-1</v>
          </cell>
          <cell r="S396" t="str">
            <v>OFFICIAL</v>
          </cell>
          <cell r="T396" t="str">
            <v>VALID</v>
          </cell>
          <cell r="U396" t="str">
            <v>WEPAL</v>
          </cell>
          <cell r="V396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397">
          <cell r="D397" t="str">
            <v>L_MODV2_SOIL_MN_002</v>
          </cell>
          <cell r="E397" t="str">
            <v>SOIL</v>
          </cell>
          <cell r="F397" t="str">
            <v>MN</v>
          </cell>
          <cell r="G397" t="str">
            <v>manganese</v>
          </cell>
          <cell r="H397" t="str">
            <v>DTPA</v>
          </cell>
          <cell r="I397" t="str">
            <v>DTPA</v>
          </cell>
          <cell r="J397" t="str">
            <v>DTPA (0.005 M DTPA, 0.01 M CaCl2 and 0.10 M Triethanolamine adjusted to pH 7.3)</v>
          </cell>
          <cell r="K397" t="str">
            <v>1:2</v>
          </cell>
          <cell r="L397" t="str">
            <v>m/v</v>
          </cell>
          <cell r="M397" t="str">
            <v>120 min</v>
          </cell>
          <cell r="N397" t="str">
            <v>ICP-OES_AAS</v>
          </cell>
          <cell r="O397" t="str">
            <v>ICP-OES / AAS</v>
          </cell>
          <cell r="P397" t="str">
            <v>MEASURED</v>
          </cell>
          <cell r="Q397" t="str">
            <v>g/kg</v>
          </cell>
          <cell r="R397" t="str">
            <v>g1kg-1</v>
          </cell>
          <cell r="S397" t="str">
            <v>OFFICIAL</v>
          </cell>
          <cell r="T397" t="str">
            <v>VALID</v>
          </cell>
          <cell r="U397" t="str">
            <v>WERA-103, SERA 6</v>
          </cell>
          <cell r="V397" t="str">
            <v>Soil, Plant and Water Reference Methods for the Western Region, 4th Edition, 2013, WERA-103. Method S-6.10</v>
          </cell>
        </row>
        <row r="398">
          <cell r="D398" t="str">
            <v>L_MODV2_SOIL_MN_003</v>
          </cell>
          <cell r="E398" t="str">
            <v>SOIL</v>
          </cell>
          <cell r="F398" t="str">
            <v>MN</v>
          </cell>
          <cell r="G398" t="str">
            <v>manganese</v>
          </cell>
          <cell r="H398" t="str">
            <v>DTPA-SORBITOL</v>
          </cell>
          <cell r="I398" t="str">
            <v>DTPA-Sorbitol</v>
          </cell>
          <cell r="J398" t="str">
            <v>DTPA-Sorbitol (0.005 M DTPA, 0.01 M CaCl2  and 0.10 M Triethanolamine and 0.20M of Sorbitol, adjusted to pH 7.3 and .)</v>
          </cell>
          <cell r="K398" t="str">
            <v>1:2</v>
          </cell>
          <cell r="L398" t="str">
            <v>m/v</v>
          </cell>
          <cell r="M398" t="str">
            <v>120 min</v>
          </cell>
          <cell r="N398" t="str">
            <v>ICP-OES</v>
          </cell>
          <cell r="O398" t="str">
            <v>ICP-OES</v>
          </cell>
          <cell r="P398" t="str">
            <v>MEASURED</v>
          </cell>
          <cell r="Q398" t="str">
            <v>g/kg</v>
          </cell>
          <cell r="R398" t="str">
            <v>g1kg-1</v>
          </cell>
          <cell r="S398" t="str">
            <v>OFFICIAL</v>
          </cell>
          <cell r="T398" t="str">
            <v>VALID</v>
          </cell>
          <cell r="U398" t="str">
            <v>WERA-103, SERA 6</v>
          </cell>
          <cell r="V398" t="str">
            <v>Soil, Plant and Water Reference Methods for the Western Region, 4th Edition, 2013, WERA-103. Method S-6.12</v>
          </cell>
        </row>
        <row r="399">
          <cell r="D399" t="str">
            <v>L_MODV2_SOIL_MN_004</v>
          </cell>
          <cell r="E399" t="str">
            <v>SOIL</v>
          </cell>
          <cell r="F399" t="str">
            <v>MN</v>
          </cell>
          <cell r="G399" t="str">
            <v>manganese</v>
          </cell>
          <cell r="H399" t="str">
            <v>EDTA</v>
          </cell>
          <cell r="I399" t="str">
            <v>EDTA</v>
          </cell>
          <cell r="J399" t="str">
            <v>EDTA (0.04 M EDTA)</v>
          </cell>
          <cell r="K399" t="str">
            <v>1:2.5</v>
          </cell>
          <cell r="L399" t="str">
            <v>m/v</v>
          </cell>
          <cell r="M399" t="str">
            <v>120 min</v>
          </cell>
          <cell r="N399" t="str">
            <v>AAS</v>
          </cell>
          <cell r="O399" t="str">
            <v>AAS</v>
          </cell>
          <cell r="P399" t="str">
            <v>MEASURED</v>
          </cell>
          <cell r="Q399" t="str">
            <v>g/kg</v>
          </cell>
          <cell r="R399" t="str">
            <v>g1kg-1</v>
          </cell>
          <cell r="S399" t="str">
            <v>PROVISIONAL</v>
          </cell>
          <cell r="T399" t="str">
            <v>VALID</v>
          </cell>
          <cell r="U399" t="str">
            <v>NZJAR</v>
          </cell>
          <cell r="V399" t="str">
            <v>R. G. McLaren , R. S. Swift &amp; B. F. Quin (1984) EDTA-extractable copper, zinc, and manganese in soils of the Canterbury Plains, New Zealand Journal of Agricultural Research</v>
          </cell>
        </row>
        <row r="400">
          <cell r="D400" t="str">
            <v>L_MODV2_SOIL_MN_005</v>
          </cell>
          <cell r="E400" t="str">
            <v>SOIL</v>
          </cell>
          <cell r="F400" t="str">
            <v>MN</v>
          </cell>
          <cell r="G400" t="str">
            <v>manganese</v>
          </cell>
          <cell r="H400" t="str">
            <v>EPA_3050</v>
          </cell>
          <cell r="I400" t="str">
            <v>EPA 3050</v>
          </cell>
          <cell r="J400" t="str">
            <v>EPA 3050 Digestion (Nitric Acid, Hydrogen Peroxide), EPA 6010B Determination (ICP-OES)</v>
          </cell>
          <cell r="K400" t="str">
            <v>1:15 (varies)</v>
          </cell>
          <cell r="L400" t="str">
            <v>m/v</v>
          </cell>
          <cell r="M400" t="str">
            <v>Heat to 95C, reflux for 15 minutes, cool, then add 5 mL HNO3 and reflux for 30 minutes. Repeat last step as required.</v>
          </cell>
          <cell r="N400" t="str">
            <v>ICP-OES</v>
          </cell>
          <cell r="O400" t="str">
            <v>ICP-OES</v>
          </cell>
          <cell r="P400" t="str">
            <v>MEASURED</v>
          </cell>
          <cell r="Q400" t="str">
            <v>g/kg</v>
          </cell>
          <cell r="R400" t="str">
            <v>g1kg-1</v>
          </cell>
          <cell r="S400" t="str">
            <v>OFFICIAL</v>
          </cell>
          <cell r="T400" t="str">
            <v>VALID</v>
          </cell>
          <cell r="U400" t="str">
            <v>US-EPA</v>
          </cell>
          <cell r="V400" t="str">
            <v>U.S. EPA. 1996. “Method 3050B: Acid Digestion of Sediments, Sludges, and Soils,” Revision 2. Washington, DC. / EPA Method 3050B (SW-846): Acid Digestion of Sediments, Sludges, and Soils, 1996.</v>
          </cell>
        </row>
        <row r="401">
          <cell r="D401" t="str">
            <v>L_MODV2_SOIL_MN_006</v>
          </cell>
          <cell r="E401" t="str">
            <v>SOIL</v>
          </cell>
          <cell r="F401" t="str">
            <v>MN</v>
          </cell>
          <cell r="G401" t="str">
            <v>manganese</v>
          </cell>
          <cell r="H401" t="str">
            <v>EPA_3050A_B</v>
          </cell>
          <cell r="I401" t="str">
            <v>EPA 3050A/B</v>
          </cell>
          <cell r="J401" t="str">
            <v>EPA 3050A/B Digestion (Nitric Acid, Hydrochloric Acid), EPA 6010B Determination (ICP-OES)</v>
          </cell>
          <cell r="K401" t="str">
            <v>1:15 (varies)</v>
          </cell>
          <cell r="L401" t="str">
            <v>m/v</v>
          </cell>
          <cell r="M401" t="str">
            <v>Heat to 95C, reflux for 15 minutes, cool, then add 5 mL HNO3 and reflux for 30 minutes. Repeat last step as required.</v>
          </cell>
          <cell r="N401" t="str">
            <v>ICP-OES</v>
          </cell>
          <cell r="O401" t="str">
            <v>ICP-OES</v>
          </cell>
          <cell r="P401" t="str">
            <v>MEASURED</v>
          </cell>
          <cell r="Q401" t="str">
            <v>g/kg</v>
          </cell>
          <cell r="R401" t="str">
            <v>g1kg-1</v>
          </cell>
          <cell r="S401" t="str">
            <v>OFFICIAL</v>
          </cell>
          <cell r="T401" t="str">
            <v>VALID</v>
          </cell>
          <cell r="U401" t="str">
            <v>US-EPA</v>
          </cell>
          <cell r="V401" t="str">
            <v>U.S. EPA. 1996. “Method 3050B: Acid Digestion of Sediments, Sludges, and Soils,” Revision 2. Washington, DC. / EPA Method 3050B (SW-846): Acid Digestion of Sediments, Sludges, and Soils, 1996.</v>
          </cell>
        </row>
        <row r="402">
          <cell r="D402" t="str">
            <v>L_MODV2_SOIL_MN_007</v>
          </cell>
          <cell r="E402" t="str">
            <v>SOIL</v>
          </cell>
          <cell r="F402" t="str">
            <v>MN</v>
          </cell>
          <cell r="G402" t="str">
            <v>manganese</v>
          </cell>
          <cell r="H402" t="str">
            <v>EPA_3051A_B</v>
          </cell>
          <cell r="I402" t="str">
            <v>EPA 3051A/B</v>
          </cell>
          <cell r="J402" t="str">
            <v xml:space="preserve">EPA 3051A/B Microwave Digestion (Nitric Acid, Hydrochloric Acid), EPA 6010B Determination (ICP-OES) </v>
          </cell>
          <cell r="N402" t="str">
            <v/>
          </cell>
          <cell r="P402" t="str">
            <v>MEASURED</v>
          </cell>
          <cell r="Q402" t="str">
            <v>g/kg</v>
          </cell>
          <cell r="R402" t="str">
            <v>g1kg-1</v>
          </cell>
          <cell r="S402" t="str">
            <v>OFFICIAL</v>
          </cell>
          <cell r="T402" t="str">
            <v>VALID</v>
          </cell>
          <cell r="U402" t="str">
            <v>US-EPA</v>
          </cell>
        </row>
        <row r="403">
          <cell r="D403" t="str">
            <v>L_MODV2_SOIL_MN_008</v>
          </cell>
          <cell r="E403" t="str">
            <v>SOIL</v>
          </cell>
          <cell r="F403" t="str">
            <v>MN</v>
          </cell>
          <cell r="G403" t="str">
            <v>manganese</v>
          </cell>
          <cell r="H403" t="str">
            <v>EPA_3052</v>
          </cell>
          <cell r="I403" t="str">
            <v>EPA 3052</v>
          </cell>
          <cell r="J403" t="str">
            <v xml:space="preserve">EPA 3052 MIcrowave Digestion (Nitric Acid, Hydrofluoric Acid), EPA 6010B Determination (ICP-OES) </v>
          </cell>
          <cell r="N403" t="str">
            <v/>
          </cell>
          <cell r="P403" t="str">
            <v>MEASURED</v>
          </cell>
          <cell r="Q403" t="str">
            <v>g/kg</v>
          </cell>
          <cell r="R403" t="str">
            <v>g1kg-1</v>
          </cell>
          <cell r="S403" t="str">
            <v>OFFICIAL</v>
          </cell>
          <cell r="T403" t="str">
            <v>VALID</v>
          </cell>
          <cell r="U403" t="str">
            <v>US-EPA</v>
          </cell>
        </row>
        <row r="404">
          <cell r="D404" t="str">
            <v>L_MODV2_SOIL_MN_009</v>
          </cell>
          <cell r="E404" t="str">
            <v>SOIL</v>
          </cell>
          <cell r="F404" t="str">
            <v>MN</v>
          </cell>
          <cell r="G404" t="str">
            <v>manganese</v>
          </cell>
          <cell r="H404" t="str">
            <v>HYDROCHLORIC_ACID</v>
          </cell>
          <cell r="I404" t="str">
            <v>Hydrochloric Acid</v>
          </cell>
          <cell r="J404" t="str">
            <v>0.1 M HCl</v>
          </cell>
          <cell r="K404" t="str">
            <v>1:4</v>
          </cell>
          <cell r="L404" t="str">
            <v>m/v</v>
          </cell>
          <cell r="M404" t="str">
            <v>30 min</v>
          </cell>
          <cell r="N404" t="str">
            <v>ICP-OES_AAS</v>
          </cell>
          <cell r="O404" t="str">
            <v>ICP-OES / AAS</v>
          </cell>
          <cell r="P404" t="str">
            <v>MEASURED</v>
          </cell>
          <cell r="Q404" t="str">
            <v>g/kg</v>
          </cell>
          <cell r="R404" t="str">
            <v>g1kg-1</v>
          </cell>
          <cell r="S404" t="str">
            <v>OFFICIAL</v>
          </cell>
          <cell r="T404" t="str">
            <v>VALID</v>
          </cell>
          <cell r="U404" t="str">
            <v>NCERA-13, NEC-1812</v>
          </cell>
          <cell r="V404" t="str">
            <v>North Central Regional Research Publication No. 221 (Revised 2015), Chapter 9, pp 9.2-9.3</v>
          </cell>
        </row>
        <row r="405">
          <cell r="D405" t="str">
            <v>L_MODV2_SOIL_MN_010</v>
          </cell>
          <cell r="E405" t="str">
            <v>SOIL</v>
          </cell>
          <cell r="F405" t="str">
            <v>MN</v>
          </cell>
          <cell r="G405" t="str">
            <v>manganese</v>
          </cell>
          <cell r="H405" t="str">
            <v>ION_EXCHANGE_RESIN</v>
          </cell>
          <cell r="I405" t="str">
            <v>Ion Exchange Resin</v>
          </cell>
          <cell r="J405" t="str">
            <v>Resin Extraction - Unibest (0.5 M HCl)</v>
          </cell>
          <cell r="K405" t="str">
            <v>Saturated paste</v>
          </cell>
          <cell r="L405" t="str">
            <v>in situ capsule</v>
          </cell>
          <cell r="M405" t="str">
            <v>4 days, 1 hour acid leaching</v>
          </cell>
          <cell r="N405" t="str">
            <v>ICP-OES</v>
          </cell>
          <cell r="O405" t="str">
            <v>ICP-OES</v>
          </cell>
          <cell r="P405" t="str">
            <v>MEASURED</v>
          </cell>
          <cell r="Q405" t="str">
            <v>g/kg</v>
          </cell>
          <cell r="R405" t="str">
            <v>g1kg-1</v>
          </cell>
          <cell r="S405" t="str">
            <v>PROPRIETARY</v>
          </cell>
          <cell r="T405" t="str">
            <v>VALID</v>
          </cell>
          <cell r="U405" t="str">
            <v>UniBest, Inc</v>
          </cell>
          <cell r="V405" t="str">
            <v>https://www.unibestinc.com/about</v>
          </cell>
        </row>
        <row r="406">
          <cell r="D406" t="str">
            <v>L_MODV2_SOIL_MN_011</v>
          </cell>
          <cell r="E406" t="str">
            <v>SOIL</v>
          </cell>
          <cell r="F406" t="str">
            <v>MN</v>
          </cell>
          <cell r="G406" t="str">
            <v>manganese</v>
          </cell>
          <cell r="H406" t="str">
            <v>LANCASTER</v>
          </cell>
          <cell r="I406" t="str">
            <v>Lancaster</v>
          </cell>
          <cell r="J406" t="str">
            <v>Lancaster Extraction (Solution A:0.05 M HCl, Solution B: 1.57 M glacial acetic acid, 0.063 M malonic acid, 0.089 M malic acid, 0.032 M ammonium fluoride, 0.012 M aluminum chloride hexahydrate)</v>
          </cell>
          <cell r="K406" t="str">
            <v>1:5</v>
          </cell>
          <cell r="L406" t="str">
            <v>m/v</v>
          </cell>
          <cell r="M406" t="str">
            <v>Soil+Solution A, sit for 10 minutes. Add Solution B, shake for 10 minutes</v>
          </cell>
          <cell r="N406" t="str">
            <v>ICP-OES</v>
          </cell>
          <cell r="O406" t="str">
            <v>ICP-OES</v>
          </cell>
          <cell r="P406" t="str">
            <v>MEASURED</v>
          </cell>
          <cell r="Q406" t="str">
            <v>g/kg</v>
          </cell>
          <cell r="R406" t="str">
            <v>g1kg-1</v>
          </cell>
          <cell r="S406" t="str">
            <v>PROVISIONAL</v>
          </cell>
          <cell r="T406" t="str">
            <v>VALID</v>
          </cell>
          <cell r="U406" t="str">
            <v>SERA-6</v>
          </cell>
          <cell r="V406" t="str">
            <v>Soil Test Methods From the Southeastern United States, SERA-IEG-6, 2014, Chapter 4.4</v>
          </cell>
        </row>
        <row r="407">
          <cell r="D407" t="str">
            <v>L_MODV2_SOIL_MN_012</v>
          </cell>
          <cell r="E407" t="str">
            <v>SOIL</v>
          </cell>
          <cell r="F407" t="str">
            <v>MN</v>
          </cell>
          <cell r="G407" t="str">
            <v>manganese</v>
          </cell>
          <cell r="H407" t="str">
            <v>MEHLICH_1</v>
          </cell>
          <cell r="I407" t="str">
            <v>Mehlich 1</v>
          </cell>
          <cell r="J407" t="str">
            <v>Mehlich 1 (0.05 M HCl + 0.0125 M H2SO4)</v>
          </cell>
          <cell r="K407" t="str">
            <v>1:5</v>
          </cell>
          <cell r="L407" t="str">
            <v>m/v</v>
          </cell>
          <cell r="M407" t="str">
            <v>5 min</v>
          </cell>
          <cell r="N407" t="str">
            <v>ICP-OES_AAS</v>
          </cell>
          <cell r="O407" t="str">
            <v>ICP-OES / AAS</v>
          </cell>
          <cell r="P407" t="str">
            <v>MEASURED</v>
          </cell>
          <cell r="Q407" t="str">
            <v>g/kg</v>
          </cell>
          <cell r="R407" t="str">
            <v>g1kg-1</v>
          </cell>
          <cell r="S407" t="str">
            <v>OFFICIAL</v>
          </cell>
          <cell r="T407" t="str">
            <v>VALID</v>
          </cell>
          <cell r="U407" t="str">
            <v>SERA-6</v>
          </cell>
          <cell r="V407" t="str">
            <v>Soil Test Methods From the Southeastern United States, SERA-IEG-6, 2014, Chapter 4.2</v>
          </cell>
        </row>
        <row r="408">
          <cell r="D408" t="str">
            <v>L_MODV2_SOIL_MN_013</v>
          </cell>
          <cell r="E408" t="str">
            <v>SOIL</v>
          </cell>
          <cell r="F408" t="str">
            <v>MN</v>
          </cell>
          <cell r="G408" t="str">
            <v>manganese</v>
          </cell>
          <cell r="H408" t="str">
            <v>MEHLICH_2</v>
          </cell>
          <cell r="I408" t="str">
            <v>Mehlich 2</v>
          </cell>
          <cell r="J408" t="str">
            <v>Mehlich 2 (0.2N CH3COOH + 0.015N NH4F + 0.2N NH4Cl + 0.012N HCl)</v>
          </cell>
          <cell r="K408" t="str">
            <v>1:10</v>
          </cell>
          <cell r="L408" t="str">
            <v>m/v</v>
          </cell>
          <cell r="M408" t="str">
            <v>5 min</v>
          </cell>
          <cell r="N408" t="str">
            <v>ICP-OES_AAS</v>
          </cell>
          <cell r="O408" t="str">
            <v>ICP-OES / AAS</v>
          </cell>
          <cell r="P408" t="str">
            <v>MEASURED</v>
          </cell>
          <cell r="Q408" t="str">
            <v>g/kg</v>
          </cell>
          <cell r="R408" t="str">
            <v>g1kg-1</v>
          </cell>
          <cell r="S408" t="str">
            <v>OFFICIAL</v>
          </cell>
          <cell r="T408" t="str">
            <v>VALID</v>
          </cell>
          <cell r="U408" t="str">
            <v>NCSU</v>
          </cell>
          <cell r="V408" t="str">
            <v>Mehlich A. 1978. New extractant for soil test evaluation of phosphorus, potassium, magnesium, calcium, sodium, manganese and zinc. Commun Soil Sci Plant Anal 9(6):477-92.</v>
          </cell>
        </row>
        <row r="409">
          <cell r="D409" t="str">
            <v>L_MODV2_SOIL_MN_014</v>
          </cell>
          <cell r="E409" t="str">
            <v>SOIL</v>
          </cell>
          <cell r="F409" t="str">
            <v>MN</v>
          </cell>
          <cell r="G409" t="str">
            <v>manganese</v>
          </cell>
          <cell r="H409" t="str">
            <v>MEHLICH_3</v>
          </cell>
          <cell r="I409" t="str">
            <v xml:space="preserve">Mehlich 3 </v>
          </cell>
          <cell r="J409" t="str">
            <v>Mehlich 3 (0.2N CH3COOH + 0.25N NH4NO3 + 0.013N HNO3 + 0.015N NH4F + 0.001M EDTA)</v>
          </cell>
          <cell r="K409" t="str">
            <v>1:10</v>
          </cell>
          <cell r="L409" t="str">
            <v>v/v</v>
          </cell>
          <cell r="M409" t="str">
            <v>5 min</v>
          </cell>
          <cell r="N409" t="str">
            <v>ICP-OES_AAS</v>
          </cell>
          <cell r="O409" t="str">
            <v>ICP-OES / AAS</v>
          </cell>
          <cell r="P409" t="str">
            <v>MEASURED</v>
          </cell>
          <cell r="Q409" t="str">
            <v>mg/L</v>
          </cell>
          <cell r="R409" t="str">
            <v>mg1kg-1</v>
          </cell>
          <cell r="S409" t="str">
            <v>OFFICIAL</v>
          </cell>
          <cell r="T409" t="str">
            <v>VALID</v>
          </cell>
          <cell r="U409" t="str">
            <v>SERA-6</v>
          </cell>
          <cell r="V409" t="str">
            <v>Soil Test Methods From the Southeastern United States, SERA-IEG-6, 2014, Chapter 4.3</v>
          </cell>
        </row>
        <row r="410">
          <cell r="D410" t="str">
            <v>L_MODV2_SOIL_MN_015</v>
          </cell>
          <cell r="E410" t="str">
            <v>SOIL</v>
          </cell>
          <cell r="F410" t="str">
            <v>MN</v>
          </cell>
          <cell r="G410" t="str">
            <v>manganese</v>
          </cell>
          <cell r="H410" t="str">
            <v>MEHLICH_3</v>
          </cell>
          <cell r="I410" t="str">
            <v xml:space="preserve">Mehlich 3 </v>
          </cell>
          <cell r="J410" t="str">
            <v>Mehlich 3 (0.2N CH3COOH + 0.25N NH4NO3 + 0.013N HNO3 + 0.015N NH4F + 0.001M EDTA)</v>
          </cell>
          <cell r="K410" t="str">
            <v>1:10</v>
          </cell>
          <cell r="L410" t="str">
            <v>m/v</v>
          </cell>
          <cell r="M410" t="str">
            <v>5 min</v>
          </cell>
          <cell r="N410" t="str">
            <v>ICP-OES_AAS</v>
          </cell>
          <cell r="O410" t="str">
            <v>ICP-OES / AAS</v>
          </cell>
          <cell r="P410" t="str">
            <v>MEASURED</v>
          </cell>
          <cell r="Q410" t="str">
            <v>g/kg</v>
          </cell>
          <cell r="R410" t="str">
            <v>g1kg-1</v>
          </cell>
          <cell r="S410" t="str">
            <v>OFFICIAL</v>
          </cell>
          <cell r="T410" t="str">
            <v>VALID</v>
          </cell>
          <cell r="U410" t="str">
            <v>SERA-6, NCERA-13, NEC-1812</v>
          </cell>
          <cell r="V410" t="str">
            <v>Soil Test Methods From the Southeastern United States, SERA-IEG-6, 2014, Chapter 4.3</v>
          </cell>
        </row>
        <row r="411">
          <cell r="D411" t="str">
            <v>L_MODV2_SOIL_MN_016</v>
          </cell>
          <cell r="E411" t="str">
            <v>SOIL</v>
          </cell>
          <cell r="F411" t="str">
            <v>MN</v>
          </cell>
          <cell r="G411" t="str">
            <v>manganese</v>
          </cell>
          <cell r="H411" t="str">
            <v>MORGAN</v>
          </cell>
          <cell r="I411" t="str">
            <v>Morgan</v>
          </cell>
          <cell r="J411" t="str">
            <v>Morgan (0.72 N NaOAc + 0.52 N CH3COOH)</v>
          </cell>
          <cell r="K411" t="str">
            <v>1:5</v>
          </cell>
          <cell r="L411" t="str">
            <v>v/v</v>
          </cell>
          <cell r="M411" t="str">
            <v>15 min</v>
          </cell>
          <cell r="N411" t="str">
            <v>SPECTROPHOTOMETRIC</v>
          </cell>
          <cell r="O411" t="str">
            <v>Spectrophotometric</v>
          </cell>
          <cell r="P411" t="str">
            <v>MEASURED</v>
          </cell>
          <cell r="Q411" t="str">
            <v>g/kg</v>
          </cell>
          <cell r="R411" t="str">
            <v>g1kg-1</v>
          </cell>
          <cell r="S411" t="str">
            <v>OFFICIAL</v>
          </cell>
          <cell r="T411" t="str">
            <v>VALID</v>
          </cell>
          <cell r="U411" t="str">
            <v>NECC-1812</v>
          </cell>
          <cell r="V411" t="str">
            <v>Recommended Soil Testing Procedures for the Northeastern United States, NECC-1812 Publication No. 493, 3rd Edition, 2011, Chapter 5.</v>
          </cell>
        </row>
        <row r="412">
          <cell r="D412" t="str">
            <v>L_MODV2_SOIL_MN_017</v>
          </cell>
          <cell r="E412" t="str">
            <v>SOIL</v>
          </cell>
          <cell r="F412" t="str">
            <v>MN</v>
          </cell>
          <cell r="G412" t="str">
            <v>manganese</v>
          </cell>
          <cell r="H412" t="str">
            <v>MODIFIED_MORGAN</v>
          </cell>
          <cell r="I412" t="str">
            <v>Modified Morgan</v>
          </cell>
          <cell r="J412" t="str">
            <v>Modified Morgan (0.62 N NH4OH + 1.25 N CH3COOH)</v>
          </cell>
          <cell r="K412" t="str">
            <v>1:10</v>
          </cell>
          <cell r="L412" t="str">
            <v>m/v</v>
          </cell>
          <cell r="M412" t="str">
            <v>15 min</v>
          </cell>
          <cell r="N412" t="str">
            <v>ICP-OES</v>
          </cell>
          <cell r="O412" t="str">
            <v>ICP-OES</v>
          </cell>
          <cell r="P412" t="str">
            <v>MEASURED</v>
          </cell>
          <cell r="Q412" t="str">
            <v>g/kg</v>
          </cell>
          <cell r="R412" t="str">
            <v>g1kg-1</v>
          </cell>
          <cell r="S412" t="str">
            <v>OFFICIAL</v>
          </cell>
          <cell r="T412" t="str">
            <v>VALID</v>
          </cell>
          <cell r="U412" t="str">
            <v>NECC-1812</v>
          </cell>
          <cell r="V412" t="str">
            <v>Recommended Soil Testing Procedures for the Northeastern United States, NECC-1812 Publication No. 493, 3rd Edition, 2011, Chapter 5.</v>
          </cell>
        </row>
        <row r="413">
          <cell r="D413" t="str">
            <v>L_MODV2_SOIL_MN_018</v>
          </cell>
          <cell r="E413" t="str">
            <v>SOIL</v>
          </cell>
          <cell r="F413" t="str">
            <v>MN</v>
          </cell>
          <cell r="G413" t="str">
            <v>manganese</v>
          </cell>
          <cell r="H413" t="str">
            <v>NITRIC_ACID</v>
          </cell>
          <cell r="I413" t="str">
            <v>Nitric Acid</v>
          </cell>
          <cell r="N413" t="str">
            <v>ICP</v>
          </cell>
          <cell r="O413" t="str">
            <v>ICP</v>
          </cell>
          <cell r="P413" t="str">
            <v>MEASURED</v>
          </cell>
          <cell r="Q413" t="str">
            <v>g/kg</v>
          </cell>
          <cell r="R413" t="str">
            <v>g1kg-1</v>
          </cell>
          <cell r="S413" t="str">
            <v>EXPERIMENTAL</v>
          </cell>
          <cell r="T413" t="str">
            <v>RETIRED</v>
          </cell>
        </row>
        <row r="414">
          <cell r="D414" t="str">
            <v>L_MODV2_SOIL_MN_019</v>
          </cell>
          <cell r="E414" t="str">
            <v>SOIL</v>
          </cell>
          <cell r="F414" t="str">
            <v>MN</v>
          </cell>
          <cell r="G414" t="str">
            <v>manganese</v>
          </cell>
          <cell r="H414" t="str">
            <v>PHOSPHORIC_ACID</v>
          </cell>
          <cell r="I414" t="str">
            <v>Phosphoric Acid</v>
          </cell>
          <cell r="J414" t="str">
            <v>Phosphoric Acid (0.033 M H3PO)</v>
          </cell>
          <cell r="K414" t="str">
            <v>1:10</v>
          </cell>
          <cell r="L414" t="str">
            <v>m/v</v>
          </cell>
          <cell r="M414" t="str">
            <v>10 min</v>
          </cell>
          <cell r="N414" t="str">
            <v>ICP-OES_AAS</v>
          </cell>
          <cell r="O414" t="str">
            <v>ICP-OES / AAS</v>
          </cell>
          <cell r="P414" t="str">
            <v>MEASURED</v>
          </cell>
          <cell r="Q414" t="str">
            <v>g/kg</v>
          </cell>
          <cell r="R414" t="str">
            <v>g1kg-1</v>
          </cell>
          <cell r="S414" t="str">
            <v>OFFICIAL</v>
          </cell>
          <cell r="T414" t="str">
            <v>VALID</v>
          </cell>
          <cell r="U414" t="str">
            <v>NCERA-13</v>
          </cell>
          <cell r="V414" t="str">
            <v>North Central Regional Research Publication No. 221 (Revised 2015), Chapter 9, p 9.3</v>
          </cell>
        </row>
        <row r="415">
          <cell r="D415" t="str">
            <v>L_MODV2_SOIL_MN_020</v>
          </cell>
          <cell r="E415" t="str">
            <v>SOIL</v>
          </cell>
          <cell r="F415" t="str">
            <v>MN</v>
          </cell>
          <cell r="G415" t="str">
            <v>manganese</v>
          </cell>
          <cell r="H415" t="str">
            <v>PLANT_ROOT_SIMULATOR</v>
          </cell>
          <cell r="I415" t="str">
            <v>Plant Root Simulator</v>
          </cell>
          <cell r="J415" t="str">
            <v>Plant Root Simulator - PRS</v>
          </cell>
          <cell r="K415" t="str">
            <v>Saturated paste</v>
          </cell>
          <cell r="L415" t="str">
            <v>in situ probe</v>
          </cell>
          <cell r="M415" t="str">
            <v>180 min</v>
          </cell>
          <cell r="N415" t="str">
            <v>ICP-OES</v>
          </cell>
          <cell r="O415" t="str">
            <v>ICP-OES</v>
          </cell>
          <cell r="P415" t="str">
            <v>MEASURED</v>
          </cell>
          <cell r="Q415" t="str">
            <v>mg/m2</v>
          </cell>
          <cell r="R415" t="str">
            <v>mg1[m2]-1</v>
          </cell>
          <cell r="S415" t="str">
            <v>PROPRIETARY</v>
          </cell>
          <cell r="T415" t="str">
            <v>VALID</v>
          </cell>
          <cell r="U415" t="str">
            <v>Western Ag Innovations</v>
          </cell>
          <cell r="V415" t="str">
            <v>2013.  Ion Supply Rates Using PRS® Probes, pp. 1149-152 in R. O. Miller, R Gavlak and D Horneck, eds. Soil, Plant and Water Reference Methods for the Western Region.  WREP-125, 4th Edition.</v>
          </cell>
        </row>
        <row r="416">
          <cell r="D416" t="str">
            <v>L_MODV2_SOIL_MN_021</v>
          </cell>
          <cell r="E416" t="str">
            <v>SOIL</v>
          </cell>
          <cell r="F416" t="str">
            <v>MN</v>
          </cell>
          <cell r="G416" t="str">
            <v>manganese</v>
          </cell>
          <cell r="H416" t="str">
            <v>PLANT_ROOT_SIMULATOR</v>
          </cell>
          <cell r="I416" t="str">
            <v>Plant Root Simulator</v>
          </cell>
          <cell r="J416" t="str">
            <v>Plant Root Simulator - PRS</v>
          </cell>
          <cell r="K416" t="str">
            <v>Saturated paste</v>
          </cell>
          <cell r="L416" t="str">
            <v>in situ probe</v>
          </cell>
          <cell r="M416" t="str">
            <v>24 hrs</v>
          </cell>
          <cell r="N416" t="str">
            <v>ICP-OES</v>
          </cell>
          <cell r="O416" t="str">
            <v>ICP-OES</v>
          </cell>
          <cell r="P416" t="str">
            <v>MEASURED</v>
          </cell>
          <cell r="Q416" t="str">
            <v>mg/m2</v>
          </cell>
          <cell r="R416" t="str">
            <v>mg1[m2]-1</v>
          </cell>
          <cell r="S416" t="str">
            <v>PROPRIETARY</v>
          </cell>
          <cell r="T416" t="str">
            <v>VALID</v>
          </cell>
          <cell r="U416" t="str">
            <v>Western Ag Innovations</v>
          </cell>
          <cell r="V416" t="str">
            <v>2013.  Ion Supply Rates Using PRS® Probes, pp. 1149-152 in R. O. Miller, R Gavlak and D Horneck, eds. Soil, Plant and Water Reference Methods for the Western Region.  WREP-125, 4th Edition.</v>
          </cell>
        </row>
        <row r="417">
          <cell r="D417" t="str">
            <v>L_MODV2_SOIL_MN_022</v>
          </cell>
          <cell r="E417" t="str">
            <v>SOIL</v>
          </cell>
          <cell r="F417" t="str">
            <v>MN</v>
          </cell>
          <cell r="G417" t="str">
            <v>manganese</v>
          </cell>
          <cell r="H417" t="str">
            <v>PLANT_ROOT_SIMULATOR</v>
          </cell>
          <cell r="I417" t="str">
            <v>Plant Root Simulator</v>
          </cell>
          <cell r="J417" t="str">
            <v>Plant Root Simulator - PRS</v>
          </cell>
          <cell r="K417" t="str">
            <v>Saturated paste</v>
          </cell>
          <cell r="L417" t="str">
            <v>in situ probe</v>
          </cell>
          <cell r="M417" t="str">
            <v>24 hrs</v>
          </cell>
          <cell r="N417" t="str">
            <v>ICP-OES</v>
          </cell>
          <cell r="O417" t="str">
            <v>ICP-OES</v>
          </cell>
          <cell r="P417" t="str">
            <v>MEASURED</v>
          </cell>
          <cell r="Q417" t="str">
            <v>mg/m2</v>
          </cell>
          <cell r="R417" t="str">
            <v>mg1[m2]-1</v>
          </cell>
          <cell r="S417" t="str">
            <v>PROPRIETARY</v>
          </cell>
          <cell r="T417" t="str">
            <v>VALID</v>
          </cell>
          <cell r="U417" t="str">
            <v>Western Ag Innovations</v>
          </cell>
          <cell r="V417" t="str">
            <v>2013.  Ion Supply Rates Using PRS® Probes, pp. 1149-152 in R. O. Miller, R Gavlak and D Horneck, eds. Soil, Plant and Water Reference Methods for the Western Region.  WREP-125, 4th Edition.</v>
          </cell>
        </row>
        <row r="418">
          <cell r="D418" t="str">
            <v>L_MODV2_SOIL_MN_023</v>
          </cell>
          <cell r="E418" t="str">
            <v>SOIL</v>
          </cell>
          <cell r="F418" t="str">
            <v>MN</v>
          </cell>
          <cell r="G418" t="str">
            <v>manganese</v>
          </cell>
          <cell r="H418" t="str">
            <v>SATURATED_PASTE</v>
          </cell>
          <cell r="I418" t="str">
            <v>Saturated paste</v>
          </cell>
          <cell r="J418" t="str">
            <v>Soil saturated with DI water, subsequent extraction and retained for analysis</v>
          </cell>
          <cell r="K418" t="str">
            <v>Saturated paste</v>
          </cell>
          <cell r="L418" t="str">
            <v>m/m</v>
          </cell>
          <cell r="M418" t="str">
            <v>4 hrs</v>
          </cell>
          <cell r="N418" t="str">
            <v>ICP-OES</v>
          </cell>
          <cell r="O418" t="str">
            <v>ICP-OES</v>
          </cell>
          <cell r="P418" t="str">
            <v>MEASURED</v>
          </cell>
          <cell r="Q418" t="str">
            <v>g/kg</v>
          </cell>
          <cell r="R418" t="str">
            <v>g1kg-1</v>
          </cell>
          <cell r="S418" t="str">
            <v>OFFICIAL</v>
          </cell>
          <cell r="T418" t="str">
            <v>VALID</v>
          </cell>
          <cell r="U418" t="str">
            <v>WERA-103</v>
          </cell>
          <cell r="V418" t="str">
            <v>Soil, Plant and Water Reference Methods for the Western Region, 4th Edition, 2013. Method S-15.1</v>
          </cell>
        </row>
        <row r="419">
          <cell r="D419" t="str">
            <v>L_MODV2_SOIL_MN_024</v>
          </cell>
          <cell r="E419" t="str">
            <v>SOIL</v>
          </cell>
          <cell r="F419" t="str">
            <v>MN</v>
          </cell>
          <cell r="G419" t="str">
            <v>manganese</v>
          </cell>
          <cell r="H419" t="str">
            <v>SATURATED_PASTE</v>
          </cell>
          <cell r="I419" t="str">
            <v>Saturated paste</v>
          </cell>
          <cell r="J419" t="str">
            <v>Soil saturated with DI water, subsequent extraction and retained for analysis</v>
          </cell>
          <cell r="K419" t="str">
            <v>Saturated paste</v>
          </cell>
          <cell r="L419" t="str">
            <v>m/m</v>
          </cell>
          <cell r="M419" t="str">
            <v>4 hrs</v>
          </cell>
          <cell r="N419" t="str">
            <v>ICP-OES_AAS</v>
          </cell>
          <cell r="O419" t="str">
            <v>ICP-OES / AAS</v>
          </cell>
          <cell r="P419" t="str">
            <v>MEASURED</v>
          </cell>
          <cell r="Q419" t="str">
            <v>mg/L</v>
          </cell>
          <cell r="R419" t="str">
            <v>mg1kg-1</v>
          </cell>
          <cell r="S419" t="str">
            <v>PROVISIONAL</v>
          </cell>
          <cell r="T419" t="str">
            <v>VALID</v>
          </cell>
          <cell r="U419" t="str">
            <v>USDA</v>
          </cell>
          <cell r="V419" t="str">
            <v>US Salinity Staff, 1954. L.A Richards (ed.) Diagnosis and improvement of saline alkali soils. 160 p.  USDA Handb. 60 US Govt. Print Office, Washington DC.</v>
          </cell>
        </row>
        <row r="420">
          <cell r="D420" t="str">
            <v>L_MODV2_SOIL_MNINDEX_001</v>
          </cell>
          <cell r="E420" t="str">
            <v>SOIL</v>
          </cell>
          <cell r="F420" t="str">
            <v>MNINDEX</v>
          </cell>
          <cell r="G420" t="str">
            <v>manganese index</v>
          </cell>
          <cell r="H420" t="str">
            <v>MEHLICH_3_ICP</v>
          </cell>
          <cell r="I420" t="str">
            <v>Mehlich 3 ICP</v>
          </cell>
          <cell r="N420" t="str">
            <v>ICP_AAS</v>
          </cell>
          <cell r="O420" t="str">
            <v>ICP, AAS</v>
          </cell>
          <cell r="P420" t="str">
            <v>Calculation</v>
          </cell>
          <cell r="Q420" t="str">
            <v>None</v>
          </cell>
          <cell r="R420" t="str">
            <v>none</v>
          </cell>
          <cell r="S420" t="str">
            <v>EXPERIMENTAL</v>
          </cell>
          <cell r="T420" t="str">
            <v>RETIRED</v>
          </cell>
        </row>
        <row r="421">
          <cell r="D421" t="str">
            <v>L_MODV2_SOIL_HG_001</v>
          </cell>
          <cell r="E421" t="str">
            <v>SOIL</v>
          </cell>
          <cell r="F421" t="str">
            <v>HG</v>
          </cell>
          <cell r="G421" t="str">
            <v>mercury</v>
          </cell>
          <cell r="H421" t="str">
            <v>EPA_3050A_B</v>
          </cell>
          <cell r="I421" t="str">
            <v>EPA 3050A/B</v>
          </cell>
          <cell r="J421" t="str">
            <v>EPA 3050A/B Digestion (Nitric Acid, Hydrochloric Acid), EPA 6010B Determination (ICP-OES)</v>
          </cell>
          <cell r="K421" t="str">
            <v>1:15 (varies)</v>
          </cell>
          <cell r="L421" t="str">
            <v>m/v</v>
          </cell>
          <cell r="M421" t="str">
            <v>Heat to 95C, reflux for 15 minutes, cool, then add 5 mL HNO3 and reflux for 30 minutes. Repeat last step as required.</v>
          </cell>
          <cell r="N421" t="str">
            <v>ICP-OES</v>
          </cell>
          <cell r="O421" t="str">
            <v>ICP-OES</v>
          </cell>
          <cell r="P421" t="str">
            <v>MEASURED</v>
          </cell>
          <cell r="Q421" t="str">
            <v>g/kg</v>
          </cell>
          <cell r="R421" t="str">
            <v>g1kg-1</v>
          </cell>
          <cell r="S421" t="str">
            <v>OFFICIAL</v>
          </cell>
          <cell r="T421" t="str">
            <v>VALID</v>
          </cell>
          <cell r="U421" t="str">
            <v>US-EPA</v>
          </cell>
          <cell r="V421" t="str">
            <v>U.S. EPA. 1996. “Method 3050B: Acid Digestion of Sediments, Sludges, and Soils,” Revision 2. Washington, DC. / EPA Method 3050B (SW-846): Acid Digestion of Sediments, Sludges, and Soils, 1996.</v>
          </cell>
        </row>
        <row r="422">
          <cell r="D422" t="str">
            <v>L_MODV2_SOIL_HG_002</v>
          </cell>
          <cell r="E422" t="str">
            <v>SOIL</v>
          </cell>
          <cell r="F422" t="str">
            <v>HG</v>
          </cell>
          <cell r="G422" t="str">
            <v>mercury</v>
          </cell>
          <cell r="H422" t="str">
            <v>EPA_3051A_B</v>
          </cell>
          <cell r="I422" t="str">
            <v>EPA 3051A/B</v>
          </cell>
          <cell r="J422" t="str">
            <v xml:space="preserve">EPA 3051A/B Microwave Digestion (Nitric Acid, Hydrochloric Acid), EPA 6010B Determination (ICP-OES) </v>
          </cell>
          <cell r="N422" t="str">
            <v/>
          </cell>
          <cell r="P422" t="str">
            <v>MEASURED</v>
          </cell>
          <cell r="Q422" t="str">
            <v>g/kg</v>
          </cell>
          <cell r="R422" t="str">
            <v>g1kg-1</v>
          </cell>
          <cell r="S422" t="str">
            <v>OFFICIAL</v>
          </cell>
          <cell r="T422" t="str">
            <v>VALID</v>
          </cell>
          <cell r="U422" t="str">
            <v>US-EPA</v>
          </cell>
        </row>
        <row r="423">
          <cell r="D423" t="str">
            <v>L_MODV2_SOIL_HG_003</v>
          </cell>
          <cell r="E423" t="str">
            <v>SOIL</v>
          </cell>
          <cell r="F423" t="str">
            <v>HG</v>
          </cell>
          <cell r="G423" t="str">
            <v>mercury</v>
          </cell>
          <cell r="H423" t="str">
            <v>EPA_3052</v>
          </cell>
          <cell r="I423" t="str">
            <v>EPA 3052</v>
          </cell>
          <cell r="J423" t="str">
            <v xml:space="preserve">EPA 3052 MIcrowave Digestion (Nitric Acid, Hydrofluoric Acid), EPA 6010B Determination (ICP-OES) </v>
          </cell>
          <cell r="N423" t="str">
            <v/>
          </cell>
          <cell r="P423" t="str">
            <v>MEASURED</v>
          </cell>
          <cell r="Q423" t="str">
            <v>g/kg</v>
          </cell>
          <cell r="R423" t="str">
            <v>g1kg-1</v>
          </cell>
          <cell r="S423" t="str">
            <v>OFFICIAL</v>
          </cell>
          <cell r="T423" t="str">
            <v>VALID</v>
          </cell>
          <cell r="U423" t="str">
            <v>US-EPA</v>
          </cell>
        </row>
        <row r="424">
          <cell r="D424" t="str">
            <v>L_MODV2_SOIL_MGKRATIO_001</v>
          </cell>
          <cell r="E424" t="str">
            <v>SOIL</v>
          </cell>
          <cell r="F424" t="str">
            <v>MGKRATIO</v>
          </cell>
          <cell r="G424" t="str">
            <v>Mg:K ratio</v>
          </cell>
          <cell r="H424" t="str">
            <v/>
          </cell>
          <cell r="N424" t="str">
            <v>CALCULATION</v>
          </cell>
          <cell r="O424" t="str">
            <v>Calculation</v>
          </cell>
          <cell r="P424" t="str">
            <v>MEASURED</v>
          </cell>
          <cell r="Q424" t="str">
            <v>ratio</v>
          </cell>
          <cell r="R424" t="str">
            <v>ratio</v>
          </cell>
          <cell r="S424" t="str">
            <v>EXPERIMENTAL</v>
          </cell>
          <cell r="T424" t="str">
            <v>RETIRED</v>
          </cell>
        </row>
        <row r="425">
          <cell r="D425" t="str">
            <v>L_MODV2_SOIL_MNCURATIO_001</v>
          </cell>
          <cell r="E425" t="str">
            <v>SOIL</v>
          </cell>
          <cell r="F425" t="str">
            <v>MNCURATIO</v>
          </cell>
          <cell r="G425" t="str">
            <v>Mn:Cu ratio</v>
          </cell>
          <cell r="H425" t="str">
            <v>MEHLICH_3_ICP</v>
          </cell>
          <cell r="I425" t="str">
            <v>Mehlich 3 ICP</v>
          </cell>
          <cell r="N425" t="str">
            <v>ICP_AAS</v>
          </cell>
          <cell r="O425" t="str">
            <v>ICP, AAS</v>
          </cell>
          <cell r="P425" t="str">
            <v>MEASURED</v>
          </cell>
          <cell r="Q425" t="str">
            <v>ratio</v>
          </cell>
          <cell r="R425" t="str">
            <v>ratio</v>
          </cell>
          <cell r="S425" t="str">
            <v>EXPERIMENTAL</v>
          </cell>
          <cell r="T425" t="str">
            <v>RETIRED</v>
          </cell>
        </row>
        <row r="426">
          <cell r="D426" t="str">
            <v>L_MODV2_SOIL_MNCURATIO_002</v>
          </cell>
          <cell r="E426" t="str">
            <v>SOIL</v>
          </cell>
          <cell r="F426" t="str">
            <v>MNCURATIO</v>
          </cell>
          <cell r="G426" t="str">
            <v>Mn:Cu ratio</v>
          </cell>
          <cell r="H426" t="str">
            <v/>
          </cell>
          <cell r="N426" t="str">
            <v>CALCULATION</v>
          </cell>
          <cell r="O426" t="str">
            <v>Calculation</v>
          </cell>
          <cell r="P426" t="str">
            <v>MEASURED</v>
          </cell>
          <cell r="Q426" t="str">
            <v>ratio</v>
          </cell>
          <cell r="R426" t="str">
            <v>ratio</v>
          </cell>
          <cell r="S426" t="str">
            <v>EXPERIMENTAL</v>
          </cell>
          <cell r="T426" t="str">
            <v>RETIRED</v>
          </cell>
        </row>
        <row r="427">
          <cell r="D427" t="str">
            <v>L_MODV2_SOIL_MNZNRATIO_001</v>
          </cell>
          <cell r="E427" t="str">
            <v>SOIL</v>
          </cell>
          <cell r="F427" t="str">
            <v>MNZNRATIO</v>
          </cell>
          <cell r="G427" t="str">
            <v>Mn:Zn ratio</v>
          </cell>
          <cell r="H427" t="str">
            <v>MEHLICH_3</v>
          </cell>
          <cell r="I427" t="str">
            <v xml:space="preserve">Mehlich 3 </v>
          </cell>
          <cell r="N427" t="str">
            <v>ICP</v>
          </cell>
          <cell r="O427" t="str">
            <v>ICP</v>
          </cell>
          <cell r="P427" t="str">
            <v>MEASURED</v>
          </cell>
          <cell r="Q427" t="str">
            <v>ratio</v>
          </cell>
          <cell r="R427" t="str">
            <v>ratio</v>
          </cell>
          <cell r="S427" t="str">
            <v>EXPERIMENTAL</v>
          </cell>
          <cell r="T427" t="str">
            <v>RETIRED</v>
          </cell>
        </row>
        <row r="428">
          <cell r="D428" t="str">
            <v>L_MODV2_SOIL_MNZNRATIO_002</v>
          </cell>
          <cell r="E428" t="str">
            <v>SOIL</v>
          </cell>
          <cell r="F428" t="str">
            <v>MNZNRATIO</v>
          </cell>
          <cell r="G428" t="str">
            <v>Mn:Zn ratio</v>
          </cell>
          <cell r="H428" t="str">
            <v/>
          </cell>
          <cell r="N428" t="str">
            <v>CALCULATION</v>
          </cell>
          <cell r="O428" t="str">
            <v>Calculation</v>
          </cell>
          <cell r="P428" t="str">
            <v>MEASURED</v>
          </cell>
          <cell r="Q428" t="str">
            <v>ratio</v>
          </cell>
          <cell r="R428" t="str">
            <v>ratio</v>
          </cell>
          <cell r="S428" t="str">
            <v>EXPERIMENTAL</v>
          </cell>
          <cell r="T428" t="str">
            <v>RETIRED</v>
          </cell>
        </row>
        <row r="429">
          <cell r="D429" t="str">
            <v>L_MODV2_SOIL_GWC_001</v>
          </cell>
          <cell r="E429" t="str">
            <v>SOIL</v>
          </cell>
          <cell r="F429" t="str">
            <v>GWC</v>
          </cell>
          <cell r="G429" t="str">
            <v>moisture content</v>
          </cell>
          <cell r="H429" t="str">
            <v>OVEN</v>
          </cell>
          <cell r="I429" t="str">
            <v>Oven</v>
          </cell>
          <cell r="J429" t="str">
            <v>Gravimetric (dry to constant weight at 105° C)</v>
          </cell>
          <cell r="K429" t="str">
            <v>N/A</v>
          </cell>
          <cell r="L429" t="str">
            <v>m/m</v>
          </cell>
          <cell r="M429" t="str">
            <v>16 hrs</v>
          </cell>
          <cell r="N429" t="str">
            <v>GRAVIMETRIC</v>
          </cell>
          <cell r="O429" t="str">
            <v>Gravimetric</v>
          </cell>
          <cell r="P429" t="str">
            <v>MEASURED</v>
          </cell>
          <cell r="Q429" t="str">
            <v>%</v>
          </cell>
          <cell r="R429" t="str">
            <v>prcnt</v>
          </cell>
          <cell r="S429" t="str">
            <v>OFFICIAL</v>
          </cell>
          <cell r="T429" t="str">
            <v>VALID</v>
          </cell>
          <cell r="U429" t="str">
            <v>ASPAC</v>
          </cell>
          <cell r="V429" t="str">
            <v>Rayment, G. and J. Lyons. 2011. Soil Chemical Methods - Australasia, CSIRO, Method 2A1,  pp 12-13</v>
          </cell>
        </row>
        <row r="430">
          <cell r="D430" t="str">
            <v>L_MODV2_SOIL_GWC_002</v>
          </cell>
          <cell r="E430" t="str">
            <v>SOIL</v>
          </cell>
          <cell r="F430" t="str">
            <v>GWC</v>
          </cell>
          <cell r="G430" t="str">
            <v>moisture content</v>
          </cell>
          <cell r="H430" t="str">
            <v>SATURATED_PASTE</v>
          </cell>
          <cell r="I430" t="str">
            <v>Saturated paste moisture</v>
          </cell>
          <cell r="J430" t="str">
            <v>Soil saturated with DI water, subsequent extraction and retained for analysis</v>
          </cell>
          <cell r="K430" t="str">
            <v>Saturated paste</v>
          </cell>
          <cell r="L430" t="str">
            <v>m/m</v>
          </cell>
          <cell r="M430" t="str">
            <v>4 hrs</v>
          </cell>
          <cell r="N430" t="str">
            <v>GRAVIMETRIC</v>
          </cell>
          <cell r="O430" t="str">
            <v>Gravimetric</v>
          </cell>
          <cell r="P430" t="str">
            <v>MEASURED</v>
          </cell>
          <cell r="Q430" t="str">
            <v>%</v>
          </cell>
          <cell r="R430" t="str">
            <v>prcnt</v>
          </cell>
          <cell r="S430" t="str">
            <v>OFFICIAL</v>
          </cell>
          <cell r="T430" t="str">
            <v>VALID</v>
          </cell>
          <cell r="U430" t="str">
            <v>USDA</v>
          </cell>
          <cell r="V430" t="str">
            <v>US Salinity Staff, 1954. L.A Richards (ed.) Diagnosis and improvement of saline alkali soils. 160 p.  USDA Handb. 60 US Govt. Print Office, Washington DC.</v>
          </cell>
        </row>
        <row r="431">
          <cell r="D431" t="str">
            <v>L_MODV2_SOIL_GAWC_001</v>
          </cell>
          <cell r="E431" t="str">
            <v>SOIL</v>
          </cell>
          <cell r="F431" t="str">
            <v>GAWC</v>
          </cell>
          <cell r="G431" t="str">
            <v>moisture content</v>
          </cell>
          <cell r="H431" t="str">
            <v>AVAILABLE_MOISTURE_TENSION</v>
          </cell>
          <cell r="I431" t="str">
            <v>Available Moisture Tension</v>
          </cell>
          <cell r="J431" t="str">
            <v>Pressure Plate</v>
          </cell>
          <cell r="N431" t="str">
            <v>CALCULATION</v>
          </cell>
          <cell r="O431" t="str">
            <v>Calculation</v>
          </cell>
          <cell r="P431" t="str">
            <v>MEASURED</v>
          </cell>
          <cell r="Q431" t="str">
            <v>%</v>
          </cell>
          <cell r="R431" t="str">
            <v>prcnt</v>
          </cell>
          <cell r="S431" t="str">
            <v>EXPERIMENTAL</v>
          </cell>
          <cell r="T431" t="str">
            <v>RETIRED</v>
          </cell>
        </row>
        <row r="432">
          <cell r="D432" t="str">
            <v>L_MODV2_SOIL_GWC_03BAR_001</v>
          </cell>
          <cell r="E432" t="str">
            <v>SOIL</v>
          </cell>
          <cell r="F432" t="str">
            <v>GWC_03BAR</v>
          </cell>
          <cell r="G432" t="str">
            <v>moisture content</v>
          </cell>
          <cell r="H432" t="str">
            <v>0_33_BAR_MOISTURE_TENSION</v>
          </cell>
          <cell r="I432" t="str">
            <v>0.33 Bar Moisture Tension</v>
          </cell>
          <cell r="J432" t="str">
            <v>Pressure Plate</v>
          </cell>
          <cell r="N432" t="str">
            <v>GRAVIMETRIC</v>
          </cell>
          <cell r="O432" t="str">
            <v>Gravimetric</v>
          </cell>
          <cell r="P432" t="str">
            <v>MEASURED</v>
          </cell>
          <cell r="Q432" t="str">
            <v>%</v>
          </cell>
          <cell r="R432" t="str">
            <v>prcnt</v>
          </cell>
          <cell r="S432" t="str">
            <v>EXPERIMENTAL</v>
          </cell>
          <cell r="T432" t="str">
            <v>RETIRED</v>
          </cell>
        </row>
        <row r="433">
          <cell r="D433" t="str">
            <v>L_MODV2_SOIL_GWC_15BAR_001</v>
          </cell>
          <cell r="E433" t="str">
            <v>SOIL</v>
          </cell>
          <cell r="F433" t="str">
            <v>GWC_15BAR</v>
          </cell>
          <cell r="G433" t="str">
            <v>moisture content</v>
          </cell>
          <cell r="H433" t="str">
            <v>15_BAR_MOISTURE_TENSION</v>
          </cell>
          <cell r="I433" t="str">
            <v>15 Bar Moisture Tension</v>
          </cell>
          <cell r="J433" t="str">
            <v>Pressure Plate</v>
          </cell>
          <cell r="N433" t="str">
            <v>GRAVIMETRIC</v>
          </cell>
          <cell r="O433" t="str">
            <v>Gravimetric</v>
          </cell>
          <cell r="P433" t="str">
            <v>MEASURED</v>
          </cell>
          <cell r="Q433" t="str">
            <v>%</v>
          </cell>
          <cell r="R433" t="str">
            <v>prcnt</v>
          </cell>
          <cell r="S433" t="str">
            <v>EXPERIMENTAL</v>
          </cell>
          <cell r="T433" t="str">
            <v>RETIRED</v>
          </cell>
        </row>
        <row r="434">
          <cell r="D434" t="str">
            <v>L_MODV2_SOIL_GWC_01BAR_001</v>
          </cell>
          <cell r="E434" t="str">
            <v>SOIL</v>
          </cell>
          <cell r="F434" t="str">
            <v>GWC_01BAR</v>
          </cell>
          <cell r="G434" t="str">
            <v>moisture content</v>
          </cell>
          <cell r="H434" t="str">
            <v>0_1_BAR_MOISTURE_TENSION</v>
          </cell>
          <cell r="I434" t="str">
            <v>0.1 Bar Moisture Tension</v>
          </cell>
          <cell r="J434" t="str">
            <v>Pressure Plate</v>
          </cell>
          <cell r="K434" t="str">
            <v>Saturated paste</v>
          </cell>
          <cell r="L434" t="str">
            <v>m/m</v>
          </cell>
          <cell r="M434" t="str">
            <v>7 Days</v>
          </cell>
          <cell r="N434" t="str">
            <v>GRAVIMETRIC</v>
          </cell>
          <cell r="O434" t="str">
            <v>Gravimetric</v>
          </cell>
          <cell r="P434" t="str">
            <v>MEASURED</v>
          </cell>
          <cell r="Q434" t="str">
            <v>%</v>
          </cell>
          <cell r="R434" t="str">
            <v>prcnt</v>
          </cell>
          <cell r="S434" t="str">
            <v>EXPERIMENTAL</v>
          </cell>
          <cell r="T434" t="str">
            <v>VALID</v>
          </cell>
          <cell r="U434" t="str">
            <v>Cornell</v>
          </cell>
          <cell r="V434" t="str">
            <v>https://bpb-us-e1.wpmucdn.com/blogs.cornell.edu/dist/7/9922/files/2022/04/CSH05-Available-Water-Capacity-SOP-4-2022-1-1.pdf</v>
          </cell>
        </row>
        <row r="435">
          <cell r="D435" t="str">
            <v>L_MODV2_SOIL_MO_001</v>
          </cell>
          <cell r="E435" t="str">
            <v>SOIL</v>
          </cell>
          <cell r="F435" t="str">
            <v>MO</v>
          </cell>
          <cell r="G435" t="str">
            <v>molybdenum</v>
          </cell>
          <cell r="H435" t="str">
            <v>AMMONIUM_OXALATE</v>
          </cell>
          <cell r="I435" t="str">
            <v>Ammonium Oxalate</v>
          </cell>
          <cell r="J435" t="str">
            <v>Ammonium Oxalate (0.275 M acid ammonium oxalate, 0.1 N sodium hydroxide, 0.03 N ammonium fluoride)</v>
          </cell>
          <cell r="K435" t="str">
            <v>1:5</v>
          </cell>
          <cell r="L435" t="str">
            <v>m/v</v>
          </cell>
          <cell r="N435" t="str">
            <v>ICP-OES</v>
          </cell>
          <cell r="O435" t="str">
            <v>ICP-OES</v>
          </cell>
          <cell r="P435" t="str">
            <v>MEASURED</v>
          </cell>
          <cell r="Q435" t="str">
            <v>g/kg</v>
          </cell>
          <cell r="R435" t="str">
            <v>g1kg-1</v>
          </cell>
          <cell r="S435" t="str">
            <v>PROVISIONAL</v>
          </cell>
          <cell r="T435" t="str">
            <v>VALID</v>
          </cell>
        </row>
        <row r="436">
          <cell r="D436" t="str">
            <v>L_MODV2_SOIL_MO_002</v>
          </cell>
          <cell r="E436" t="str">
            <v>SOIL</v>
          </cell>
          <cell r="F436" t="str">
            <v>MO</v>
          </cell>
          <cell r="G436" t="str">
            <v>molybdenum</v>
          </cell>
          <cell r="H436" t="str">
            <v>AQUA_REGIA</v>
          </cell>
          <cell r="I436" t="str">
            <v>Aqua Regia</v>
          </cell>
          <cell r="J436" t="str">
            <v>Aqua Regia (3:1 mixture of hydrochloric (HCl) and nitric (HNO3) acids)</v>
          </cell>
          <cell r="K436" t="str">
            <v>1:5</v>
          </cell>
          <cell r="L436" t="str">
            <v>m/v</v>
          </cell>
          <cell r="M436" t="str">
            <v>4 hrs</v>
          </cell>
          <cell r="N436" t="str">
            <v>ICP-OES</v>
          </cell>
          <cell r="O436" t="str">
            <v>ICP-OES</v>
          </cell>
          <cell r="P436" t="str">
            <v>MEASURED</v>
          </cell>
          <cell r="Q436" t="str">
            <v>g/kg</v>
          </cell>
          <cell r="R436" t="str">
            <v>g1kg-1</v>
          </cell>
          <cell r="S436" t="str">
            <v>PROVISIONAL</v>
          </cell>
          <cell r="T436" t="str">
            <v>VALID</v>
          </cell>
        </row>
        <row r="437">
          <cell r="D437" t="str">
            <v>L_MODV2_SOIL_MO_003</v>
          </cell>
          <cell r="E437" t="str">
            <v>SOIL</v>
          </cell>
          <cell r="F437" t="str">
            <v>MO</v>
          </cell>
          <cell r="G437" t="str">
            <v>molybdenum</v>
          </cell>
          <cell r="H437" t="str">
            <v>AQUA_REGIA</v>
          </cell>
          <cell r="I437" t="str">
            <v>Aqua Regia</v>
          </cell>
          <cell r="J437" t="str">
            <v>Aqua Regia (3:1 mixture of hydrochloric (HCl) and nitric (HNO3) acids)</v>
          </cell>
          <cell r="K437" t="str">
            <v>1:10</v>
          </cell>
          <cell r="L437" t="str">
            <v>m/v</v>
          </cell>
          <cell r="M437" t="str">
            <v>20 min</v>
          </cell>
          <cell r="N437" t="str">
            <v>ICP-OES_ICP-MS</v>
          </cell>
          <cell r="O437" t="str">
            <v>ICP-OES / ICP-MS</v>
          </cell>
          <cell r="P437" t="str">
            <v>MEASURED</v>
          </cell>
          <cell r="Q437" t="str">
            <v>g/kg</v>
          </cell>
          <cell r="R437" t="str">
            <v>g1kg-1</v>
          </cell>
          <cell r="S437" t="str">
            <v>PROVISIONAL</v>
          </cell>
          <cell r="T437" t="str">
            <v>VALID</v>
          </cell>
          <cell r="U437" t="str">
            <v>ISO</v>
          </cell>
          <cell r="V437" t="str">
            <v>ISO standard 11466 or EPA 3051A</v>
          </cell>
        </row>
        <row r="438">
          <cell r="D438" t="str">
            <v>L_MODV2_SOIL_MO_004</v>
          </cell>
          <cell r="E438" t="str">
            <v>SOIL</v>
          </cell>
          <cell r="F438" t="str">
            <v>MO</v>
          </cell>
          <cell r="G438" t="str">
            <v>molybdenum</v>
          </cell>
          <cell r="H438" t="str">
            <v>CALCIUM_CHLORIDE</v>
          </cell>
          <cell r="I438" t="str">
            <v>Calcium Chloride</v>
          </cell>
          <cell r="J438" t="str">
            <v>0.01 M CaCl2</v>
          </cell>
          <cell r="K438" t="str">
            <v>1:10</v>
          </cell>
          <cell r="L438" t="str">
            <v>m/v</v>
          </cell>
          <cell r="M438" t="str">
            <v>120 min</v>
          </cell>
          <cell r="N438" t="str">
            <v>ICP-MS</v>
          </cell>
          <cell r="O438" t="str">
            <v>ICP-MS</v>
          </cell>
          <cell r="P438" t="str">
            <v>MEASURED</v>
          </cell>
          <cell r="Q438" t="str">
            <v>g/kg</v>
          </cell>
          <cell r="R438" t="str">
            <v>g1kg-1</v>
          </cell>
          <cell r="S438" t="str">
            <v>OFFICIAL</v>
          </cell>
          <cell r="T438" t="str">
            <v>VALID</v>
          </cell>
          <cell r="U438" t="str">
            <v>WEPAL</v>
          </cell>
          <cell r="V438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439">
          <cell r="D439" t="str">
            <v>L_MODV2_SOIL_MO_005</v>
          </cell>
          <cell r="E439" t="str">
            <v>SOIL</v>
          </cell>
          <cell r="F439" t="str">
            <v>MO</v>
          </cell>
          <cell r="G439" t="str">
            <v>molybdenum</v>
          </cell>
          <cell r="H439" t="str">
            <v>CALCIUM_CHLORIDE</v>
          </cell>
          <cell r="I439" t="str">
            <v>Calcium Chloride</v>
          </cell>
          <cell r="J439" t="str">
            <v>Hot CaCl2</v>
          </cell>
          <cell r="L439" t="str">
            <v>m/v</v>
          </cell>
          <cell r="N439" t="str">
            <v>ICP-OES</v>
          </cell>
          <cell r="O439" t="str">
            <v>ICP-OES</v>
          </cell>
          <cell r="P439" t="str">
            <v>MEASURED</v>
          </cell>
          <cell r="Q439" t="str">
            <v>g/kg</v>
          </cell>
          <cell r="R439" t="str">
            <v>g1kg-1</v>
          </cell>
          <cell r="S439" t="str">
            <v>EXPERIMENTAL</v>
          </cell>
          <cell r="T439" t="str">
            <v>VALID</v>
          </cell>
        </row>
        <row r="440">
          <cell r="D440" t="str">
            <v>L_MODV2_SOIL_MO_006</v>
          </cell>
          <cell r="E440" t="str">
            <v>SOIL</v>
          </cell>
          <cell r="F440" t="str">
            <v>MO</v>
          </cell>
          <cell r="G440" t="str">
            <v>molybdenum</v>
          </cell>
          <cell r="H440" t="str">
            <v>EPA_3050A_B</v>
          </cell>
          <cell r="I440" t="str">
            <v>EPA 3050A/B</v>
          </cell>
          <cell r="J440" t="str">
            <v>EPA 3050A/B Digestion (Nitric Acid, Hydrochloric Acid), EPA 6010B Determination (ICP-OES)</v>
          </cell>
          <cell r="K440" t="str">
            <v>1:15 (varies)</v>
          </cell>
          <cell r="L440" t="str">
            <v>m/v</v>
          </cell>
          <cell r="M440" t="str">
            <v>Heat to 95C, reflux for 15 minutes, cool, then add 5 mL HNO3 and reflux for 30 minutes. Repeat last step as required.</v>
          </cell>
          <cell r="N440" t="str">
            <v>ICP-OES</v>
          </cell>
          <cell r="O440" t="str">
            <v>ICP-OES</v>
          </cell>
          <cell r="P440" t="str">
            <v>MEASURED</v>
          </cell>
          <cell r="Q440" t="str">
            <v>g/kg</v>
          </cell>
          <cell r="R440" t="str">
            <v>g1kg-1</v>
          </cell>
          <cell r="S440" t="str">
            <v>OFFICIAL</v>
          </cell>
          <cell r="T440" t="str">
            <v>VALID</v>
          </cell>
          <cell r="U440" t="str">
            <v>US-EPA</v>
          </cell>
          <cell r="V440" t="str">
            <v>U.S. EPA. 1996. “Method 3050B: Acid Digestion of Sediments, Sludges, and Soils,” Revision 2. Washington, DC. / EPA Method 3050B (SW-846): Acid Digestion of Sediments, Sludges, and Soils, 1996.</v>
          </cell>
        </row>
        <row r="441">
          <cell r="D441" t="str">
            <v>L_MODV2_SOIL_MO_007</v>
          </cell>
          <cell r="E441" t="str">
            <v>SOIL</v>
          </cell>
          <cell r="F441" t="str">
            <v>MO</v>
          </cell>
          <cell r="G441" t="str">
            <v>molybdenum</v>
          </cell>
          <cell r="H441" t="str">
            <v>EPA_3051A_B</v>
          </cell>
          <cell r="I441" t="str">
            <v>EPA 3051A/B</v>
          </cell>
          <cell r="J441" t="str">
            <v xml:space="preserve">EPA 3051A/B Microwave Digestion (Nitric Acid, Hydrochloric Acid), EPA 6010B Determination (ICP-OES) </v>
          </cell>
          <cell r="N441" t="str">
            <v/>
          </cell>
          <cell r="P441" t="str">
            <v>MEASURED</v>
          </cell>
          <cell r="Q441" t="str">
            <v>g/kg</v>
          </cell>
          <cell r="R441" t="str">
            <v>g1kg-1</v>
          </cell>
          <cell r="S441" t="str">
            <v>OFFICIAL</v>
          </cell>
          <cell r="T441" t="str">
            <v>VALID</v>
          </cell>
          <cell r="U441" t="str">
            <v>US-EPA</v>
          </cell>
        </row>
        <row r="442">
          <cell r="D442" t="str">
            <v>L_MODV2_SOIL_MO_008</v>
          </cell>
          <cell r="E442" t="str">
            <v>SOIL</v>
          </cell>
          <cell r="F442" t="str">
            <v>MO</v>
          </cell>
          <cell r="G442" t="str">
            <v>molybdenum</v>
          </cell>
          <cell r="H442" t="str">
            <v>EPA_3052</v>
          </cell>
          <cell r="I442" t="str">
            <v>EPA 3052</v>
          </cell>
          <cell r="J442" t="str">
            <v xml:space="preserve">EPA 3052 MIcrowave Digestion (Nitric Acid, Hydrofluoric Acid), EPA 6010B Determination (ICP-OES) </v>
          </cell>
          <cell r="N442" t="str">
            <v/>
          </cell>
          <cell r="P442" t="str">
            <v>MEASURED</v>
          </cell>
          <cell r="Q442" t="str">
            <v>g/kg</v>
          </cell>
          <cell r="R442" t="str">
            <v>g1kg-1</v>
          </cell>
          <cell r="S442" t="str">
            <v>OFFICIAL</v>
          </cell>
          <cell r="T442" t="str">
            <v>VALID</v>
          </cell>
          <cell r="U442" t="str">
            <v>US-EPA</v>
          </cell>
        </row>
        <row r="443">
          <cell r="D443" t="str">
            <v>L_MODV2_SOIL_MO_009</v>
          </cell>
          <cell r="E443" t="str">
            <v>SOIL</v>
          </cell>
          <cell r="F443" t="str">
            <v>MO</v>
          </cell>
          <cell r="G443" t="str">
            <v>molybdenum</v>
          </cell>
          <cell r="H443" t="str">
            <v>ION_EXCHANGE_RESIN</v>
          </cell>
          <cell r="I443" t="str">
            <v>Ion Exchange Resin</v>
          </cell>
          <cell r="J443" t="str">
            <v>Resin Extraction - Unibest (0.5 M HCl)</v>
          </cell>
          <cell r="K443" t="str">
            <v>Saturated paste</v>
          </cell>
          <cell r="L443" t="str">
            <v>in situ capsule</v>
          </cell>
          <cell r="M443" t="str">
            <v>4 days, 1 hour acid leaching</v>
          </cell>
          <cell r="N443" t="str">
            <v>ICP-OES</v>
          </cell>
          <cell r="O443" t="str">
            <v>ICP-OES</v>
          </cell>
          <cell r="P443" t="str">
            <v>MEASURED</v>
          </cell>
          <cell r="Q443" t="str">
            <v>g/kg</v>
          </cell>
          <cell r="R443" t="str">
            <v>g1kg-1</v>
          </cell>
          <cell r="S443" t="str">
            <v>PROPRIETARY</v>
          </cell>
          <cell r="T443" t="str">
            <v>VALID</v>
          </cell>
          <cell r="U443" t="str">
            <v>UniBest, Inc</v>
          </cell>
          <cell r="V443" t="str">
            <v>https://www.unibestinc.com/about</v>
          </cell>
        </row>
        <row r="444">
          <cell r="D444" t="str">
            <v>L_MODV2_SOIL_MO_010</v>
          </cell>
          <cell r="E444" t="str">
            <v>SOIL</v>
          </cell>
          <cell r="F444" t="str">
            <v>MO</v>
          </cell>
          <cell r="G444" t="str">
            <v>molybdenum</v>
          </cell>
          <cell r="H444" t="str">
            <v>ION_EXCHANGE_RESIN</v>
          </cell>
          <cell r="I444" t="str">
            <v>Ion Exchange Resin</v>
          </cell>
          <cell r="J444" t="str">
            <v>Resin Extraction - Unibest (0.5 M HCl)</v>
          </cell>
          <cell r="K444" t="str">
            <v>Saturated paste</v>
          </cell>
          <cell r="L444" t="str">
            <v>m/v</v>
          </cell>
          <cell r="N444" t="str">
            <v>ICP-OES</v>
          </cell>
          <cell r="O444" t="str">
            <v>ICP-OES</v>
          </cell>
          <cell r="P444" t="str">
            <v>MEASURED</v>
          </cell>
          <cell r="Q444" t="str">
            <v>g/kg</v>
          </cell>
          <cell r="R444" t="str">
            <v>g1kg-1</v>
          </cell>
          <cell r="S444" t="str">
            <v>PROPRIETARY</v>
          </cell>
          <cell r="T444" t="str">
            <v>VALID</v>
          </cell>
        </row>
        <row r="445">
          <cell r="D445" t="str">
            <v>L_MODV2_SOIL_MO_011</v>
          </cell>
          <cell r="E445" t="str">
            <v>SOIL</v>
          </cell>
          <cell r="F445" t="str">
            <v>MO</v>
          </cell>
          <cell r="G445" t="str">
            <v>molybdenum</v>
          </cell>
          <cell r="H445" t="str">
            <v>MEHLICH_1</v>
          </cell>
          <cell r="I445" t="str">
            <v>Mehlich 1</v>
          </cell>
          <cell r="J445" t="str">
            <v>Mehlich 1 (0.05 M HCl + 0.0125 M H2SO4)</v>
          </cell>
          <cell r="K445" t="str">
            <v>1:5</v>
          </cell>
          <cell r="L445" t="str">
            <v>m/v</v>
          </cell>
          <cell r="M445" t="str">
            <v>5 min</v>
          </cell>
          <cell r="N445" t="str">
            <v>ICP-OES</v>
          </cell>
          <cell r="O445" t="str">
            <v>ICP-OES</v>
          </cell>
          <cell r="P445" t="str">
            <v>MEASURED</v>
          </cell>
          <cell r="Q445" t="str">
            <v>g/kg</v>
          </cell>
          <cell r="R445" t="str">
            <v>g1kg-1</v>
          </cell>
          <cell r="S445" t="str">
            <v>PROVISIONAL</v>
          </cell>
          <cell r="T445" t="str">
            <v>VALID</v>
          </cell>
        </row>
        <row r="446">
          <cell r="D446" t="str">
            <v>L_MODV2_SOIL_MO_012</v>
          </cell>
          <cell r="E446" t="str">
            <v>SOIL</v>
          </cell>
          <cell r="F446" t="str">
            <v>MO</v>
          </cell>
          <cell r="G446" t="str">
            <v>molybdenum</v>
          </cell>
          <cell r="H446" t="str">
            <v>MEHLICH_2</v>
          </cell>
          <cell r="I446" t="str">
            <v>Mehlich 2</v>
          </cell>
          <cell r="J446" t="str">
            <v>Mehlich 2 (0.2N CH3COOH + 0.015N NH4F + 0.2N NH4Cl + 0.012N HCl)</v>
          </cell>
          <cell r="K446" t="str">
            <v>1:10</v>
          </cell>
          <cell r="L446" t="str">
            <v>m/v</v>
          </cell>
          <cell r="M446" t="str">
            <v>5 min</v>
          </cell>
          <cell r="N446" t="str">
            <v>ICP-OES</v>
          </cell>
          <cell r="O446" t="str">
            <v>ICP-OES</v>
          </cell>
          <cell r="P446" t="str">
            <v>MEASURED</v>
          </cell>
          <cell r="Q446" t="str">
            <v>g/kg</v>
          </cell>
          <cell r="R446" t="str">
            <v>g1kg-1</v>
          </cell>
          <cell r="S446" t="str">
            <v>OFFICIAL</v>
          </cell>
          <cell r="T446" t="str">
            <v>VALID</v>
          </cell>
          <cell r="U446" t="str">
            <v>NCSU</v>
          </cell>
          <cell r="V446" t="str">
            <v>Mehlich A. 1978. New extractant for soil test evaluation of phosphorus, potassium, magnesium, calcium, sodium, manganese and zinc. Commun Soil Sci Plant Anal 9(6):477-92.</v>
          </cell>
        </row>
        <row r="447">
          <cell r="D447" t="str">
            <v>L_MODV2_SOIL_MO_013</v>
          </cell>
          <cell r="E447" t="str">
            <v>SOIL</v>
          </cell>
          <cell r="F447" t="str">
            <v>MO</v>
          </cell>
          <cell r="G447" t="str">
            <v>molybdenum</v>
          </cell>
          <cell r="H447" t="str">
            <v>MEHLICH_3</v>
          </cell>
          <cell r="I447" t="str">
            <v xml:space="preserve">Mehlich 3 </v>
          </cell>
          <cell r="J447" t="str">
            <v>Mehlich 3 (0.2N CH3COOH + 0.25N NH4NO3 + 0.013N HNO3 + 0.015N NH4F + 0.001M EDTA)</v>
          </cell>
          <cell r="K447" t="str">
            <v>1:10</v>
          </cell>
          <cell r="L447" t="str">
            <v>v/v</v>
          </cell>
          <cell r="M447" t="str">
            <v>5 min</v>
          </cell>
          <cell r="N447" t="str">
            <v>ICP-OES</v>
          </cell>
          <cell r="O447" t="str">
            <v>ICP-OES</v>
          </cell>
          <cell r="P447" t="str">
            <v>MEASURED</v>
          </cell>
          <cell r="Q447" t="str">
            <v>mg/L</v>
          </cell>
          <cell r="R447" t="str">
            <v>mg1kg-1</v>
          </cell>
          <cell r="S447" t="str">
            <v>PROVISIONAL</v>
          </cell>
          <cell r="T447" t="str">
            <v>VALID</v>
          </cell>
          <cell r="U447" t="str">
            <v>SERA-6</v>
          </cell>
          <cell r="V447" t="str">
            <v>Soil Test Methods From the Southeastern United States, SERA-IEG-6, 2014, Chapter 4.3</v>
          </cell>
        </row>
        <row r="448">
          <cell r="D448" t="str">
            <v>L_MODV2_SOIL_MO_014</v>
          </cell>
          <cell r="E448" t="str">
            <v>SOIL</v>
          </cell>
          <cell r="F448" t="str">
            <v>MO</v>
          </cell>
          <cell r="G448" t="str">
            <v>molybdenum</v>
          </cell>
          <cell r="H448" t="str">
            <v>MEHLICH_3</v>
          </cell>
          <cell r="I448" t="str">
            <v xml:space="preserve">Mehlich 3 </v>
          </cell>
          <cell r="J448" t="str">
            <v>Mehlich 3 (0.2N CH3COOH + 0.25N NH4NO3 + 0.013N HNO3 + 0.015N NH4F + 0.001M EDTA)</v>
          </cell>
          <cell r="K448" t="str">
            <v>1:10</v>
          </cell>
          <cell r="L448" t="str">
            <v>m/v</v>
          </cell>
          <cell r="M448" t="str">
            <v>5 min</v>
          </cell>
          <cell r="N448" t="str">
            <v>ICP-OES</v>
          </cell>
          <cell r="O448" t="str">
            <v>ICP-OES</v>
          </cell>
          <cell r="P448" t="str">
            <v>MEASURED</v>
          </cell>
          <cell r="Q448" t="str">
            <v>g/kg</v>
          </cell>
          <cell r="R448" t="str">
            <v>g1kg-1</v>
          </cell>
          <cell r="S448" t="str">
            <v>PROVISIONAL</v>
          </cell>
          <cell r="T448" t="str">
            <v>VALID</v>
          </cell>
          <cell r="U448" t="str">
            <v>SERA-6, NCERA-13, NEC-1812</v>
          </cell>
          <cell r="V448" t="str">
            <v>Soil Test Methods From the Southeastern United States, SERA-IEG-6, 2014, Chapter 4.3</v>
          </cell>
        </row>
        <row r="449">
          <cell r="D449" t="str">
            <v>L_MODV2_SOIL_MO_015</v>
          </cell>
          <cell r="E449" t="str">
            <v>SOIL</v>
          </cell>
          <cell r="F449" t="str">
            <v>MO</v>
          </cell>
          <cell r="G449" t="str">
            <v>molybdenum</v>
          </cell>
          <cell r="H449" t="str">
            <v>NITRIC_ACID</v>
          </cell>
          <cell r="I449" t="str">
            <v>Nitric Acid</v>
          </cell>
          <cell r="N449" t="str">
            <v>ICP</v>
          </cell>
          <cell r="O449" t="str">
            <v>ICP</v>
          </cell>
          <cell r="P449" t="str">
            <v>MEASURED</v>
          </cell>
          <cell r="Q449" t="str">
            <v>g/kg</v>
          </cell>
          <cell r="R449" t="str">
            <v>g1kg-1</v>
          </cell>
          <cell r="S449" t="str">
            <v>EXPERIMENTAL</v>
          </cell>
          <cell r="T449" t="str">
            <v>RETIRED</v>
          </cell>
        </row>
        <row r="450">
          <cell r="D450" t="str">
            <v>L_MODV2_SOIL_MO_016</v>
          </cell>
          <cell r="E450" t="str">
            <v>SOIL</v>
          </cell>
          <cell r="F450" t="str">
            <v>MO</v>
          </cell>
          <cell r="G450" t="str">
            <v>molybdenum</v>
          </cell>
          <cell r="H450" t="str">
            <v>PLANT_ROOT_SIMULATOR</v>
          </cell>
          <cell r="I450" t="str">
            <v>Plant Root Simulator</v>
          </cell>
          <cell r="J450" t="str">
            <v>Plant Root Simulator - PRS</v>
          </cell>
          <cell r="K450" t="str">
            <v>Saturated paste</v>
          </cell>
          <cell r="L450" t="str">
            <v>in situ probe</v>
          </cell>
          <cell r="M450" t="str">
            <v>24 hrs</v>
          </cell>
          <cell r="N450" t="str">
            <v>ICP-OES</v>
          </cell>
          <cell r="O450" t="str">
            <v>ICP-OES</v>
          </cell>
          <cell r="P450" t="str">
            <v>MEASURED</v>
          </cell>
          <cell r="Q450" t="str">
            <v>mg/m2</v>
          </cell>
          <cell r="R450" t="str">
            <v>mg1[m2]-1</v>
          </cell>
          <cell r="S450" t="str">
            <v>PROPRIETARY</v>
          </cell>
          <cell r="T450" t="str">
            <v>VALID</v>
          </cell>
          <cell r="U450" t="str">
            <v>Western Ag Innovations</v>
          </cell>
          <cell r="V450" t="str">
            <v>2013.  Ion Supply Rates Using PRS® Probes, pp. 1149-152 in R. O. Miller, R Gavlak and D Horneck, eds. Soil, Plant and Water Reference Methods for the Western Region.  WREP-125, 4th Edition.</v>
          </cell>
        </row>
        <row r="451">
          <cell r="D451" t="str">
            <v>L_MODV2_SOIL_MO_017</v>
          </cell>
          <cell r="E451" t="str">
            <v>SOIL</v>
          </cell>
          <cell r="F451" t="str">
            <v>MO</v>
          </cell>
          <cell r="G451" t="str">
            <v>molybdenum</v>
          </cell>
          <cell r="H451" t="str">
            <v>PLANT_ROOT_SIMULATOR</v>
          </cell>
          <cell r="I451" t="str">
            <v>Plant Root Simulator</v>
          </cell>
          <cell r="J451" t="str">
            <v>Plant Root Simulator - PRS</v>
          </cell>
          <cell r="K451" t="str">
            <v>Saturated paste</v>
          </cell>
          <cell r="L451" t="str">
            <v>in situ probe</v>
          </cell>
          <cell r="M451" t="str">
            <v>24 hrs</v>
          </cell>
          <cell r="N451" t="str">
            <v>ICP-OES</v>
          </cell>
          <cell r="O451" t="str">
            <v>ICP-OES</v>
          </cell>
          <cell r="P451" t="str">
            <v>MEASURED</v>
          </cell>
          <cell r="Q451" t="str">
            <v>mg/m2</v>
          </cell>
          <cell r="R451" t="str">
            <v>mg1[m2]-1</v>
          </cell>
          <cell r="S451" t="str">
            <v>PROPRIETARY</v>
          </cell>
          <cell r="T451" t="str">
            <v>VALID</v>
          </cell>
          <cell r="U451" t="str">
            <v>Western Ag Innovations</v>
          </cell>
          <cell r="V451" t="str">
            <v>2013.  Ion Supply Rates Using PRS® Probes, pp. 1149-152 in R. O. Miller, R Gavlak and D Horneck, eds. Soil, Plant and Water Reference Methods for the Western Region.  WREP-125, 4th Edition.</v>
          </cell>
        </row>
        <row r="452">
          <cell r="D452" t="str">
            <v>L_MODV2_SOIL_MO_018</v>
          </cell>
          <cell r="E452" t="str">
            <v>SOIL</v>
          </cell>
          <cell r="F452" t="str">
            <v>MO</v>
          </cell>
          <cell r="G452" t="str">
            <v>molybdenum</v>
          </cell>
          <cell r="H452" t="str">
            <v>PLANT_ROOT_SIMULATOR</v>
          </cell>
          <cell r="I452" t="str">
            <v>Plant Root Simulator</v>
          </cell>
          <cell r="J452" t="str">
            <v>Plant Root Simulator - PRS (0.5 M HCl)</v>
          </cell>
          <cell r="K452" t="str">
            <v>Saturated paste</v>
          </cell>
          <cell r="L452" t="str">
            <v>in situ probe</v>
          </cell>
          <cell r="M452" t="str">
            <v>60 min acid leaching</v>
          </cell>
          <cell r="N452" t="str">
            <v>ICP-OES</v>
          </cell>
          <cell r="O452" t="str">
            <v>ICP-OES</v>
          </cell>
          <cell r="P452" t="str">
            <v>MEASURED</v>
          </cell>
          <cell r="Q452" t="str">
            <v>mg/L</v>
          </cell>
          <cell r="R452" t="str">
            <v>mg1kg-1</v>
          </cell>
          <cell r="S452" t="str">
            <v>EXPERIMENTAL</v>
          </cell>
          <cell r="T452" t="str">
            <v>VALID</v>
          </cell>
          <cell r="U452" t="str">
            <v>Western Ag Innovations</v>
          </cell>
          <cell r="V452" t="str">
            <v>2013.  Ion Supply Rates Using PRS® Probes, pp. 1149-152 in R. O. Miller, R Gavlak and D Horneck, eds. Soil, Plant and Water Reference Methods for the Western Region.  WREP-125, 4th Edition.</v>
          </cell>
        </row>
        <row r="453">
          <cell r="D453" t="str">
            <v>L_MODV2_SOIL_MO_019</v>
          </cell>
          <cell r="E453" t="str">
            <v>SOIL</v>
          </cell>
          <cell r="F453" t="str">
            <v>MO</v>
          </cell>
          <cell r="G453" t="str">
            <v>molybdenum</v>
          </cell>
          <cell r="H453" t="str">
            <v>PLANT_ROOT_SIMULATOR</v>
          </cell>
          <cell r="I453" t="str">
            <v>Plant Root Simulator</v>
          </cell>
          <cell r="J453" t="str">
            <v>Plant Root Simulator - PRS</v>
          </cell>
          <cell r="K453" t="str">
            <v>Saturated paste</v>
          </cell>
          <cell r="L453" t="str">
            <v>in situ probe</v>
          </cell>
          <cell r="M453" t="str">
            <v>180 min</v>
          </cell>
          <cell r="N453" t="str">
            <v>ICP-OES</v>
          </cell>
          <cell r="O453" t="str">
            <v>ICP-OES</v>
          </cell>
          <cell r="P453" t="str">
            <v>MEASURED</v>
          </cell>
          <cell r="Q453" t="str">
            <v>mg/m2</v>
          </cell>
          <cell r="R453" t="str">
            <v>mg1[m2]-1</v>
          </cell>
          <cell r="S453" t="str">
            <v>PROPRIETARY</v>
          </cell>
          <cell r="T453" t="str">
            <v>VALID</v>
          </cell>
          <cell r="U453" t="str">
            <v>Western Ag Innovations</v>
          </cell>
          <cell r="V453" t="str">
            <v>2013.  Ion Supply Rates Using PRS® Probes, pp. 1149-152 in R. O. Miller, R Gavlak and D Horneck, eds. Soil, Plant and Water Reference Methods for the Western Region.  WREP-125, 4th Edition.</v>
          </cell>
        </row>
        <row r="454">
          <cell r="D454" t="str">
            <v>L_MODV2_SOIL_MO_020</v>
          </cell>
          <cell r="E454" t="str">
            <v>SOIL</v>
          </cell>
          <cell r="F454" t="str">
            <v>MO</v>
          </cell>
          <cell r="G454" t="str">
            <v>molybdenum</v>
          </cell>
          <cell r="H454" t="str">
            <v>PLANT_ROOT_SIMULATOR</v>
          </cell>
          <cell r="I454" t="str">
            <v>Plant Root Simulator</v>
          </cell>
          <cell r="J454" t="str">
            <v>Plant Root Simulator - PRS</v>
          </cell>
          <cell r="K454" t="str">
            <v>Saturated paste</v>
          </cell>
          <cell r="L454" t="str">
            <v>m/v</v>
          </cell>
          <cell r="N454" t="str">
            <v>ICP-OES</v>
          </cell>
          <cell r="O454" t="str">
            <v>ICP-OES</v>
          </cell>
          <cell r="P454" t="str">
            <v>MEASURED</v>
          </cell>
          <cell r="Q454" t="str">
            <v>g/kg</v>
          </cell>
          <cell r="R454" t="str">
            <v>g1kg-1</v>
          </cell>
          <cell r="S454" t="str">
            <v>EXPERIMENTAL</v>
          </cell>
          <cell r="T454" t="str">
            <v>VALID</v>
          </cell>
        </row>
        <row r="455">
          <cell r="D455" t="str">
            <v>L_MODV2_SOIL_MO_021</v>
          </cell>
          <cell r="E455" t="str">
            <v>SOIL</v>
          </cell>
          <cell r="F455" t="str">
            <v>MO</v>
          </cell>
          <cell r="G455" t="str">
            <v>molybdenum</v>
          </cell>
          <cell r="H455" t="str">
            <v>SATURATED_PASTE</v>
          </cell>
          <cell r="I455" t="str">
            <v>Saturated paste</v>
          </cell>
          <cell r="J455" t="str">
            <v>Soil saturated with DI water, subsequent extraction and retained for analysis</v>
          </cell>
          <cell r="K455" t="str">
            <v>Saturated paste</v>
          </cell>
          <cell r="L455" t="str">
            <v>m/m</v>
          </cell>
          <cell r="M455" t="str">
            <v>4 hrs</v>
          </cell>
          <cell r="N455" t="str">
            <v>ICP-OES</v>
          </cell>
          <cell r="O455" t="str">
            <v>ICP-OES</v>
          </cell>
          <cell r="P455" t="str">
            <v>MEASURED</v>
          </cell>
          <cell r="Q455" t="str">
            <v>mg/L</v>
          </cell>
          <cell r="R455" t="str">
            <v>mg1kg-1</v>
          </cell>
          <cell r="S455" t="str">
            <v>PROVISIONAL</v>
          </cell>
          <cell r="T455" t="str">
            <v>VALID</v>
          </cell>
          <cell r="U455" t="str">
            <v>USDA</v>
          </cell>
          <cell r="V455" t="str">
            <v>US Salinity Staff, 1954. L.A Richards (ed.) Diagnosis and improvement of saline alkali soils. 160 p.  USDA Handb. 60 US Govt. Print Office, Washington DC.</v>
          </cell>
        </row>
        <row r="456">
          <cell r="D456" t="str">
            <v>L_MODV2_SOIL_MO_022</v>
          </cell>
          <cell r="E456" t="str">
            <v>SOIL</v>
          </cell>
          <cell r="F456" t="str">
            <v>MO</v>
          </cell>
          <cell r="G456" t="str">
            <v>molybdenum</v>
          </cell>
          <cell r="H456" t="str">
            <v>SLURRY</v>
          </cell>
          <cell r="I456" t="str">
            <v>Slurry</v>
          </cell>
          <cell r="J456" t="str">
            <v>Hot Dionized Water</v>
          </cell>
          <cell r="N456" t="str">
            <v>ICP</v>
          </cell>
          <cell r="O456" t="str">
            <v>ICP</v>
          </cell>
          <cell r="P456" t="str">
            <v>MEASURED</v>
          </cell>
          <cell r="Q456" t="str">
            <v>g/kg</v>
          </cell>
          <cell r="R456" t="str">
            <v>g1kg-1</v>
          </cell>
          <cell r="S456" t="str">
            <v>EXPERIMENTAL</v>
          </cell>
          <cell r="T456" t="str">
            <v>RETIRED</v>
          </cell>
        </row>
        <row r="457">
          <cell r="D457" t="str">
            <v>L_MODV2_SOIL_NAG_001</v>
          </cell>
          <cell r="E457" t="str">
            <v>SOIL</v>
          </cell>
          <cell r="F457" t="str">
            <v>NAG</v>
          </cell>
          <cell r="G457" t="str">
            <v>N-acetyl-β-D-glucosaminidase (NAG)</v>
          </cell>
          <cell r="H457" t="str">
            <v>INCUBATION</v>
          </cell>
          <cell r="I457" t="str">
            <v>Incubation</v>
          </cell>
          <cell r="J457" t="str">
            <v>Assay incubation</v>
          </cell>
          <cell r="K457" t="str">
            <v>1:10</v>
          </cell>
          <cell r="L457" t="str">
            <v>v/v</v>
          </cell>
          <cell r="M457" t="str">
            <v>60 min</v>
          </cell>
          <cell r="N457" t="str">
            <v>SPECTROPHOTOMETRIC</v>
          </cell>
          <cell r="O457" t="str">
            <v>Spectrophotometric</v>
          </cell>
          <cell r="P457" t="str">
            <v>MEASURED</v>
          </cell>
          <cell r="Q457" t="str">
            <v>nmol/h/mg</v>
          </cell>
          <cell r="R457" t="str">
            <v>nmol1hr-1mg-1</v>
          </cell>
          <cell r="S457" t="str">
            <v>EXPERIMENTAL</v>
          </cell>
          <cell r="T457" t="str">
            <v>VALID</v>
          </cell>
          <cell r="U457" t="str">
            <v>https://directives.sc.egov.usda.gov/OpenNonWebContent.aspx?content=44475.wba Page 61</v>
          </cell>
        </row>
        <row r="458">
          <cell r="D458" t="str">
            <v>L_MODV2_SOIL_NI_001</v>
          </cell>
          <cell r="E458" t="str">
            <v>SOIL</v>
          </cell>
          <cell r="F458" t="str">
            <v>NI</v>
          </cell>
          <cell r="G458" t="str">
            <v>nickel</v>
          </cell>
          <cell r="H458" t="str">
            <v>EPA_3050_DIGESTION_ACID_RECOVERABLE</v>
          </cell>
          <cell r="I458" t="str">
            <v>EPA 3050 Digestion Acid Recoverable</v>
          </cell>
          <cell r="N458" t="str">
            <v>ICP</v>
          </cell>
          <cell r="O458" t="str">
            <v>ICP</v>
          </cell>
          <cell r="P458" t="str">
            <v>MEASURED</v>
          </cell>
          <cell r="Q458" t="str">
            <v>g/kg</v>
          </cell>
          <cell r="R458" t="str">
            <v>g1kg-1</v>
          </cell>
          <cell r="S458" t="str">
            <v>EXPERIMENTAL</v>
          </cell>
          <cell r="T458" t="str">
            <v>RETIRED</v>
          </cell>
        </row>
        <row r="459">
          <cell r="D459" t="str">
            <v>L_MODV2_SOIL_NI_002</v>
          </cell>
          <cell r="E459" t="str">
            <v>SOIL</v>
          </cell>
          <cell r="F459" t="str">
            <v>NI</v>
          </cell>
          <cell r="G459" t="str">
            <v>nickel</v>
          </cell>
          <cell r="H459" t="str">
            <v>EPA_3050A_B</v>
          </cell>
          <cell r="I459" t="str">
            <v>EPA 3050A/B</v>
          </cell>
          <cell r="J459" t="str">
            <v>EPA 3050A/B Digestion (Nitric Acid, Hydrochloric Acid), EPA 6010B Determination (ICP-OES)</v>
          </cell>
          <cell r="K459" t="str">
            <v>1:15 (varies)</v>
          </cell>
          <cell r="L459" t="str">
            <v>m/v</v>
          </cell>
          <cell r="M459" t="str">
            <v>Heat to 95C, reflux for 15 minutes, cool, then add 5 mL HNO3 and reflux for 30 minutes. Repeat last step as required.</v>
          </cell>
          <cell r="N459" t="str">
            <v>ICP-OES</v>
          </cell>
          <cell r="O459" t="str">
            <v>ICP-OES</v>
          </cell>
          <cell r="P459" t="str">
            <v>MEASURED</v>
          </cell>
          <cell r="Q459" t="str">
            <v>g/kg</v>
          </cell>
          <cell r="R459" t="str">
            <v>g1kg-1</v>
          </cell>
          <cell r="S459" t="str">
            <v>OFFICIAL</v>
          </cell>
          <cell r="T459" t="str">
            <v>VALID</v>
          </cell>
          <cell r="U459" t="str">
            <v>US-EPA</v>
          </cell>
          <cell r="V459" t="str">
            <v>U.S. EPA. 1996. “Method 3050B: Acid Digestion of Sediments, Sludges, and Soils,” Revision 2. Washington, DC. / EPA Method 3050B (SW-846): Acid Digestion of Sediments, Sludges, and Soils, 1996.</v>
          </cell>
        </row>
        <row r="460">
          <cell r="D460" t="str">
            <v>L_MODV2_SOIL_NI_003</v>
          </cell>
          <cell r="E460" t="str">
            <v>SOIL</v>
          </cell>
          <cell r="F460" t="str">
            <v>NI</v>
          </cell>
          <cell r="G460" t="str">
            <v>nickel</v>
          </cell>
          <cell r="H460" t="str">
            <v>EPA_3051A_B</v>
          </cell>
          <cell r="I460" t="str">
            <v>EPA 3051A/B</v>
          </cell>
          <cell r="J460" t="str">
            <v xml:space="preserve">EPA 3051A/B Microwave Digestion (Nitric Acid, Hydrochloric Acid), EPA 6010B Determination (ICP-OES) </v>
          </cell>
          <cell r="N460" t="str">
            <v/>
          </cell>
          <cell r="P460" t="str">
            <v>MEASURED</v>
          </cell>
          <cell r="Q460" t="str">
            <v>g/kg</v>
          </cell>
          <cell r="R460" t="str">
            <v>g1kg-1</v>
          </cell>
          <cell r="S460" t="str">
            <v>OFFICIAL</v>
          </cell>
          <cell r="T460" t="str">
            <v>VALID</v>
          </cell>
          <cell r="U460" t="str">
            <v>US-EPA</v>
          </cell>
        </row>
        <row r="461">
          <cell r="D461" t="str">
            <v>L_MODV2_SOIL_NI_004</v>
          </cell>
          <cell r="E461" t="str">
            <v>SOIL</v>
          </cell>
          <cell r="F461" t="str">
            <v>NI</v>
          </cell>
          <cell r="G461" t="str">
            <v>nickel</v>
          </cell>
          <cell r="H461" t="str">
            <v>EPA_3052</v>
          </cell>
          <cell r="I461" t="str">
            <v>EPA 3052</v>
          </cell>
          <cell r="J461" t="str">
            <v xml:space="preserve">EPA 3052 MIcrowave Digestion (Nitric Acid, Hydrofluoric Acid), EPA 6010B Determination (ICP-OES) </v>
          </cell>
          <cell r="N461" t="str">
            <v/>
          </cell>
          <cell r="P461" t="str">
            <v>MEASURED</v>
          </cell>
          <cell r="Q461" t="str">
            <v>g/kg</v>
          </cell>
          <cell r="R461" t="str">
            <v>g1kg-1</v>
          </cell>
          <cell r="S461" t="str">
            <v>OFFICIAL</v>
          </cell>
          <cell r="T461" t="str">
            <v>VALID</v>
          </cell>
          <cell r="U461" t="str">
            <v>US-EPA</v>
          </cell>
        </row>
        <row r="462">
          <cell r="D462" t="str">
            <v>L_MODV2_SOIL_NI_005</v>
          </cell>
          <cell r="E462" t="str">
            <v>SOIL</v>
          </cell>
          <cell r="F462" t="str">
            <v>NI</v>
          </cell>
          <cell r="G462" t="str">
            <v>nickel</v>
          </cell>
          <cell r="H462" t="str">
            <v>MEHLICH_3</v>
          </cell>
          <cell r="I462" t="str">
            <v xml:space="preserve">Mehlich 3 </v>
          </cell>
          <cell r="J462" t="str">
            <v>Mehlich 3 (0.2N CH3COOH + 0.25N NH4NO3 + 0.013N HNO3 + 0.015N NH4F + 0.001M EDTA)</v>
          </cell>
          <cell r="K462" t="str">
            <v>1:10</v>
          </cell>
          <cell r="L462" t="str">
            <v>m/v</v>
          </cell>
          <cell r="M462" t="str">
            <v>5 min</v>
          </cell>
          <cell r="N462" t="str">
            <v>ICP-OES</v>
          </cell>
          <cell r="O462" t="str">
            <v>ICP-OES</v>
          </cell>
          <cell r="P462" t="str">
            <v>MEASURED</v>
          </cell>
          <cell r="Q462" t="str">
            <v>g/kg</v>
          </cell>
          <cell r="R462" t="str">
            <v>g1kg-1</v>
          </cell>
          <cell r="S462" t="str">
            <v>EXPERIMENTAL</v>
          </cell>
          <cell r="T462" t="str">
            <v>VALID</v>
          </cell>
          <cell r="U462" t="str">
            <v>SERA-6, NCERA-13, NEC-1812</v>
          </cell>
          <cell r="V462" t="str">
            <v>Soil Test Methods From the Southeastern United States, SERA-IEG-6, 2014, Chapter 4.3</v>
          </cell>
        </row>
        <row r="463">
          <cell r="D463" t="str">
            <v>L_MODV2_SOIL_NO3_001</v>
          </cell>
          <cell r="E463" t="str">
            <v>SOIL</v>
          </cell>
          <cell r="F463" t="str">
            <v>NO3</v>
          </cell>
          <cell r="G463" t="str">
            <v>nitrate</v>
          </cell>
          <cell r="H463" t="str">
            <v>PLANT_ROOT_SIMULATOR</v>
          </cell>
          <cell r="I463" t="str">
            <v>Plant Root Simulator</v>
          </cell>
          <cell r="J463" t="str">
            <v>Plant Root Simulator - PRS</v>
          </cell>
          <cell r="K463" t="str">
            <v>Saturated paste</v>
          </cell>
          <cell r="L463" t="str">
            <v>in situ probe</v>
          </cell>
          <cell r="M463" t="str">
            <v>180 min</v>
          </cell>
          <cell r="N463" t="str">
            <v>SPECTROPHOTOMETRIC</v>
          </cell>
          <cell r="O463" t="str">
            <v>Spectrophotometric</v>
          </cell>
          <cell r="P463" t="str">
            <v>MEASURED</v>
          </cell>
          <cell r="Q463" t="str">
            <v>mg/m2</v>
          </cell>
          <cell r="R463" t="str">
            <v>mg1[m2]-1</v>
          </cell>
          <cell r="S463" t="str">
            <v>PROPRIETARY</v>
          </cell>
          <cell r="T463" t="str">
            <v>VALID</v>
          </cell>
          <cell r="U463" t="str">
            <v>Western Ag Innovations</v>
          </cell>
          <cell r="V463" t="str">
            <v>2013.  Ion Supply Rates Using PRS® Probes, pp. 1149-152 in R. O. Miller, R Gavlak and D Horneck, eds. Soil, Plant and Water Reference Methods for the Western Region.  WREP-125, 4th Edition.</v>
          </cell>
        </row>
        <row r="464">
          <cell r="D464" t="str">
            <v>L_MODV2_SOIL_NO3_002</v>
          </cell>
          <cell r="E464" t="str">
            <v>SOIL</v>
          </cell>
          <cell r="F464" t="str">
            <v>NO3</v>
          </cell>
          <cell r="G464" t="str">
            <v>nitrate</v>
          </cell>
          <cell r="H464" t="str">
            <v>PLANT_ROOT_SIMULATOR</v>
          </cell>
          <cell r="I464" t="str">
            <v>Plant Root Simulator</v>
          </cell>
          <cell r="J464" t="str">
            <v>Plant Root Simulator - PRS</v>
          </cell>
          <cell r="K464" t="str">
            <v>Saturated paste</v>
          </cell>
          <cell r="L464" t="str">
            <v>in situ probe</v>
          </cell>
          <cell r="M464" t="str">
            <v>24 hrs</v>
          </cell>
          <cell r="N464" t="str">
            <v>SPECTROPHOTOMETRIC</v>
          </cell>
          <cell r="O464" t="str">
            <v>Spectrophotometric</v>
          </cell>
          <cell r="P464" t="str">
            <v>MEASURED</v>
          </cell>
          <cell r="Q464" t="str">
            <v>mg/m2</v>
          </cell>
          <cell r="R464" t="str">
            <v>mg1[m2]-1</v>
          </cell>
          <cell r="S464" t="str">
            <v>PROPRIETARY</v>
          </cell>
          <cell r="T464" t="str">
            <v>VALID</v>
          </cell>
          <cell r="U464" t="str">
            <v>Western Ag Innovations</v>
          </cell>
          <cell r="V464" t="str">
            <v>2013.  Ion Supply Rates Using PRS® Probes, pp. 1149-152 in R. O. Miller, R Gavlak and D Horneck, eds. Soil, Plant and Water Reference Methods for the Western Region.  WREP-125, 4th Edition.</v>
          </cell>
        </row>
        <row r="465">
          <cell r="D465" t="str">
            <v>L_MODV2_SOIL_NO3N_001</v>
          </cell>
          <cell r="E465" t="str">
            <v>SOIL</v>
          </cell>
          <cell r="F465" t="str">
            <v>NO3N</v>
          </cell>
          <cell r="G465" t="str">
            <v>nitrate-nitrogen</v>
          </cell>
          <cell r="H465" t="str">
            <v>ALUMINUM_SULFATE</v>
          </cell>
          <cell r="I465" t="str">
            <v>Aluminum Sulfate</v>
          </cell>
          <cell r="J465" t="str">
            <v>Aluminum Sulfate/Boric Acid</v>
          </cell>
          <cell r="N465" t="str">
            <v>ION_SELECTIVE_ELECTRODE</v>
          </cell>
          <cell r="O465" t="str">
            <v>Ion Selective Electrode</v>
          </cell>
          <cell r="P465" t="str">
            <v>MEASURED</v>
          </cell>
          <cell r="Q465" t="str">
            <v>g/kg</v>
          </cell>
          <cell r="R465" t="str">
            <v>g1kg-1</v>
          </cell>
          <cell r="S465" t="str">
            <v>EXPERIMENTAL</v>
          </cell>
          <cell r="T465" t="str">
            <v>VALID</v>
          </cell>
        </row>
        <row r="466">
          <cell r="D466" t="str">
            <v>L_MODV2_SOIL_NO3N_002</v>
          </cell>
          <cell r="E466" t="str">
            <v>SOIL</v>
          </cell>
          <cell r="F466" t="str">
            <v>NO3N</v>
          </cell>
          <cell r="G466" t="str">
            <v>nitrate-nitrogen</v>
          </cell>
          <cell r="H466" t="str">
            <v>CALCIUM_CHLORIDE</v>
          </cell>
          <cell r="I466" t="str">
            <v>Calcium Chloride</v>
          </cell>
          <cell r="J466" t="str">
            <v>0.01 M CaCl2</v>
          </cell>
          <cell r="K466" t="str">
            <v>1:10</v>
          </cell>
          <cell r="L466" t="str">
            <v>m/v</v>
          </cell>
          <cell r="M466" t="str">
            <v>120 min</v>
          </cell>
          <cell r="N466" t="str">
            <v>ICP-OES</v>
          </cell>
          <cell r="O466" t="str">
            <v>ICP-OES</v>
          </cell>
          <cell r="P466" t="str">
            <v>MEASURED</v>
          </cell>
          <cell r="Q466" t="str">
            <v>g/kg</v>
          </cell>
          <cell r="R466" t="str">
            <v>g1kg-1</v>
          </cell>
          <cell r="S466" t="str">
            <v>OFFICIAL</v>
          </cell>
          <cell r="T466" t="str">
            <v>VALID</v>
          </cell>
          <cell r="U466" t="str">
            <v>WEPAL</v>
          </cell>
          <cell r="V466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467">
          <cell r="D467" t="str">
            <v>L_MODV2_SOIL_NO3N_003</v>
          </cell>
          <cell r="E467" t="str">
            <v>SOIL</v>
          </cell>
          <cell r="F467" t="str">
            <v>NO3N</v>
          </cell>
          <cell r="G467" t="str">
            <v>nitrate-nitrogen</v>
          </cell>
          <cell r="H467" t="str">
            <v>CALCIUM_CHLORIDE</v>
          </cell>
          <cell r="I467" t="str">
            <v>Calcium Chloride</v>
          </cell>
          <cell r="J467" t="str">
            <v>2.0 M CaCl2</v>
          </cell>
          <cell r="K467" t="str">
            <v>1:5</v>
          </cell>
          <cell r="L467" t="str">
            <v>m/v</v>
          </cell>
          <cell r="M467" t="str">
            <v>30 min</v>
          </cell>
          <cell r="N467" t="str">
            <v>SPECTROPHOTOMETRIC</v>
          </cell>
          <cell r="O467" t="str">
            <v>Spectrophotometric</v>
          </cell>
          <cell r="P467" t="str">
            <v>MEASURED</v>
          </cell>
          <cell r="Q467" t="str">
            <v>g/kg</v>
          </cell>
          <cell r="R467" t="str">
            <v>g1kg-1</v>
          </cell>
          <cell r="S467" t="str">
            <v>PROVISIONAL</v>
          </cell>
          <cell r="T467" t="str">
            <v>VALID</v>
          </cell>
        </row>
        <row r="468">
          <cell r="D468" t="str">
            <v>L_MODV2_SOIL_NO3N_004</v>
          </cell>
          <cell r="E468" t="str">
            <v>SOIL</v>
          </cell>
          <cell r="F468" t="str">
            <v>NO3N</v>
          </cell>
          <cell r="G468" t="str">
            <v>nitrate-nitrogen</v>
          </cell>
          <cell r="H468" t="str">
            <v>CALCIUM_SULFATE</v>
          </cell>
          <cell r="I468" t="str">
            <v>Calcium Sulfate</v>
          </cell>
          <cell r="J468" t="str">
            <v>Calcium Sulfate/ Chromotropic Acid</v>
          </cell>
          <cell r="K468" t="str">
            <v>1:5</v>
          </cell>
          <cell r="L468" t="str">
            <v>m/v</v>
          </cell>
          <cell r="M468" t="str">
            <v>5 min</v>
          </cell>
          <cell r="N468" t="str">
            <v>SPECTROPHOTOMETRIC</v>
          </cell>
          <cell r="O468" t="str">
            <v>Spectrophotometric</v>
          </cell>
          <cell r="P468" t="str">
            <v>MEASURED</v>
          </cell>
          <cell r="Q468" t="str">
            <v>g/kg</v>
          </cell>
          <cell r="R468" t="str">
            <v>g1kg-1</v>
          </cell>
          <cell r="S468" t="str">
            <v>OFFICIAL</v>
          </cell>
          <cell r="T468" t="str">
            <v>VALID</v>
          </cell>
          <cell r="U468" t="str">
            <v>WERA-103</v>
          </cell>
          <cell r="V468" t="str">
            <v>Soil, Plant and Water Reference Methods for the Western Region, 2005, WERA-103. Method S-3.30, pp 41-42</v>
          </cell>
        </row>
        <row r="469">
          <cell r="D469" t="str">
            <v>L_MODV2_SOIL_NO3N_005</v>
          </cell>
          <cell r="E469" t="str">
            <v>SOIL</v>
          </cell>
          <cell r="F469" t="str">
            <v>NO3N</v>
          </cell>
          <cell r="G469" t="str">
            <v>nitrate-nitrogen</v>
          </cell>
          <cell r="H469" t="str">
            <v>SLURRY</v>
          </cell>
          <cell r="I469" t="str">
            <v>Slurry</v>
          </cell>
          <cell r="J469" t="str">
            <v xml:space="preserve">Deionized Water </v>
          </cell>
          <cell r="K469" t="str">
            <v>1:1</v>
          </cell>
          <cell r="N469" t="str">
            <v>CD_RED_SPECTROPHOTOMETRIC</v>
          </cell>
          <cell r="O469" t="str">
            <v>Cd Red/Spectrophotometric</v>
          </cell>
          <cell r="P469" t="str">
            <v>MEASURED</v>
          </cell>
          <cell r="Q469" t="str">
            <v>meq/L</v>
          </cell>
          <cell r="R469" t="str">
            <v>meq1l-1</v>
          </cell>
          <cell r="S469" t="str">
            <v>EXPERIMENTAL</v>
          </cell>
          <cell r="T469" t="str">
            <v>RETIRED</v>
          </cell>
        </row>
        <row r="470">
          <cell r="D470" t="str">
            <v>L_MODV2_SOIL_NO3N_006</v>
          </cell>
          <cell r="E470" t="str">
            <v>SOIL</v>
          </cell>
          <cell r="F470" t="str">
            <v>NO3N</v>
          </cell>
          <cell r="G470" t="str">
            <v>nitrate-nitrogen</v>
          </cell>
          <cell r="H470" t="str">
            <v>EPA_300_0</v>
          </cell>
          <cell r="I470" t="str">
            <v>EPA 300.0</v>
          </cell>
          <cell r="J470" t="str">
            <v>Deionized water - EPA 300.0</v>
          </cell>
          <cell r="K470" t="str">
            <v>1:10</v>
          </cell>
          <cell r="L470" t="str">
            <v>m/v</v>
          </cell>
          <cell r="M470" t="str">
            <v>10 min</v>
          </cell>
          <cell r="N470" t="str">
            <v>ICP-OES</v>
          </cell>
          <cell r="O470" t="str">
            <v>ICP-OES</v>
          </cell>
          <cell r="P470" t="str">
            <v>MEASURED</v>
          </cell>
          <cell r="Q470" t="str">
            <v>mg/L</v>
          </cell>
          <cell r="R470" t="str">
            <v>mg1kg-1</v>
          </cell>
          <cell r="S470" t="str">
            <v>OFFICIAL</v>
          </cell>
          <cell r="T470" t="str">
            <v>VALID</v>
          </cell>
          <cell r="U470" t="str">
            <v>US-EPA</v>
          </cell>
          <cell r="V470" t="str">
            <v>EPA 300.0  Determination of Inorganic Anions by Ion Chromatography, Revision 2.1, August 1993.</v>
          </cell>
        </row>
        <row r="471">
          <cell r="D471" t="str">
            <v>L_MODV2_SOIL_NO3N_007</v>
          </cell>
          <cell r="E471" t="str">
            <v>SOIL</v>
          </cell>
          <cell r="F471" t="str">
            <v>NO3N</v>
          </cell>
          <cell r="G471" t="str">
            <v>nitrate-nitrogen</v>
          </cell>
          <cell r="H471" t="str">
            <v>EPA_353_2</v>
          </cell>
          <cell r="I471" t="str">
            <v>EPA 353.2</v>
          </cell>
          <cell r="N471" t="str">
            <v>SPECTROPHOTOMETRIC</v>
          </cell>
          <cell r="O471" t="str">
            <v>Spectrophotometric</v>
          </cell>
          <cell r="P471" t="str">
            <v>MEASURED</v>
          </cell>
          <cell r="Q471" t="str">
            <v>g/kg</v>
          </cell>
          <cell r="R471" t="str">
            <v>g1kg-1</v>
          </cell>
          <cell r="S471" t="str">
            <v>EXPERIMENTAL</v>
          </cell>
          <cell r="T471" t="str">
            <v>RETIRED</v>
          </cell>
        </row>
        <row r="472">
          <cell r="D472" t="str">
            <v>L_MODV2_SOIL_NO3N_008</v>
          </cell>
          <cell r="E472" t="str">
            <v>SOIL</v>
          </cell>
          <cell r="F472" t="str">
            <v>NO3N</v>
          </cell>
          <cell r="G472" t="str">
            <v>nitrate-nitrogen</v>
          </cell>
          <cell r="H472" t="str">
            <v>H3A-1</v>
          </cell>
          <cell r="I472" t="str">
            <v>H3A-1</v>
          </cell>
          <cell r="J472" t="str">
            <v>H3A-1 Extractant (H3A-1 0.0024 M citric acid + 0.004 M oxalic acid + 0.004 M malic acid at pH 3.75 )</v>
          </cell>
          <cell r="K472" t="str">
            <v>1:10</v>
          </cell>
          <cell r="L472" t="str">
            <v>m/v</v>
          </cell>
          <cell r="M472" t="str">
            <v>10 min</v>
          </cell>
          <cell r="N472" t="str">
            <v>SPECTROPHOTOMETRIC</v>
          </cell>
          <cell r="O472" t="str">
            <v>Spectrophotometric</v>
          </cell>
          <cell r="P472" t="str">
            <v>MEASURED</v>
          </cell>
          <cell r="Q472" t="str">
            <v>g/kg</v>
          </cell>
          <cell r="R472" t="str">
            <v>g1kg-1</v>
          </cell>
          <cell r="S472" t="str">
            <v>PROVISIONAL</v>
          </cell>
          <cell r="T472" t="str">
            <v>VALID</v>
          </cell>
          <cell r="V472" t="str">
            <v>Haney, R. L., et al. "Modifications to the new soil extractant H3A-1: A multinutrient extractant." Communications in soil science and plant analysis 41.12 (2010): 1513-1523.</v>
          </cell>
        </row>
        <row r="473">
          <cell r="D473" t="str">
            <v>L_MODV2_SOIL_NO3N_009</v>
          </cell>
          <cell r="E473" t="str">
            <v>SOIL</v>
          </cell>
          <cell r="F473" t="str">
            <v>NO3N</v>
          </cell>
          <cell r="G473" t="str">
            <v>nitrate-nitrogen</v>
          </cell>
          <cell r="H473" t="str">
            <v>ION_EXCHANGE_RESIN</v>
          </cell>
          <cell r="I473" t="str">
            <v>Ion Exchange Resin</v>
          </cell>
          <cell r="J473" t="str">
            <v>Resin Extraction - Unibest (0.5 M HCl)</v>
          </cell>
          <cell r="K473" t="str">
            <v>Saturated paste</v>
          </cell>
          <cell r="N473" t="str">
            <v>SPECTROPHOTOMETRIC</v>
          </cell>
          <cell r="O473" t="str">
            <v>Spectrophotometric</v>
          </cell>
          <cell r="P473" t="str">
            <v>MEASURED</v>
          </cell>
          <cell r="Q473" t="str">
            <v>g/kg</v>
          </cell>
          <cell r="R473" t="str">
            <v>g1kg-1</v>
          </cell>
          <cell r="S473" t="str">
            <v>PROPRIETARY</v>
          </cell>
          <cell r="T473" t="str">
            <v>VALID</v>
          </cell>
        </row>
        <row r="474">
          <cell r="D474" t="str">
            <v>L_MODV2_SOIL_NO3N_010</v>
          </cell>
          <cell r="E474" t="str">
            <v>SOIL</v>
          </cell>
          <cell r="F474" t="str">
            <v>NO3N</v>
          </cell>
          <cell r="G474" t="str">
            <v>nitrate-nitrogen</v>
          </cell>
          <cell r="H474" t="str">
            <v>POTASSIUM_CHLORIDE</v>
          </cell>
          <cell r="I474" t="str">
            <v>Potassium Chloride</v>
          </cell>
          <cell r="J474" t="str">
            <v>2.0 M KCl</v>
          </cell>
          <cell r="K474" t="str">
            <v>1:5</v>
          </cell>
          <cell r="L474" t="str">
            <v>m/v</v>
          </cell>
          <cell r="M474" t="str">
            <v>30 min</v>
          </cell>
          <cell r="N474" t="str">
            <v>CD_RED_SPECTROPHOTOMETRIC</v>
          </cell>
          <cell r="O474" t="str">
            <v>Cd Red/Spectrophotometric</v>
          </cell>
          <cell r="P474" t="str">
            <v>MEASURED</v>
          </cell>
          <cell r="Q474" t="str">
            <v>g/kg</v>
          </cell>
          <cell r="R474" t="str">
            <v>g1kg-1</v>
          </cell>
          <cell r="S474" t="str">
            <v>OFFICIAL</v>
          </cell>
          <cell r="T474" t="str">
            <v>VALID</v>
          </cell>
          <cell r="U474" t="str">
            <v>WERA-103</v>
          </cell>
          <cell r="V474" t="str">
            <v>Soil, Plant and Water Reference Methods for the Western Region, 2005, WERA-103.  Method S-3.10, pp 39-40</v>
          </cell>
        </row>
        <row r="475">
          <cell r="D475" t="str">
            <v>L_MODV2_SOIL_NO3N_011</v>
          </cell>
          <cell r="E475" t="str">
            <v>SOIL</v>
          </cell>
          <cell r="F475" t="str">
            <v>NO3N</v>
          </cell>
          <cell r="G475" t="str">
            <v>nitrate-nitrogen</v>
          </cell>
          <cell r="H475" t="str">
            <v>POTASSIUM_CHLORIDE</v>
          </cell>
          <cell r="I475" t="str">
            <v>Potassium Chloride</v>
          </cell>
          <cell r="J475" t="str">
            <v>2.0 M KCl</v>
          </cell>
          <cell r="K475" t="str">
            <v>1:2.5</v>
          </cell>
          <cell r="L475" t="str">
            <v>m/v</v>
          </cell>
          <cell r="M475" t="str">
            <v>5 min</v>
          </cell>
          <cell r="N475" t="str">
            <v>ION_SELECTIVE_ELECTRODE</v>
          </cell>
          <cell r="O475" t="str">
            <v>Ion Selective Electrode</v>
          </cell>
          <cell r="P475" t="str">
            <v>MEASURED</v>
          </cell>
          <cell r="Q475" t="str">
            <v>g/kg</v>
          </cell>
          <cell r="R475" t="str">
            <v>g1kg-1</v>
          </cell>
          <cell r="S475" t="str">
            <v>OFFICIAL</v>
          </cell>
          <cell r="T475" t="str">
            <v>VALID</v>
          </cell>
          <cell r="U475" t="str">
            <v>NCERA-13</v>
          </cell>
          <cell r="V475" t="str">
            <v>North Central Regional Research Publication No. 221 (Revised 2015), Chapter 5, pp 5.2-5.3.</v>
          </cell>
        </row>
        <row r="476">
          <cell r="D476" t="str">
            <v>L_MODV2_SOIL_NO3N_012</v>
          </cell>
          <cell r="E476" t="str">
            <v>SOIL</v>
          </cell>
          <cell r="F476" t="str">
            <v>NO3N</v>
          </cell>
          <cell r="G476" t="str">
            <v>nitrate-nitrogen</v>
          </cell>
          <cell r="H476" t="str">
            <v>POTASSIUM_CHLORIDE</v>
          </cell>
          <cell r="I476" t="str">
            <v>Potassium Chloride</v>
          </cell>
          <cell r="J476" t="str">
            <v>2.0 M KCl</v>
          </cell>
          <cell r="K476" t="str">
            <v>1:5</v>
          </cell>
          <cell r="L476" t="str">
            <v>m/v</v>
          </cell>
          <cell r="M476" t="str">
            <v>30 min</v>
          </cell>
          <cell r="N476" t="str">
            <v>DIF-COND_SPECTROPHOTOMETRIC</v>
          </cell>
          <cell r="O476" t="str">
            <v>Dif-Cond/Spectrophotometric</v>
          </cell>
          <cell r="P476" t="str">
            <v>MEASURED</v>
          </cell>
          <cell r="Q476" t="str">
            <v>g/kg</v>
          </cell>
          <cell r="R476" t="str">
            <v>g1kg-1</v>
          </cell>
          <cell r="S476" t="str">
            <v>OFFICIAL</v>
          </cell>
          <cell r="T476" t="str">
            <v>VALID</v>
          </cell>
          <cell r="U476" t="str">
            <v>WERA-103</v>
          </cell>
          <cell r="V476" t="str">
            <v>Soil, Plant and Water Reference Methods for the Western Region, 2005, WERA-103.  Method S-3.10, pp 39-40</v>
          </cell>
        </row>
        <row r="477">
          <cell r="D477" t="str">
            <v>L_MODV2_SOIL_NO3N_013</v>
          </cell>
          <cell r="E477" t="str">
            <v>SOIL</v>
          </cell>
          <cell r="F477" t="str">
            <v>NO3N</v>
          </cell>
          <cell r="G477" t="str">
            <v>nitrate-nitrogen</v>
          </cell>
          <cell r="H477" t="str">
            <v>POTASSIUM_CHLORIDE</v>
          </cell>
          <cell r="I477" t="str">
            <v>Potassium Chloride</v>
          </cell>
          <cell r="J477" t="str">
            <v>1.0 M KCl</v>
          </cell>
          <cell r="K477" t="str">
            <v>1:5</v>
          </cell>
          <cell r="L477" t="str">
            <v>m/v</v>
          </cell>
          <cell r="M477" t="str">
            <v>30 min</v>
          </cell>
          <cell r="N477" t="str">
            <v>CD_RED_SPECTROPHOTOMETRIC</v>
          </cell>
          <cell r="O477" t="str">
            <v>Cd Red/Spectrophotometric</v>
          </cell>
          <cell r="P477" t="str">
            <v>MEASURED</v>
          </cell>
          <cell r="Q477" t="str">
            <v>g/kg</v>
          </cell>
          <cell r="R477" t="str">
            <v>g1kg-1</v>
          </cell>
          <cell r="S477" t="str">
            <v>OFFICIAL</v>
          </cell>
          <cell r="T477" t="str">
            <v>VALID</v>
          </cell>
          <cell r="U477" t="str">
            <v>NCERA-13</v>
          </cell>
          <cell r="V477" t="str">
            <v>North Central Regional Research Publication No. 221 (Revised 2015), Chapter 5, pp 5.1-5.3.</v>
          </cell>
        </row>
        <row r="478">
          <cell r="D478" t="str">
            <v>L_MODV2_SOIL_NO3N_014</v>
          </cell>
          <cell r="E478" t="str">
            <v>SOIL</v>
          </cell>
          <cell r="F478" t="str">
            <v>NO3N</v>
          </cell>
          <cell r="G478" t="str">
            <v>nitrate-nitrogen</v>
          </cell>
          <cell r="H478" t="str">
            <v>POTASSIUM_CHLORIDE</v>
          </cell>
          <cell r="I478" t="str">
            <v>Potassium Chloride</v>
          </cell>
          <cell r="J478" t="str">
            <v>2.0 M KCl</v>
          </cell>
          <cell r="K478" t="str">
            <v>1:5</v>
          </cell>
          <cell r="L478" t="str">
            <v>m/v</v>
          </cell>
          <cell r="M478" t="str">
            <v>30 min</v>
          </cell>
          <cell r="N478" t="str">
            <v>CD_RED_SPECTROPHOTOMETRIC</v>
          </cell>
          <cell r="O478" t="str">
            <v>Cd Red/Spectrophotometric</v>
          </cell>
          <cell r="P478" t="str">
            <v>MEASURED</v>
          </cell>
          <cell r="Q478" t="str">
            <v>g/kg</v>
          </cell>
          <cell r="R478" t="str">
            <v>g1kg-1</v>
          </cell>
          <cell r="S478" t="str">
            <v>OFFICIAL</v>
          </cell>
          <cell r="T478" t="str">
            <v>VALID</v>
          </cell>
          <cell r="U478" t="str">
            <v>NCERA-13</v>
          </cell>
          <cell r="V478" t="str">
            <v>North Central Regional Research Publication No. 221 (Revised 2015), Chapter 5, pp 5.1-5.3.</v>
          </cell>
        </row>
        <row r="479">
          <cell r="D479" t="str">
            <v>L_MODV2_SOIL_NO3N_015</v>
          </cell>
          <cell r="E479" t="str">
            <v>SOIL</v>
          </cell>
          <cell r="F479" t="str">
            <v>NO3N</v>
          </cell>
          <cell r="G479" t="str">
            <v>nitrate-nitrogen</v>
          </cell>
          <cell r="H479" t="str">
            <v>POTASSIUM_CHLORIDE</v>
          </cell>
          <cell r="I479" t="str">
            <v>Potassium Chloride</v>
          </cell>
          <cell r="J479" t="str">
            <v>0.5 M KCl</v>
          </cell>
          <cell r="N479" t="str">
            <v>SPECTROPHOTOMETRIC</v>
          </cell>
          <cell r="O479" t="str">
            <v>Spectrophotometric</v>
          </cell>
          <cell r="P479" t="str">
            <v>MEASURED</v>
          </cell>
          <cell r="Q479" t="str">
            <v>g/kg</v>
          </cell>
          <cell r="R479" t="str">
            <v>g1kg-1</v>
          </cell>
          <cell r="S479" t="str">
            <v>EXPERIMENTAL</v>
          </cell>
          <cell r="T479" t="str">
            <v>VALID</v>
          </cell>
        </row>
        <row r="480">
          <cell r="D480" t="str">
            <v>L_MODV2_SOIL_NO3N_016</v>
          </cell>
          <cell r="E480" t="str">
            <v>SOIL</v>
          </cell>
          <cell r="F480" t="str">
            <v>NO3N</v>
          </cell>
          <cell r="G480" t="str">
            <v>nitrate-nitrogen</v>
          </cell>
          <cell r="H480" t="str">
            <v>POTASSIUM_SULFATE</v>
          </cell>
          <cell r="I480" t="str">
            <v>Potassium Sulfate</v>
          </cell>
          <cell r="J480" t="str">
            <v>0.5 M K2SO4</v>
          </cell>
          <cell r="N480" t="str">
            <v>SPECTROPHOTOMETRIC</v>
          </cell>
          <cell r="O480" t="str">
            <v>Spectrophotometric</v>
          </cell>
          <cell r="P480" t="str">
            <v>MEASURED</v>
          </cell>
          <cell r="Q480" t="str">
            <v>g/kg</v>
          </cell>
          <cell r="R480" t="str">
            <v>g1kg-1</v>
          </cell>
          <cell r="S480" t="str">
            <v>EXPERIMENTAL</v>
          </cell>
          <cell r="T480" t="str">
            <v>VALID</v>
          </cell>
        </row>
        <row r="481">
          <cell r="D481" t="str">
            <v>L_MODV2_SOIL_NO3N_017</v>
          </cell>
          <cell r="E481" t="str">
            <v>SOIL</v>
          </cell>
          <cell r="F481" t="str">
            <v>NO3N</v>
          </cell>
          <cell r="G481" t="str">
            <v>nitrate-nitrogen</v>
          </cell>
          <cell r="H481" t="str">
            <v>SATURATED_PASTE</v>
          </cell>
          <cell r="I481" t="str">
            <v>Saturated paste</v>
          </cell>
          <cell r="J481" t="str">
            <v>Soil saturated with DI water, subsequent extraction and retained for analysis, Chromotrophic Acid</v>
          </cell>
          <cell r="K481" t="str">
            <v>Saturated paste</v>
          </cell>
          <cell r="L481" t="str">
            <v>m/m</v>
          </cell>
          <cell r="M481" t="str">
            <v>4 hrs</v>
          </cell>
          <cell r="N481" t="str">
            <v>SPECTROPHOTOMETRIC</v>
          </cell>
          <cell r="O481" t="str">
            <v>Spectrophotometric</v>
          </cell>
          <cell r="P481" t="str">
            <v>MEASURED</v>
          </cell>
          <cell r="Q481" t="str">
            <v>g/kg</v>
          </cell>
          <cell r="R481" t="str">
            <v>g1kg-1</v>
          </cell>
          <cell r="S481" t="str">
            <v>OFFICIAL</v>
          </cell>
          <cell r="T481" t="str">
            <v>VALID</v>
          </cell>
          <cell r="U481" t="str">
            <v>USDA</v>
          </cell>
          <cell r="V481" t="str">
            <v>US Salinity Staff, 1954. L.A Richards (ed.) Diagnosis and improvement of saline alkali soils. 160 p.  USDA Handb. 60 US Govt. Print Office, Washington DC.</v>
          </cell>
        </row>
        <row r="482">
          <cell r="D482" t="str">
            <v>L_MODV2_SOIL_NO3N_018</v>
          </cell>
          <cell r="E482" t="str">
            <v>SOIL</v>
          </cell>
          <cell r="F482" t="str">
            <v>NO3N</v>
          </cell>
          <cell r="G482" t="str">
            <v>nitrate-nitrogen</v>
          </cell>
          <cell r="H482" t="str">
            <v>SATURATED_PASTE</v>
          </cell>
          <cell r="I482" t="str">
            <v>Saturated paste</v>
          </cell>
          <cell r="J482" t="str">
            <v>Soil saturated with DI water, subsequent extraction and retained for analysis</v>
          </cell>
          <cell r="K482" t="str">
            <v>Saturated paste</v>
          </cell>
          <cell r="L482" t="str">
            <v>m/m</v>
          </cell>
          <cell r="M482" t="str">
            <v>4 hrs</v>
          </cell>
          <cell r="N482" t="str">
            <v>CD_RED_SPECTROPHOTOMETRIC</v>
          </cell>
          <cell r="O482" t="str">
            <v>Cd Red/Spectrophotometric</v>
          </cell>
          <cell r="P482" t="str">
            <v>MEASURED</v>
          </cell>
          <cell r="Q482" t="str">
            <v>meq/L</v>
          </cell>
          <cell r="R482" t="str">
            <v>meq1l-1</v>
          </cell>
          <cell r="S482" t="str">
            <v>OFFICIAL</v>
          </cell>
          <cell r="T482" t="str">
            <v>VALID</v>
          </cell>
          <cell r="U482" t="str">
            <v>USDA</v>
          </cell>
          <cell r="V482" t="str">
            <v>US Salinity Staff, 1954. L.A Richards (ed.) Diagnosis and improvement of saline alkali soils. 160 p.  USDA Handb. 60 US Govt. Print Office, Washington DC.</v>
          </cell>
        </row>
        <row r="483">
          <cell r="D483" t="str">
            <v>L_MODV2_SOIL_NO3N_019</v>
          </cell>
          <cell r="E483" t="str">
            <v>SOIL</v>
          </cell>
          <cell r="F483" t="str">
            <v>NO3N</v>
          </cell>
          <cell r="G483" t="str">
            <v>nitrate-nitrogen</v>
          </cell>
          <cell r="H483" t="str">
            <v>SATURATED_PASTE</v>
          </cell>
          <cell r="I483" t="str">
            <v>Saturated paste</v>
          </cell>
          <cell r="J483" t="str">
            <v>Soil saturated with DI water, subsequent extraction and retained for analysis</v>
          </cell>
          <cell r="K483" t="str">
            <v>Saturated paste</v>
          </cell>
          <cell r="L483" t="str">
            <v>m/m</v>
          </cell>
          <cell r="M483" t="str">
            <v>4 hrs</v>
          </cell>
          <cell r="N483" t="str">
            <v>ION_SELECTIVE_ELECTRODE</v>
          </cell>
          <cell r="O483" t="str">
            <v>ion selective electrode</v>
          </cell>
          <cell r="P483" t="str">
            <v>MEASURED</v>
          </cell>
          <cell r="Q483" t="str">
            <v>meq/L</v>
          </cell>
          <cell r="R483" t="str">
            <v>meq1l-1</v>
          </cell>
          <cell r="S483" t="str">
            <v>OFFICIAL</v>
          </cell>
          <cell r="T483" t="str">
            <v>VALID</v>
          </cell>
          <cell r="U483" t="str">
            <v>USDA</v>
          </cell>
          <cell r="V483" t="str">
            <v>US Salinity Staff, 1954. L.A Richards (ed.) Diagnosis and improvement of saline alkali soils. 160 p.  USDA Handb. 60 US Govt. Print Office, Washington DC.</v>
          </cell>
        </row>
        <row r="484">
          <cell r="D484" t="str">
            <v>L_MODV2_SOIL_NO3N_020</v>
          </cell>
          <cell r="E484" t="str">
            <v>SOIL</v>
          </cell>
          <cell r="F484" t="str">
            <v>NO3N</v>
          </cell>
          <cell r="G484" t="str">
            <v>nitrate-nitrogen</v>
          </cell>
          <cell r="H484" t="str">
            <v>SATURATED_PASTE</v>
          </cell>
          <cell r="I484" t="str">
            <v>Saturated paste</v>
          </cell>
          <cell r="J484" t="str">
            <v>Soil saturated with DI water, subsequent extraction and retained for analysis</v>
          </cell>
          <cell r="K484" t="str">
            <v>Saturated paste</v>
          </cell>
          <cell r="L484" t="str">
            <v>m/m</v>
          </cell>
          <cell r="M484" t="str">
            <v>4 hrs</v>
          </cell>
          <cell r="N484" t="str">
            <v>SPECTROPHOTOMETRIC</v>
          </cell>
          <cell r="O484" t="str">
            <v>Spectrophotometric</v>
          </cell>
          <cell r="P484" t="str">
            <v>MEASURED</v>
          </cell>
          <cell r="Q484" t="str">
            <v>meq/L</v>
          </cell>
          <cell r="R484" t="str">
            <v>meq1l-1</v>
          </cell>
          <cell r="S484" t="str">
            <v>OFFICIAL</v>
          </cell>
          <cell r="T484" t="str">
            <v>VALID</v>
          </cell>
          <cell r="U484" t="str">
            <v>USDA</v>
          </cell>
          <cell r="V484" t="str">
            <v>US Salinity Staff, 1954. L.A Richards (ed.) Diagnosis and improvement of saline alkali soils. 160 p.  USDA Handb. 60 US Govt. Print Office, Washington DC.</v>
          </cell>
        </row>
        <row r="485">
          <cell r="D485" t="str">
            <v>L_MODV2_SOIL_NO3N_021</v>
          </cell>
          <cell r="E485" t="str">
            <v>SOIL</v>
          </cell>
          <cell r="F485" t="str">
            <v>NO3N</v>
          </cell>
          <cell r="G485" t="str">
            <v>nitrate-nitrogen</v>
          </cell>
          <cell r="H485" t="str">
            <v>SODIUM_BICARBONATE</v>
          </cell>
          <cell r="I485" t="str">
            <v>Sodium Bicarbonate</v>
          </cell>
          <cell r="J485" t="str">
            <v>Extraction/Bicarb</v>
          </cell>
          <cell r="K485" t="str">
            <v>1:20</v>
          </cell>
          <cell r="N485" t="str">
            <v>CD_RED_SPECTROPHOTOMETRIC</v>
          </cell>
          <cell r="O485" t="str">
            <v>Cd Red/Spectrophotometric</v>
          </cell>
          <cell r="P485" t="str">
            <v>MEASURED</v>
          </cell>
          <cell r="Q485" t="str">
            <v>g/kg</v>
          </cell>
          <cell r="R485" t="str">
            <v>g1kg-1</v>
          </cell>
          <cell r="S485" t="str">
            <v>EXPERIMENTAL</v>
          </cell>
          <cell r="T485" t="str">
            <v>VALID</v>
          </cell>
        </row>
        <row r="486">
          <cell r="D486" t="str">
            <v>L_MODV2_SOIL_NO2N_001</v>
          </cell>
          <cell r="E486" t="str">
            <v>SOIL</v>
          </cell>
          <cell r="F486" t="str">
            <v>NO2N</v>
          </cell>
          <cell r="G486" t="str">
            <v>nitrite-nitrogen</v>
          </cell>
          <cell r="H486" t="str">
            <v>POTASSIUM_CHLORIDE</v>
          </cell>
          <cell r="I486" t="str">
            <v>Potassium Chloride</v>
          </cell>
          <cell r="J486" t="str">
            <v>1.0 M KCl</v>
          </cell>
          <cell r="K486" t="str">
            <v>1:5</v>
          </cell>
          <cell r="L486" t="str">
            <v>m/v</v>
          </cell>
          <cell r="M486" t="str">
            <v>30 min</v>
          </cell>
          <cell r="N486" t="str">
            <v>CD_RED_SPECTROPHOTOMETRIC</v>
          </cell>
          <cell r="O486" t="str">
            <v>Cd Red/Spectrophotometric</v>
          </cell>
          <cell r="P486" t="str">
            <v>MEASURED</v>
          </cell>
          <cell r="Q486" t="str">
            <v>g/kg</v>
          </cell>
          <cell r="R486" t="str">
            <v>g1kg-1</v>
          </cell>
          <cell r="S486" t="str">
            <v>OFFICIAL</v>
          </cell>
          <cell r="T486" t="str">
            <v>VALID</v>
          </cell>
          <cell r="U486" t="str">
            <v>NCERA-13</v>
          </cell>
          <cell r="V486" t="str">
            <v>North Central Regional Research Publication No. 221 (Revised 2015), Chapter 5, pp 5.1-5.3.</v>
          </cell>
        </row>
        <row r="487">
          <cell r="D487" t="str">
            <v>L_MODV2_SOIL_NMR_001</v>
          </cell>
          <cell r="E487" t="str">
            <v>SOIL</v>
          </cell>
          <cell r="F487" t="str">
            <v>NMR</v>
          </cell>
          <cell r="G487" t="str">
            <v>nitrogen mineralization rate</v>
          </cell>
          <cell r="H487" t="str">
            <v>INCUBATION</v>
          </cell>
          <cell r="I487" t="str">
            <v>Incubation</v>
          </cell>
          <cell r="J487" t="str">
            <v>Short-term anaerobic incubation with ammonium and nitrate measured colorimetrically pre- and post-incubation</v>
          </cell>
          <cell r="K487" t="str">
            <v>1:10</v>
          </cell>
          <cell r="L487" t="str">
            <v>m/v</v>
          </cell>
          <cell r="M487" t="str">
            <v>Varies</v>
          </cell>
          <cell r="N487" t="str">
            <v>SPECTROPHOTOMETRIC</v>
          </cell>
          <cell r="O487" t="str">
            <v>Spectrophotometric</v>
          </cell>
          <cell r="P487" t="str">
            <v>MEASURED</v>
          </cell>
          <cell r="Q487" t="str">
            <v>g/kg</v>
          </cell>
          <cell r="R487" t="str">
            <v>g1kg-1</v>
          </cell>
          <cell r="S487" t="str">
            <v>OFFICIAL</v>
          </cell>
          <cell r="T487" t="str">
            <v>VALID</v>
          </cell>
          <cell r="U487" t="str">
            <v>Soil Health Institute</v>
          </cell>
          <cell r="V487" t="str">
            <v>Bundy and Meisinger, 1994</v>
          </cell>
        </row>
        <row r="488">
          <cell r="D488" t="str">
            <v>L_MODV2_SOIL_TKN_001</v>
          </cell>
          <cell r="E488" t="str">
            <v>SOIL</v>
          </cell>
          <cell r="F488" t="str">
            <v>TKN</v>
          </cell>
          <cell r="G488" t="str">
            <v>nitrogen, total</v>
          </cell>
          <cell r="H488" t="str">
            <v>KJELDAHL</v>
          </cell>
          <cell r="I488" t="str">
            <v>Kjeldahl</v>
          </cell>
          <cell r="J488" t="str">
            <v>18 M H2SO4</v>
          </cell>
          <cell r="K488" t="str">
            <v>1:10 (varies)</v>
          </cell>
          <cell r="L488" t="str">
            <v>m/v</v>
          </cell>
          <cell r="M488" t="str">
            <v>45-75 minutes</v>
          </cell>
          <cell r="N488" t="str">
            <v>TITRATION</v>
          </cell>
          <cell r="O488" t="str">
            <v>Titration</v>
          </cell>
          <cell r="P488" t="str">
            <v>MEASURED</v>
          </cell>
          <cell r="Q488" t="str">
            <v>%</v>
          </cell>
          <cell r="R488" t="str">
            <v>prcnt</v>
          </cell>
          <cell r="S488" t="str">
            <v>OFFICIAL</v>
          </cell>
          <cell r="T488" t="str">
            <v>VALID</v>
          </cell>
          <cell r="U488" t="str">
            <v>SSSA</v>
          </cell>
          <cell r="V488" t="str">
            <v>Methods of Soil Analysis: Part 2 Chemical and Microbiological Properties, 9.2.2, Second Edition, Chapter 31.</v>
          </cell>
        </row>
        <row r="489">
          <cell r="D489" t="str">
            <v>L_MODV2_SOIL_TKN_002</v>
          </cell>
          <cell r="E489" t="str">
            <v>SOIL</v>
          </cell>
          <cell r="F489" t="str">
            <v>TKN</v>
          </cell>
          <cell r="G489" t="str">
            <v>nitrogen, total</v>
          </cell>
          <cell r="H489" t="str">
            <v>KJELDAHL</v>
          </cell>
          <cell r="I489" t="str">
            <v>Kjeldahl</v>
          </cell>
          <cell r="J489" t="str">
            <v>18 M H2SO4</v>
          </cell>
          <cell r="K489" t="str">
            <v>1:10 (varies)</v>
          </cell>
          <cell r="L489" t="str">
            <v>m/v</v>
          </cell>
          <cell r="M489" t="str">
            <v>45-75 minutes</v>
          </cell>
          <cell r="N489" t="str">
            <v>SPECTROPHOTOMETRIC</v>
          </cell>
          <cell r="O489" t="str">
            <v>Spectrophotometric</v>
          </cell>
          <cell r="P489" t="str">
            <v>MEASURED</v>
          </cell>
          <cell r="Q489" t="str">
            <v>%</v>
          </cell>
          <cell r="R489" t="str">
            <v>prcnt</v>
          </cell>
          <cell r="S489" t="str">
            <v>OFFICIAL</v>
          </cell>
          <cell r="T489" t="str">
            <v>VALID</v>
          </cell>
          <cell r="U489" t="str">
            <v>SSSA</v>
          </cell>
          <cell r="V489" t="str">
            <v>Methods of Soil Analysis: Part 2 Chemical and Microbiological Properties, 9.2.2, Second Edition, Chapter 31.</v>
          </cell>
        </row>
        <row r="490">
          <cell r="D490" t="str">
            <v>L_MODV2_SOIL_TKN_003</v>
          </cell>
          <cell r="E490" t="str">
            <v>SOIL</v>
          </cell>
          <cell r="F490" t="str">
            <v>TKN</v>
          </cell>
          <cell r="G490" t="str">
            <v>nitrogen, total</v>
          </cell>
          <cell r="H490" t="str">
            <v>KJELDAHL</v>
          </cell>
          <cell r="I490" t="str">
            <v>Kjeldahl</v>
          </cell>
          <cell r="J490" t="str">
            <v>18 M H2SO4</v>
          </cell>
          <cell r="K490" t="str">
            <v>1:10 (varies)</v>
          </cell>
          <cell r="L490" t="str">
            <v>m/v</v>
          </cell>
          <cell r="M490" t="str">
            <v>45-75 minutes</v>
          </cell>
          <cell r="N490" t="str">
            <v>DIFFUSION_CONDUCTIVITY</v>
          </cell>
          <cell r="O490" t="str">
            <v>Diffusion Conductivity</v>
          </cell>
          <cell r="P490" t="str">
            <v>MEASURED</v>
          </cell>
          <cell r="Q490" t="str">
            <v>%</v>
          </cell>
          <cell r="R490" t="str">
            <v>prcnt</v>
          </cell>
          <cell r="S490" t="str">
            <v>OFFICIAL</v>
          </cell>
          <cell r="T490" t="str">
            <v>VALID</v>
          </cell>
          <cell r="U490" t="str">
            <v>SSSA</v>
          </cell>
          <cell r="V490" t="str">
            <v>Methods of Soil Analysis: Part 2 Chemical and Microbiological Properties, 9.2.2, Second Edition, Chapter 31.</v>
          </cell>
        </row>
        <row r="491">
          <cell r="D491" t="str">
            <v>L_MODV2_SOIL_TKN_004</v>
          </cell>
          <cell r="E491" t="str">
            <v>SOIL</v>
          </cell>
          <cell r="F491" t="str">
            <v>TKN</v>
          </cell>
          <cell r="G491" t="str">
            <v>nitrogen, total</v>
          </cell>
          <cell r="H491" t="str">
            <v>KJELDAHL</v>
          </cell>
          <cell r="I491" t="str">
            <v>Kjeldahl</v>
          </cell>
          <cell r="J491" t="str">
            <v>18 M H2SO4</v>
          </cell>
          <cell r="K491" t="str">
            <v>1:10 (varies)</v>
          </cell>
          <cell r="L491" t="str">
            <v>m/v</v>
          </cell>
          <cell r="M491" t="str">
            <v>45-75 minutes</v>
          </cell>
          <cell r="N491" t="str">
            <v>STEAM_DISTILLATION_TITRATION</v>
          </cell>
          <cell r="O491" t="str">
            <v>Steam Distillation/Titration</v>
          </cell>
          <cell r="P491" t="str">
            <v>MEASURED</v>
          </cell>
          <cell r="Q491" t="str">
            <v>%</v>
          </cell>
          <cell r="R491" t="str">
            <v>prcnt</v>
          </cell>
          <cell r="S491" t="str">
            <v>OFFICIAL</v>
          </cell>
          <cell r="T491" t="str">
            <v>VALID</v>
          </cell>
          <cell r="U491" t="str">
            <v>SSSA</v>
          </cell>
          <cell r="V491" t="str">
            <v>Methods of Soil Analysis: Part 2 Chemical and Microbiological Properties, 9.2.2, Second Edition, Chapter 31.</v>
          </cell>
        </row>
        <row r="492">
          <cell r="D492" t="str">
            <v>L_MODV2_SOIL_TKN_005</v>
          </cell>
          <cell r="E492" t="str">
            <v>SOIL</v>
          </cell>
          <cell r="F492" t="str">
            <v>TKN</v>
          </cell>
          <cell r="G492" t="str">
            <v>nitrogen, total</v>
          </cell>
          <cell r="H492" t="str">
            <v>KJELDAHL</v>
          </cell>
          <cell r="I492" t="str">
            <v>Kjeldahl</v>
          </cell>
          <cell r="J492" t="str">
            <v>18 M H2SO4</v>
          </cell>
          <cell r="K492" t="str">
            <v>1:10 (varies)</v>
          </cell>
          <cell r="L492" t="str">
            <v>m/v</v>
          </cell>
          <cell r="M492" t="str">
            <v>45-75 minutes</v>
          </cell>
          <cell r="N492" t="str">
            <v>SPECTROPHOTOMETRIC</v>
          </cell>
          <cell r="O492" t="str">
            <v>Spectrophotometric</v>
          </cell>
          <cell r="P492" t="str">
            <v>MEASURED</v>
          </cell>
          <cell r="Q492" t="str">
            <v>%</v>
          </cell>
          <cell r="R492" t="str">
            <v>prcnt</v>
          </cell>
          <cell r="S492" t="str">
            <v>OFFICIAL</v>
          </cell>
          <cell r="T492" t="str">
            <v>VALID</v>
          </cell>
          <cell r="U492" t="str">
            <v>SSSA</v>
          </cell>
          <cell r="V492" t="str">
            <v>Methods of Soil Analysis: Part 2 Chemical and Microbiological Properties, 9.2.2, Second Edition, Chapter 31.</v>
          </cell>
        </row>
        <row r="493">
          <cell r="D493" t="str">
            <v>L_MODV2_SOIL_TKN_006</v>
          </cell>
          <cell r="E493" t="str">
            <v>SOIL</v>
          </cell>
          <cell r="F493" t="str">
            <v>TKN</v>
          </cell>
          <cell r="G493" t="str">
            <v>nitrogen, total</v>
          </cell>
          <cell r="H493" t="str">
            <v>KJELDAHL</v>
          </cell>
          <cell r="I493" t="str">
            <v>Kjeldahl</v>
          </cell>
          <cell r="J493" t="str">
            <v>18 M H2SO4</v>
          </cell>
          <cell r="K493" t="str">
            <v>1:10 (varies)</v>
          </cell>
          <cell r="L493" t="str">
            <v>m/v</v>
          </cell>
          <cell r="M493" t="str">
            <v>45-75 minutes</v>
          </cell>
          <cell r="N493" t="str">
            <v>DIFFUSION_CONDUCTIVITY</v>
          </cell>
          <cell r="O493" t="str">
            <v>Diffusion Conductivity</v>
          </cell>
          <cell r="P493" t="str">
            <v>MEASURED</v>
          </cell>
          <cell r="Q493" t="str">
            <v>%</v>
          </cell>
          <cell r="R493" t="str">
            <v>prcnt</v>
          </cell>
          <cell r="S493" t="str">
            <v>OFFICIAL</v>
          </cell>
          <cell r="T493" t="str">
            <v>VALID</v>
          </cell>
          <cell r="U493" t="str">
            <v>SSSA</v>
          </cell>
          <cell r="V493" t="str">
            <v>Methods of Soil Analysis: Part 2 Chemical and Microbiological Properties, 9.2.2, Second Edition, Chapter 31.</v>
          </cell>
        </row>
        <row r="494">
          <cell r="D494" t="str">
            <v>L_MODV2_SOIL_TKN_007</v>
          </cell>
          <cell r="E494" t="str">
            <v>SOIL</v>
          </cell>
          <cell r="F494" t="str">
            <v>TKN</v>
          </cell>
          <cell r="G494" t="str">
            <v>nitrogen, total</v>
          </cell>
          <cell r="H494" t="str">
            <v>KJELDAHL</v>
          </cell>
          <cell r="I494" t="str">
            <v>Kjeldahl</v>
          </cell>
          <cell r="J494" t="str">
            <v>18 M H2SO4</v>
          </cell>
          <cell r="K494" t="str">
            <v>1:10 (varies)</v>
          </cell>
          <cell r="L494" t="str">
            <v>m/v</v>
          </cell>
          <cell r="M494" t="str">
            <v>45-75 minutes</v>
          </cell>
          <cell r="N494" t="str">
            <v>TITRATION</v>
          </cell>
          <cell r="O494" t="str">
            <v>Titration</v>
          </cell>
          <cell r="P494" t="str">
            <v>MEASURED</v>
          </cell>
          <cell r="Q494" t="str">
            <v>%</v>
          </cell>
          <cell r="R494" t="str">
            <v>prcnt</v>
          </cell>
          <cell r="S494" t="str">
            <v>OFFICIAL</v>
          </cell>
          <cell r="T494" t="str">
            <v>VALID</v>
          </cell>
          <cell r="U494" t="str">
            <v>SSSA</v>
          </cell>
          <cell r="V494" t="str">
            <v>Methods of Soil Analysis: Part 2 Chemical and Microbiological Properties, 9.2.2, Second Edition, Chapter 31.</v>
          </cell>
        </row>
        <row r="495">
          <cell r="D495" t="str">
            <v>L_MODV2_SOIL_TN_001</v>
          </cell>
          <cell r="E495" t="str">
            <v>SOIL</v>
          </cell>
          <cell r="F495" t="str">
            <v>TN</v>
          </cell>
          <cell r="G495" t="str">
            <v>nitrogen, total</v>
          </cell>
          <cell r="H495" t="str">
            <v>CALCULATION</v>
          </cell>
          <cell r="I495" t="str">
            <v>Calculation</v>
          </cell>
          <cell r="J495" t="str">
            <v>Calculation</v>
          </cell>
          <cell r="K495" t="str">
            <v>Calculation</v>
          </cell>
          <cell r="L495" t="str">
            <v>Calculation</v>
          </cell>
          <cell r="M495" t="str">
            <v>Calculation</v>
          </cell>
          <cell r="N495" t="str">
            <v>CALCULATION</v>
          </cell>
          <cell r="O495" t="str">
            <v>Calculation</v>
          </cell>
          <cell r="P495" t="str">
            <v>MEASURED</v>
          </cell>
          <cell r="Q495" t="str">
            <v>%</v>
          </cell>
          <cell r="R495" t="str">
            <v>prcnt</v>
          </cell>
          <cell r="S495" t="str">
            <v>EXPERIMENTAL</v>
          </cell>
          <cell r="T495" t="str">
            <v>VALID</v>
          </cell>
        </row>
        <row r="496">
          <cell r="D496" t="str">
            <v>L_MODV2_SOIL_TN_002</v>
          </cell>
          <cell r="E496" t="str">
            <v>SOIL</v>
          </cell>
          <cell r="F496" t="str">
            <v>TN</v>
          </cell>
          <cell r="G496" t="str">
            <v>nitrogen, total</v>
          </cell>
          <cell r="H496" t="str">
            <v>COMBUSTION</v>
          </cell>
          <cell r="I496" t="str">
            <v>Combustion</v>
          </cell>
          <cell r="J496" t="str">
            <v>Combustion</v>
          </cell>
          <cell r="K496" t="str">
            <v>N/A</v>
          </cell>
          <cell r="L496" t="str">
            <v>m</v>
          </cell>
          <cell r="M496" t="str">
            <v>10 min typical</v>
          </cell>
          <cell r="N496" t="str">
            <v>COMBUSTION_ANALYZER</v>
          </cell>
          <cell r="O496" t="str">
            <v>Combustion Analyzer</v>
          </cell>
          <cell r="P496" t="str">
            <v>MEASURED</v>
          </cell>
          <cell r="Q496" t="str">
            <v>%</v>
          </cell>
          <cell r="R496" t="str">
            <v>prcnt</v>
          </cell>
          <cell r="S496" t="str">
            <v>OFFICIAL</v>
          </cell>
          <cell r="T496" t="str">
            <v>VALID</v>
          </cell>
          <cell r="U496" t="str">
            <v>WERA-103</v>
          </cell>
          <cell r="V496" t="str">
            <v>Soil, Plant and Water Reference Methods for the Western Region, 2005, Method S-9.30, pp 116-118.</v>
          </cell>
        </row>
        <row r="497">
          <cell r="D497" t="str">
            <v>L_MODV2_SOIL_TN_003</v>
          </cell>
          <cell r="E497" t="str">
            <v>SOIL</v>
          </cell>
          <cell r="F497" t="str">
            <v>TN</v>
          </cell>
          <cell r="G497" t="str">
            <v>nitrogen, total</v>
          </cell>
          <cell r="H497" t="str">
            <v>SLURRY</v>
          </cell>
          <cell r="I497" t="str">
            <v>Slurry</v>
          </cell>
          <cell r="J497" t="str">
            <v>Deionized Water</v>
          </cell>
          <cell r="L497" t="str">
            <v>m/v</v>
          </cell>
          <cell r="N497" t="str">
            <v>SPECTROPHOTOMETRIC</v>
          </cell>
          <cell r="O497" t="str">
            <v>Spectrophotometric</v>
          </cell>
          <cell r="P497" t="str">
            <v>MEASURED</v>
          </cell>
          <cell r="Q497" t="str">
            <v>%</v>
          </cell>
          <cell r="R497" t="str">
            <v>prcnt</v>
          </cell>
          <cell r="S497" t="str">
            <v>EXPERIMENTAL</v>
          </cell>
          <cell r="T497" t="str">
            <v>VALID</v>
          </cell>
        </row>
        <row r="498">
          <cell r="D498" t="str">
            <v>L_MODV2_SOIL_TN_004</v>
          </cell>
          <cell r="E498" t="str">
            <v>SOIL</v>
          </cell>
          <cell r="F498" t="str">
            <v>TN</v>
          </cell>
          <cell r="G498" t="str">
            <v>nitrogen, total</v>
          </cell>
          <cell r="H498" t="str">
            <v>ION_EXCHANGE_RESIN</v>
          </cell>
          <cell r="I498" t="str">
            <v>Ion Exchange Resin</v>
          </cell>
          <cell r="J498" t="str">
            <v>Resin Extraction - Unibest (0.5 M HCl)</v>
          </cell>
          <cell r="K498" t="str">
            <v>Saturated paste</v>
          </cell>
          <cell r="N498" t="str">
            <v>SPECTROPHOTOMETRIC</v>
          </cell>
          <cell r="O498" t="str">
            <v>Spectrophotometric</v>
          </cell>
          <cell r="P498" t="str">
            <v>MEASURED</v>
          </cell>
          <cell r="Q498" t="str">
            <v>lb/ac/day</v>
          </cell>
          <cell r="R498" t="str">
            <v>lb1ac-1day-1</v>
          </cell>
          <cell r="S498" t="str">
            <v>PROPRIETARY</v>
          </cell>
          <cell r="T498" t="str">
            <v>VALID</v>
          </cell>
        </row>
        <row r="499">
          <cell r="D499" t="str">
            <v>L_MODV2_SOIL_TIN_001</v>
          </cell>
          <cell r="E499" t="str">
            <v>SOIL</v>
          </cell>
          <cell r="F499" t="str">
            <v>TIN</v>
          </cell>
          <cell r="G499" t="str">
            <v>nitrogen, total inorganic</v>
          </cell>
          <cell r="H499" t="str">
            <v>CALCULATION</v>
          </cell>
          <cell r="I499" t="str">
            <v>Calculation</v>
          </cell>
          <cell r="J499" t="str">
            <v>Calculation</v>
          </cell>
          <cell r="K499" t="str">
            <v>Calculation</v>
          </cell>
          <cell r="L499" t="str">
            <v>Calculation</v>
          </cell>
          <cell r="M499" t="str">
            <v>Calculation</v>
          </cell>
          <cell r="N499" t="str">
            <v>CALCULATION</v>
          </cell>
          <cell r="O499" t="str">
            <v>Calculation</v>
          </cell>
          <cell r="P499" t="str">
            <v>MEASURED</v>
          </cell>
          <cell r="Q499" t="str">
            <v>g/kg</v>
          </cell>
          <cell r="R499" t="str">
            <v>g1kg-1</v>
          </cell>
          <cell r="S499" t="str">
            <v>OFFICIAL</v>
          </cell>
          <cell r="T499" t="str">
            <v>VALID</v>
          </cell>
          <cell r="U499" t="str">
            <v>SSSA</v>
          </cell>
          <cell r="V499" t="str">
            <v>Methods of Soil Analysis: Part 2 Chemical and Microbiological Properties, 9.2.2, Second Edition, Chapter 33.</v>
          </cell>
        </row>
        <row r="500">
          <cell r="D500" t="str">
            <v>L_MODV2_SOIL_NULL_001</v>
          </cell>
          <cell r="E500" t="str">
            <v>SOIL</v>
          </cell>
          <cell r="F500" t="str">
            <v>NULL</v>
          </cell>
          <cell r="G500" t="str">
            <v>null</v>
          </cell>
          <cell r="H500" t="str">
            <v/>
          </cell>
          <cell r="N500" t="str">
            <v/>
          </cell>
          <cell r="P500" t="str">
            <v>MEASURED</v>
          </cell>
          <cell r="Q500" t="str">
            <v>None</v>
          </cell>
          <cell r="R500" t="str">
            <v>none</v>
          </cell>
          <cell r="S500" t="str">
            <v>EXPERIMENTAL</v>
          </cell>
          <cell r="T500" t="str">
            <v>RETIRED</v>
          </cell>
        </row>
        <row r="501">
          <cell r="D501" t="str">
            <v>L_MODV2_SOIL_OC_001</v>
          </cell>
          <cell r="E501" t="str">
            <v>SOIL</v>
          </cell>
          <cell r="F501" t="str">
            <v>OC</v>
          </cell>
          <cell r="G501" t="str">
            <v>organic carbon</v>
          </cell>
          <cell r="H501" t="str">
            <v>COMBUSTION</v>
          </cell>
          <cell r="I501" t="str">
            <v>Combustion</v>
          </cell>
          <cell r="J501" t="str">
            <v>Combustion</v>
          </cell>
          <cell r="K501" t="str">
            <v>N/A</v>
          </cell>
          <cell r="L501" t="str">
            <v>m</v>
          </cell>
          <cell r="M501" t="str">
            <v>N/A</v>
          </cell>
          <cell r="N501" t="str">
            <v>COMBUSTION_ANALYZER</v>
          </cell>
          <cell r="O501" t="str">
            <v>Combustion Analyzer</v>
          </cell>
          <cell r="P501" t="str">
            <v>MEASURED</v>
          </cell>
          <cell r="Q501" t="str">
            <v>%</v>
          </cell>
          <cell r="R501" t="str">
            <v>prcnt</v>
          </cell>
          <cell r="S501" t="str">
            <v>OFFICIAL</v>
          </cell>
          <cell r="T501" t="str">
            <v>VALID</v>
          </cell>
          <cell r="U501" t="str">
            <v>WERA-103</v>
          </cell>
          <cell r="V501" t="str">
            <v>Soil, Plant and Water Reference Methods for the Western Region, 3rd Edition, 2005, Method S-9.10, pp 111-113.</v>
          </cell>
        </row>
        <row r="502">
          <cell r="D502" t="str">
            <v>L_MODV2_SOIL_OC_002</v>
          </cell>
          <cell r="E502" t="str">
            <v>SOIL</v>
          </cell>
          <cell r="F502" t="str">
            <v>OC</v>
          </cell>
          <cell r="G502" t="str">
            <v>organic carbon</v>
          </cell>
          <cell r="H502" t="str">
            <v>WALKLEY-BLACK</v>
          </cell>
          <cell r="I502" t="str">
            <v>Walkley-Black</v>
          </cell>
          <cell r="J502" t="str">
            <v>Walkley-Black (0.5 M Na2Cr2O7 •2H2O in 5 M H2SO4)</v>
          </cell>
          <cell r="K502" t="str">
            <v>1:10</v>
          </cell>
          <cell r="L502" t="str">
            <v>m/v</v>
          </cell>
          <cell r="M502" t="str">
            <v>30 min</v>
          </cell>
          <cell r="N502" t="str">
            <v>SPECTROPHOTOMETRIC</v>
          </cell>
          <cell r="O502" t="str">
            <v>Spectrophotometric</v>
          </cell>
          <cell r="P502" t="str">
            <v>MEASURED</v>
          </cell>
          <cell r="Q502" t="str">
            <v>%</v>
          </cell>
          <cell r="R502" t="str">
            <v>prcnt</v>
          </cell>
          <cell r="S502" t="str">
            <v>OFFICIAL</v>
          </cell>
          <cell r="T502" t="str">
            <v>VALID</v>
          </cell>
          <cell r="U502" t="str">
            <v>NCERA-13</v>
          </cell>
          <cell r="V502" t="str">
            <v>North Central Regional Research Publication No. 221 (Revised 2015), Chapter 12, pp 12.4-12.5.</v>
          </cell>
        </row>
        <row r="503">
          <cell r="D503" t="str">
            <v>L_MODV2_SOIL_OC_003</v>
          </cell>
          <cell r="E503" t="str">
            <v>SOIL</v>
          </cell>
          <cell r="F503" t="str">
            <v>OC</v>
          </cell>
          <cell r="G503" t="str">
            <v>organic carbon</v>
          </cell>
          <cell r="H503" t="str">
            <v>WALKLEY-BLACK</v>
          </cell>
          <cell r="I503" t="str">
            <v>Walkley-Black</v>
          </cell>
          <cell r="J503" t="str">
            <v>Dichromate Acid, Titration FeCl3</v>
          </cell>
          <cell r="K503" t="str">
            <v>1:30</v>
          </cell>
          <cell r="L503" t="str">
            <v>m/v</v>
          </cell>
          <cell r="M503" t="str">
            <v>30 min</v>
          </cell>
          <cell r="N503" t="str">
            <v>TITRATION</v>
          </cell>
          <cell r="O503" t="str">
            <v>Titration</v>
          </cell>
          <cell r="P503" t="str">
            <v>MEASURED</v>
          </cell>
          <cell r="Q503" t="str">
            <v>%</v>
          </cell>
          <cell r="R503" t="str">
            <v>prcnt</v>
          </cell>
          <cell r="S503" t="str">
            <v>OFFICIAL</v>
          </cell>
          <cell r="T503" t="str">
            <v>VALID</v>
          </cell>
          <cell r="U503" t="str">
            <v>NCERA-13</v>
          </cell>
          <cell r="V503" t="str">
            <v>North Central Regional Research Publication No. 221 (Revised 2015), Chapter 12, pp 12.5-12.6.</v>
          </cell>
        </row>
        <row r="504">
          <cell r="D504" t="str">
            <v>L_MODV2_SOIL_OC_004</v>
          </cell>
          <cell r="E504" t="str">
            <v>SOIL</v>
          </cell>
          <cell r="F504" t="str">
            <v>OC</v>
          </cell>
          <cell r="G504" t="str">
            <v>organic carbon</v>
          </cell>
          <cell r="H504" t="str">
            <v>WALKLEY-BLACK</v>
          </cell>
          <cell r="I504" t="str">
            <v>Walkley-Black</v>
          </cell>
          <cell r="J504" t="str">
            <v>Walkley-Black (0.167 M K2Cr2O7 + conc. H2SO4), Titration with FeCl3</v>
          </cell>
          <cell r="K504" t="str">
            <v>1:30</v>
          </cell>
          <cell r="L504" t="str">
            <v>m/v</v>
          </cell>
          <cell r="M504" t="str">
            <v>30 min</v>
          </cell>
          <cell r="N504" t="str">
            <v>TITRATION</v>
          </cell>
          <cell r="O504" t="str">
            <v>Titration</v>
          </cell>
          <cell r="P504" t="str">
            <v>MEASURED</v>
          </cell>
          <cell r="Q504" t="str">
            <v>%</v>
          </cell>
          <cell r="R504" t="str">
            <v>prcnt</v>
          </cell>
          <cell r="S504" t="str">
            <v>OFFICIAL</v>
          </cell>
          <cell r="T504" t="str">
            <v>VALID</v>
          </cell>
          <cell r="U504" t="str">
            <v>NCERA-13</v>
          </cell>
          <cell r="V504" t="str">
            <v>North Central Regional Research Publication No. 221 (Revised 2015), Chapter 12, pp 12.3-12.4.</v>
          </cell>
        </row>
        <row r="505">
          <cell r="D505" t="str">
            <v>L_MODV2_SOIL_OC_005</v>
          </cell>
          <cell r="E505" t="str">
            <v>SOIL</v>
          </cell>
          <cell r="F505" t="str">
            <v>OC</v>
          </cell>
          <cell r="G505" t="str">
            <v>organic carbon</v>
          </cell>
          <cell r="H505" t="str">
            <v>SLURRY</v>
          </cell>
          <cell r="I505" t="str">
            <v>Slurry</v>
          </cell>
          <cell r="J505" t="str">
            <v>Deionized Water</v>
          </cell>
          <cell r="K505" t="str">
            <v>1:10</v>
          </cell>
          <cell r="N505" t="str">
            <v>COMBUSTION_ANALYZER</v>
          </cell>
          <cell r="O505" t="str">
            <v>Combustion Analyzer</v>
          </cell>
          <cell r="P505" t="str">
            <v>MEASURED</v>
          </cell>
          <cell r="Q505" t="str">
            <v>g/kg</v>
          </cell>
          <cell r="R505" t="str">
            <v>g1kg-1</v>
          </cell>
          <cell r="S505" t="str">
            <v>EXPERIMENTAL</v>
          </cell>
          <cell r="T505" t="str">
            <v>RETIRED</v>
          </cell>
        </row>
        <row r="506">
          <cell r="D506" t="str">
            <v>L_MODV2_SOIL_OC_006</v>
          </cell>
          <cell r="E506" t="str">
            <v>SOIL</v>
          </cell>
          <cell r="F506" t="str">
            <v>OC</v>
          </cell>
          <cell r="G506" t="str">
            <v>organic carbon</v>
          </cell>
          <cell r="H506" t="str">
            <v>LOSS_ON_IGNITION</v>
          </cell>
          <cell r="I506" t="str">
            <v>Loss on Ignition (LOI)</v>
          </cell>
          <cell r="J506" t="str">
            <v>Loss-on-Ignition - Heat at 360C for two hours (after temperature reaches 360C)</v>
          </cell>
          <cell r="K506" t="str">
            <v>N/A</v>
          </cell>
          <cell r="L506" t="str">
            <v>m</v>
          </cell>
          <cell r="M506" t="str">
            <v>120 min</v>
          </cell>
          <cell r="N506" t="str">
            <v>GRAVIMETRIC</v>
          </cell>
          <cell r="O506" t="str">
            <v>Gravimetric</v>
          </cell>
          <cell r="P506" t="str">
            <v>MEASURED</v>
          </cell>
          <cell r="Q506" t="str">
            <v>%</v>
          </cell>
          <cell r="R506" t="str">
            <v>prcnt</v>
          </cell>
          <cell r="S506" t="str">
            <v>EXPERIMENTAL</v>
          </cell>
          <cell r="T506" t="str">
            <v>VALID</v>
          </cell>
          <cell r="U506" t="str">
            <v>ASPAC</v>
          </cell>
          <cell r="V506" t="str">
            <v>KARLA, Y. P., and D. G.MAYNARD, 1991.  Methods manual for forest soil and plant analysis. For. Can., Northwest Reg., North.For. Cent., Edmonton, Alberta. Canada. L11</v>
          </cell>
        </row>
        <row r="507">
          <cell r="D507" t="str">
            <v>L_MODV2_SOIL_TOC_001</v>
          </cell>
          <cell r="E507" t="str">
            <v>SOIL</v>
          </cell>
          <cell r="F507" t="str">
            <v>TOC</v>
          </cell>
          <cell r="G507" t="str">
            <v>organic carbon, total</v>
          </cell>
          <cell r="H507" t="str">
            <v>DICHROMATE_ACID</v>
          </cell>
          <cell r="I507" t="str">
            <v>Dichromate Acid</v>
          </cell>
          <cell r="J507" t="str">
            <v>Titration with FeCl3</v>
          </cell>
          <cell r="N507" t="str">
            <v>TITRATION</v>
          </cell>
          <cell r="O507" t="str">
            <v>Titration</v>
          </cell>
          <cell r="P507" t="str">
            <v>MEASURED</v>
          </cell>
          <cell r="Q507" t="str">
            <v>%</v>
          </cell>
          <cell r="R507" t="str">
            <v>prcnt</v>
          </cell>
          <cell r="S507" t="str">
            <v>EXPERIMENTAL</v>
          </cell>
          <cell r="T507" t="str">
            <v>RETIRED</v>
          </cell>
        </row>
        <row r="508">
          <cell r="D508" t="str">
            <v>L_MODV2_SOIL_OM_001</v>
          </cell>
          <cell r="E508" t="str">
            <v>SOIL</v>
          </cell>
          <cell r="F508" t="str">
            <v>OM</v>
          </cell>
          <cell r="G508" t="str">
            <v>organic matter</v>
          </cell>
          <cell r="H508" t="str">
            <v>CALCULATION</v>
          </cell>
          <cell r="I508" t="str">
            <v>Calculation</v>
          </cell>
          <cell r="J508" t="str">
            <v>Organic Matter (Calculated)</v>
          </cell>
          <cell r="K508" t="str">
            <v>Calculation</v>
          </cell>
          <cell r="L508" t="str">
            <v>Calculation</v>
          </cell>
          <cell r="M508" t="str">
            <v>Calculation</v>
          </cell>
          <cell r="N508" t="str">
            <v>CALCULATION</v>
          </cell>
          <cell r="O508" t="str">
            <v>Calculation</v>
          </cell>
          <cell r="P508" t="str">
            <v>CALCULATION</v>
          </cell>
          <cell r="Q508" t="str">
            <v>%</v>
          </cell>
          <cell r="R508" t="str">
            <v>prcnt</v>
          </cell>
          <cell r="S508" t="str">
            <v>EXPERIMENTAL</v>
          </cell>
          <cell r="T508" t="str">
            <v>VALID</v>
          </cell>
        </row>
        <row r="509">
          <cell r="D509" t="str">
            <v>L_MODV2_SOIL_OM_002</v>
          </cell>
          <cell r="E509" t="str">
            <v>SOIL</v>
          </cell>
          <cell r="F509" t="str">
            <v>OM</v>
          </cell>
          <cell r="G509" t="str">
            <v>organic matter</v>
          </cell>
          <cell r="H509" t="str">
            <v>COLOR</v>
          </cell>
          <cell r="I509" t="str">
            <v>Color</v>
          </cell>
          <cell r="J509" t="str">
            <v>Munsel Color Chart</v>
          </cell>
          <cell r="N509" t="str">
            <v>CALCULATION</v>
          </cell>
          <cell r="O509" t="str">
            <v>Calculation</v>
          </cell>
          <cell r="P509" t="str">
            <v>MEASURED</v>
          </cell>
          <cell r="Q509" t="str">
            <v>%</v>
          </cell>
          <cell r="R509" t="str">
            <v>prcnt</v>
          </cell>
          <cell r="S509" t="str">
            <v>EXPERIMENTAL</v>
          </cell>
          <cell r="T509" t="str">
            <v>INVALID</v>
          </cell>
        </row>
        <row r="510">
          <cell r="D510" t="str">
            <v>L_MODV2_SOIL_OM_003</v>
          </cell>
          <cell r="E510" t="str">
            <v>SOIL</v>
          </cell>
          <cell r="F510" t="str">
            <v>OM</v>
          </cell>
          <cell r="G510" t="str">
            <v>organic matter</v>
          </cell>
          <cell r="H510" t="str">
            <v>COMBUSTION</v>
          </cell>
          <cell r="I510" t="str">
            <v>Combustion</v>
          </cell>
          <cell r="J510" t="str">
            <v>Combustion</v>
          </cell>
          <cell r="K510" t="str">
            <v>N/A</v>
          </cell>
          <cell r="L510" t="str">
            <v>m</v>
          </cell>
          <cell r="M510" t="str">
            <v>10 min</v>
          </cell>
          <cell r="N510" t="str">
            <v>COMBUSTION_ANALYZER</v>
          </cell>
          <cell r="O510" t="str">
            <v>Combustion Analyzer</v>
          </cell>
          <cell r="P510" t="str">
            <v>MEASURED</v>
          </cell>
          <cell r="Q510" t="str">
            <v>%</v>
          </cell>
          <cell r="R510" t="str">
            <v>prcnt</v>
          </cell>
          <cell r="S510" t="str">
            <v>OFFICIAL</v>
          </cell>
          <cell r="T510" t="str">
            <v>VALID</v>
          </cell>
          <cell r="U510" t="str">
            <v>WERA-103</v>
          </cell>
          <cell r="V510" t="str">
            <v>Soil, Plant and Water Reference Methods for the Western Region, 3rd Edition, 2005, Method S-9.10, pp 111-113.</v>
          </cell>
        </row>
        <row r="511">
          <cell r="D511" t="str">
            <v>L_MODV2_SOIL_OM_004</v>
          </cell>
          <cell r="E511" t="str">
            <v>SOIL</v>
          </cell>
          <cell r="F511" t="str">
            <v>OM</v>
          </cell>
          <cell r="G511" t="str">
            <v>organic matter</v>
          </cell>
          <cell r="H511" t="str">
            <v>LOSS_ON_IGNITION</v>
          </cell>
          <cell r="I511" t="str">
            <v>Loss on Ignition (LOI)</v>
          </cell>
          <cell r="J511" t="str">
            <v>Loss-on-Ignition - Heat at 360C for two hours (after temperature reaches 360C)</v>
          </cell>
          <cell r="K511" t="str">
            <v>N/A</v>
          </cell>
          <cell r="L511" t="str">
            <v>m</v>
          </cell>
          <cell r="M511" t="str">
            <v>120 min</v>
          </cell>
          <cell r="N511" t="str">
            <v>GRAVIMETRIC</v>
          </cell>
          <cell r="O511" t="str">
            <v>Gravimetric</v>
          </cell>
          <cell r="P511" t="str">
            <v>MEASURED</v>
          </cell>
          <cell r="Q511" t="str">
            <v>%</v>
          </cell>
          <cell r="R511" t="str">
            <v>prcnt</v>
          </cell>
          <cell r="S511" t="str">
            <v>OFFICIAL</v>
          </cell>
          <cell r="T511" t="str">
            <v>VALID</v>
          </cell>
          <cell r="U511" t="str">
            <v>NCERA-13</v>
          </cell>
          <cell r="V511" t="str">
            <v>North Central Regional Research Publication No. 221 (Revised 2015), Chapter 12, pp 12.5-12.6.</v>
          </cell>
        </row>
        <row r="512">
          <cell r="D512" t="str">
            <v>L_MODV2_SOIL_OM_005</v>
          </cell>
          <cell r="E512" t="str">
            <v>SOIL</v>
          </cell>
          <cell r="F512" t="str">
            <v>OM</v>
          </cell>
          <cell r="G512" t="str">
            <v>organic matter</v>
          </cell>
          <cell r="H512" t="str">
            <v>WALKLEY-BLACK</v>
          </cell>
          <cell r="I512" t="str">
            <v>Walkley-Black</v>
          </cell>
          <cell r="J512" t="str">
            <v>Walkley-Black (0.5 M Na2Cr2O7 •2H2O in 5 M H2SO4)</v>
          </cell>
          <cell r="K512" t="str">
            <v>1:10</v>
          </cell>
          <cell r="L512" t="str">
            <v>m/v</v>
          </cell>
          <cell r="M512" t="str">
            <v>30 min</v>
          </cell>
          <cell r="N512" t="str">
            <v>SPECTROPHOTOMETRIC</v>
          </cell>
          <cell r="O512" t="str">
            <v>Spectrophotometric</v>
          </cell>
          <cell r="P512" t="str">
            <v>MEASURED</v>
          </cell>
          <cell r="Q512" t="str">
            <v>%</v>
          </cell>
          <cell r="R512" t="str">
            <v>prcnt</v>
          </cell>
          <cell r="S512" t="str">
            <v>OFFICIAL</v>
          </cell>
          <cell r="T512" t="str">
            <v>VALID</v>
          </cell>
          <cell r="U512" t="str">
            <v>NCERA-13</v>
          </cell>
          <cell r="V512" t="str">
            <v>North Central Regional Research Publication No. 221 (Revised 2015), Chapter 12, pp 12.4-12.5.</v>
          </cell>
        </row>
        <row r="513">
          <cell r="D513" t="str">
            <v>L_MODV2_SOIL_OM_006</v>
          </cell>
          <cell r="E513" t="str">
            <v>SOIL</v>
          </cell>
          <cell r="F513" t="str">
            <v>OM</v>
          </cell>
          <cell r="G513" t="str">
            <v>organic matter</v>
          </cell>
          <cell r="H513" t="str">
            <v>WALKLEY-BLACK</v>
          </cell>
          <cell r="I513" t="str">
            <v>Walkley-Black</v>
          </cell>
          <cell r="J513" t="str">
            <v>Walkley-Black (0.167 M K2Cr2O7 + conc. H2SO4), Titration with FeCl3</v>
          </cell>
          <cell r="K513" t="str">
            <v>1:10</v>
          </cell>
          <cell r="L513" t="str">
            <v>m/v</v>
          </cell>
          <cell r="M513" t="str">
            <v>30 min</v>
          </cell>
          <cell r="N513" t="str">
            <v>TITRATION</v>
          </cell>
          <cell r="O513" t="str">
            <v>Titration</v>
          </cell>
          <cell r="P513" t="str">
            <v>MEASURED</v>
          </cell>
          <cell r="Q513" t="str">
            <v>%</v>
          </cell>
          <cell r="R513" t="str">
            <v>prcnt</v>
          </cell>
          <cell r="S513" t="str">
            <v>OFFICIAL</v>
          </cell>
          <cell r="T513" t="str">
            <v>VALID</v>
          </cell>
          <cell r="U513" t="str">
            <v>NCERA-13</v>
          </cell>
          <cell r="V513" t="str">
            <v>North Central Regional Research Publication No. 221 (Revised 2015), Chapter 12, pp 12.3-12.4.</v>
          </cell>
        </row>
        <row r="514">
          <cell r="D514" t="str">
            <v>L_MODV2_SOIL_OM_007</v>
          </cell>
          <cell r="E514" t="str">
            <v>SOIL</v>
          </cell>
          <cell r="F514" t="str">
            <v>OM</v>
          </cell>
          <cell r="G514" t="str">
            <v>organic matter</v>
          </cell>
          <cell r="H514" t="str">
            <v>LOSS_ON_IGNITION</v>
          </cell>
          <cell r="I514" t="str">
            <v>Loss on Ignition (LOI)</v>
          </cell>
          <cell r="J514" t="str">
            <v>Loss-on-Ignition - Heat at 550C for two hours (after temperature reaches 360C)</v>
          </cell>
          <cell r="K514" t="str">
            <v>N/A</v>
          </cell>
          <cell r="L514" t="str">
            <v>m</v>
          </cell>
          <cell r="M514" t="str">
            <v>120 min</v>
          </cell>
          <cell r="N514" t="str">
            <v>GRAVIMETRIC</v>
          </cell>
          <cell r="O514" t="str">
            <v>Gravimetric</v>
          </cell>
          <cell r="P514" t="str">
            <v>MEASURED</v>
          </cell>
          <cell r="Q514" t="str">
            <v>%</v>
          </cell>
          <cell r="R514" t="str">
            <v>prcnt</v>
          </cell>
          <cell r="S514" t="str">
            <v>EXPERIMENTAL</v>
          </cell>
          <cell r="T514" t="str">
            <v>VALID</v>
          </cell>
          <cell r="U514" t="str">
            <v>Cornell</v>
          </cell>
          <cell r="V514" t="str">
            <v>https://bpb-us-e1.wpmucdn.com/blogs.cornell.edu/dist/7/9922/files/2022/04/CSH10-Soil-Organic-Matter-Loss-on-Ignition-Total-C-Soil-Organic-Carbon-and-Total-N-SOP-4-2022.pdf</v>
          </cell>
        </row>
        <row r="515">
          <cell r="D515" t="str">
            <v>L_MODV2_SOIL_ON_001</v>
          </cell>
          <cell r="E515" t="str">
            <v>SOIL</v>
          </cell>
          <cell r="F515" t="str">
            <v>ON</v>
          </cell>
          <cell r="G515" t="str">
            <v>organic nitrogen</v>
          </cell>
          <cell r="H515" t="str">
            <v>CALCULATION</v>
          </cell>
          <cell r="I515" t="str">
            <v>Calculation</v>
          </cell>
          <cell r="J515" t="str">
            <v>Calculation</v>
          </cell>
          <cell r="K515" t="str">
            <v>Calculation</v>
          </cell>
          <cell r="L515" t="str">
            <v>Calculation</v>
          </cell>
          <cell r="M515" t="str">
            <v>Calculation</v>
          </cell>
          <cell r="N515" t="str">
            <v>CALCULATION</v>
          </cell>
          <cell r="O515" t="str">
            <v>Calculation</v>
          </cell>
          <cell r="P515" t="str">
            <v>MEASURED</v>
          </cell>
          <cell r="Q515" t="str">
            <v>mg/L</v>
          </cell>
          <cell r="R515" t="str">
            <v>mg1kg-1</v>
          </cell>
          <cell r="S515" t="str">
            <v>EXPERIMENTAL</v>
          </cell>
          <cell r="T515" t="str">
            <v>VALID</v>
          </cell>
        </row>
        <row r="516">
          <cell r="D516" t="str">
            <v>L_MODV2_SOIL_OTHER_001</v>
          </cell>
          <cell r="E516" t="str">
            <v>SOIL</v>
          </cell>
          <cell r="F516" t="str">
            <v>OTHER</v>
          </cell>
          <cell r="G516" t="str">
            <v>other</v>
          </cell>
          <cell r="H516" t="str">
            <v/>
          </cell>
          <cell r="N516" t="str">
            <v/>
          </cell>
          <cell r="P516" t="str">
            <v>MEASURED</v>
          </cell>
          <cell r="Q516" t="str">
            <v>None</v>
          </cell>
          <cell r="R516" t="str">
            <v>none</v>
          </cell>
          <cell r="S516" t="str">
            <v>EXPERIMENTAL</v>
          </cell>
          <cell r="T516" t="str">
            <v>VALID</v>
          </cell>
        </row>
        <row r="517">
          <cell r="D517" t="str">
            <v>L_MODV2_SOIL_PCURATIO_001</v>
          </cell>
          <cell r="E517" t="str">
            <v>SOIL</v>
          </cell>
          <cell r="F517" t="str">
            <v>PCURATIO</v>
          </cell>
          <cell r="G517" t="str">
            <v>P:Cu ratio</v>
          </cell>
          <cell r="H517" t="str">
            <v>MEHLICH_3</v>
          </cell>
          <cell r="I517" t="str">
            <v xml:space="preserve">Mehlich 3 </v>
          </cell>
          <cell r="N517" t="str">
            <v>ICP</v>
          </cell>
          <cell r="O517" t="str">
            <v>ICP</v>
          </cell>
          <cell r="P517" t="str">
            <v>MEASURED</v>
          </cell>
          <cell r="Q517" t="str">
            <v>ratio</v>
          </cell>
          <cell r="R517" t="str">
            <v>ratio</v>
          </cell>
          <cell r="S517" t="str">
            <v>EXPERIMENTAL</v>
          </cell>
          <cell r="T517" t="str">
            <v>RETIRED</v>
          </cell>
        </row>
        <row r="518">
          <cell r="D518" t="str">
            <v>L_MODV2_SOIL_PCURATIO_002</v>
          </cell>
          <cell r="E518" t="str">
            <v>SOIL</v>
          </cell>
          <cell r="F518" t="str">
            <v>PCURATIO</v>
          </cell>
          <cell r="G518" t="str">
            <v>P:Cu ratio</v>
          </cell>
          <cell r="H518" t="str">
            <v/>
          </cell>
          <cell r="N518" t="str">
            <v>CALCULATION</v>
          </cell>
          <cell r="O518" t="str">
            <v>Calculation</v>
          </cell>
          <cell r="P518" t="str">
            <v>MEASURED</v>
          </cell>
          <cell r="Q518" t="str">
            <v>ratio</v>
          </cell>
          <cell r="R518" t="str">
            <v>ratio</v>
          </cell>
          <cell r="S518" t="str">
            <v>EXPERIMENTAL</v>
          </cell>
          <cell r="T518" t="str">
            <v>RETIRED</v>
          </cell>
        </row>
        <row r="519">
          <cell r="D519" t="str">
            <v>L_MODV2_SOIL_PMNRATIO_001</v>
          </cell>
          <cell r="E519" t="str">
            <v>SOIL</v>
          </cell>
          <cell r="F519" t="str">
            <v>PMNRATIO</v>
          </cell>
          <cell r="G519" t="str">
            <v>P:Mn ratio</v>
          </cell>
          <cell r="H519" t="str">
            <v>MEHLICH_3</v>
          </cell>
          <cell r="I519" t="str">
            <v xml:space="preserve">Mehlich 3 </v>
          </cell>
          <cell r="N519" t="str">
            <v>ICP</v>
          </cell>
          <cell r="O519" t="str">
            <v>ICP</v>
          </cell>
          <cell r="P519" t="str">
            <v>MEASURED</v>
          </cell>
          <cell r="Q519" t="str">
            <v>ratio</v>
          </cell>
          <cell r="R519" t="str">
            <v>ratio</v>
          </cell>
          <cell r="S519" t="str">
            <v>EXPERIMENTAL</v>
          </cell>
          <cell r="T519" t="str">
            <v>RETIRED</v>
          </cell>
        </row>
        <row r="520">
          <cell r="D520" t="str">
            <v>L_MODV2_SOIL_PMNRATIO_002</v>
          </cell>
          <cell r="E520" t="str">
            <v>SOIL</v>
          </cell>
          <cell r="F520" t="str">
            <v>PMNRATIO</v>
          </cell>
          <cell r="G520" t="str">
            <v>P:Mn ratio</v>
          </cell>
          <cell r="H520" t="str">
            <v/>
          </cell>
          <cell r="N520" t="str">
            <v>CALCULATION</v>
          </cell>
          <cell r="O520" t="str">
            <v>Calculation</v>
          </cell>
          <cell r="P520" t="str">
            <v>MEASURED</v>
          </cell>
          <cell r="Q520" t="str">
            <v>ratio</v>
          </cell>
          <cell r="R520" t="str">
            <v>ratio</v>
          </cell>
          <cell r="S520" t="str">
            <v>EXPERIMENTAL</v>
          </cell>
          <cell r="T520" t="str">
            <v>RETIRED</v>
          </cell>
        </row>
        <row r="521">
          <cell r="D521" t="str">
            <v>L_MODV2_SOIL_PSRATIO_001</v>
          </cell>
          <cell r="E521" t="str">
            <v>SOIL</v>
          </cell>
          <cell r="F521" t="str">
            <v>PSRATIO</v>
          </cell>
          <cell r="G521" t="str">
            <v>P:S ratio</v>
          </cell>
          <cell r="H521" t="str">
            <v>MEHLICH_3_ICP</v>
          </cell>
          <cell r="I521" t="str">
            <v>Mehlich 3 ICP</v>
          </cell>
          <cell r="N521" t="str">
            <v>ICP_AAS</v>
          </cell>
          <cell r="O521" t="str">
            <v>ICP, AAS</v>
          </cell>
          <cell r="P521" t="str">
            <v>MEASURED</v>
          </cell>
          <cell r="Q521" t="str">
            <v>ratio</v>
          </cell>
          <cell r="R521" t="str">
            <v>ratio</v>
          </cell>
          <cell r="S521" t="str">
            <v>EXPERIMENTAL</v>
          </cell>
          <cell r="T521" t="str">
            <v>RETIRED</v>
          </cell>
        </row>
        <row r="522">
          <cell r="D522" t="str">
            <v>L_MODV2_SOIL_PSRATIO_002</v>
          </cell>
          <cell r="E522" t="str">
            <v>SOIL</v>
          </cell>
          <cell r="F522" t="str">
            <v>PSRATIO</v>
          </cell>
          <cell r="G522" t="str">
            <v>P:S ratio</v>
          </cell>
          <cell r="H522" t="str">
            <v/>
          </cell>
          <cell r="N522" t="str">
            <v>CALCULATION</v>
          </cell>
          <cell r="O522" t="str">
            <v>Calculation</v>
          </cell>
          <cell r="P522" t="str">
            <v>MEASURED</v>
          </cell>
          <cell r="Q522" t="str">
            <v>ratio</v>
          </cell>
          <cell r="R522" t="str">
            <v>ratio</v>
          </cell>
          <cell r="S522" t="str">
            <v>EXPERIMENTAL</v>
          </cell>
          <cell r="T522" t="str">
            <v>RETIRED</v>
          </cell>
        </row>
        <row r="523">
          <cell r="D523" t="str">
            <v>L_MODV2_SOIL_PZNRATIO_001</v>
          </cell>
          <cell r="E523" t="str">
            <v>SOIL</v>
          </cell>
          <cell r="F523" t="str">
            <v>PZNRATIO</v>
          </cell>
          <cell r="G523" t="str">
            <v>P:Zn ratio</v>
          </cell>
          <cell r="H523" t="str">
            <v>MEHLICH_3</v>
          </cell>
          <cell r="I523" t="str">
            <v xml:space="preserve">Mehlich 3 </v>
          </cell>
          <cell r="N523" t="str">
            <v>ICP</v>
          </cell>
          <cell r="O523" t="str">
            <v>ICP</v>
          </cell>
          <cell r="P523" t="str">
            <v>MEASURED</v>
          </cell>
          <cell r="Q523" t="str">
            <v>ratio</v>
          </cell>
          <cell r="R523" t="str">
            <v>ratio</v>
          </cell>
          <cell r="S523" t="str">
            <v>EXPERIMENTAL</v>
          </cell>
          <cell r="T523" t="str">
            <v>RETIRED</v>
          </cell>
        </row>
        <row r="524">
          <cell r="D524" t="str">
            <v>L_MODV2_SOIL_PZNRATIO_002</v>
          </cell>
          <cell r="E524" t="str">
            <v>SOIL</v>
          </cell>
          <cell r="F524" t="str">
            <v>PZNRATIO</v>
          </cell>
          <cell r="G524" t="str">
            <v>P:Zn ratio</v>
          </cell>
          <cell r="H524" t="str">
            <v/>
          </cell>
          <cell r="N524" t="str">
            <v>CALCULATION</v>
          </cell>
          <cell r="O524" t="str">
            <v>Calculation</v>
          </cell>
          <cell r="P524" t="str">
            <v>MEASURED</v>
          </cell>
          <cell r="Q524" t="str">
            <v>ratio</v>
          </cell>
          <cell r="R524" t="str">
            <v>ratio</v>
          </cell>
          <cell r="S524" t="str">
            <v>EXPERIMENTAL</v>
          </cell>
          <cell r="T524" t="str">
            <v>RETIRED</v>
          </cell>
        </row>
        <row r="525">
          <cell r="D525" t="str">
            <v>L_MODV2_SOIL_PARTDENS_001</v>
          </cell>
          <cell r="E525" t="str">
            <v>SOIL</v>
          </cell>
          <cell r="F525" t="str">
            <v>PARTDENS</v>
          </cell>
          <cell r="G525" t="str">
            <v>particle density</v>
          </cell>
          <cell r="H525" t="str">
            <v>SODIUM_HEXAMETAPHOSPHATE_SOLUTION_ELECTRICAL_MIXER</v>
          </cell>
          <cell r="I525" t="str">
            <v>Sodium Hexametaphosphate Solution / Electrical Mixer</v>
          </cell>
          <cell r="J525" t="str">
            <v>Sodium hexameta phosphate, 5g/L</v>
          </cell>
          <cell r="K525" t="str">
            <v>1:20 (varies)</v>
          </cell>
          <cell r="L525" t="str">
            <v>m/m</v>
          </cell>
          <cell r="M525" t="str">
            <v>120 min</v>
          </cell>
          <cell r="N525" t="str">
            <v>PYCNOMETER</v>
          </cell>
          <cell r="O525" t="str">
            <v>Pycnometer</v>
          </cell>
          <cell r="P525" t="str">
            <v>MEASURED</v>
          </cell>
          <cell r="Q525" t="str">
            <v>g/cm3</v>
          </cell>
          <cell r="R525" t="str">
            <v>g1[cm3]-1</v>
          </cell>
          <cell r="S525" t="str">
            <v>OFFICIAL</v>
          </cell>
          <cell r="T525" t="str">
            <v>VALID</v>
          </cell>
          <cell r="U525" t="str">
            <v>SSSA</v>
          </cell>
          <cell r="V525" t="str">
            <v>Methods of Soil Analysis: Part 4 Physical Methods, 5.4.  Gee and Or, 2002.  Chapter 2.4. Particle-Size Analysis, pages 265-269.</v>
          </cell>
        </row>
        <row r="526">
          <cell r="D526" t="str">
            <v>L_MODV2_SOIL_POM_001</v>
          </cell>
          <cell r="E526" t="str">
            <v>SOIL</v>
          </cell>
          <cell r="F526" t="str">
            <v>POM</v>
          </cell>
          <cell r="G526" t="str">
            <v>particulate organic matter 53-2000 um</v>
          </cell>
          <cell r="H526" t="str">
            <v>SODIUM_HEXAMETAPHOSPHATE_SOLUTION_RECIPROCATING_SHAKER</v>
          </cell>
          <cell r="I526" t="str">
            <v>Sodium Hexametaphosphate Solution / Reciprocating Shaker</v>
          </cell>
          <cell r="J526" t="str">
            <v>Sodium hexameta phosphate, 5g/L</v>
          </cell>
          <cell r="K526" t="str">
            <v>1:10 (varies)</v>
          </cell>
          <cell r="L526" t="str">
            <v>m/m</v>
          </cell>
          <cell r="M526" t="str">
            <v>18 hrs</v>
          </cell>
          <cell r="N526" t="str">
            <v>GRAVIMETRIC</v>
          </cell>
          <cell r="O526" t="str">
            <v>Gravimetric</v>
          </cell>
          <cell r="P526" t="str">
            <v>MEASURED</v>
          </cell>
          <cell r="Q526" t="str">
            <v>g/kg</v>
          </cell>
          <cell r="R526" t="str">
            <v>g1kg-1</v>
          </cell>
          <cell r="S526" t="str">
            <v>EXPERIMENTAL</v>
          </cell>
          <cell r="T526" t="str">
            <v>VALID</v>
          </cell>
          <cell r="U526" t="str">
            <v>SSSA</v>
          </cell>
          <cell r="V526" t="str">
            <v>Cambardella, Cynthia A., and E. T. Elliott. "Particulate soil organic‐matter changes across a grassland cultivation sequence." Soil science society of America journal 56.3 (1992): 777-783.</v>
          </cell>
        </row>
        <row r="527">
          <cell r="D527" t="str">
            <v>L_MODV2_SOIL_MNO4OXC_001</v>
          </cell>
          <cell r="E527" t="str">
            <v>SOIL</v>
          </cell>
          <cell r="F527" t="str">
            <v>MNO4OXC</v>
          </cell>
          <cell r="G527" t="str">
            <v>permanganate-oxidizable carbon (POXC)</v>
          </cell>
          <cell r="H527" t="str">
            <v>POTASSIUM_PERMANGANATE</v>
          </cell>
          <cell r="I527" t="str">
            <v>Potassium Permanganate</v>
          </cell>
          <cell r="J527" t="str">
            <v>KMnO4</v>
          </cell>
          <cell r="K527" t="str">
            <v>1:4</v>
          </cell>
          <cell r="L527" t="str">
            <v>m/v</v>
          </cell>
          <cell r="M527" t="str">
            <v>2 min</v>
          </cell>
          <cell r="N527" t="str">
            <v>SPECTROPHOTOMETRIC</v>
          </cell>
          <cell r="O527" t="str">
            <v>Spectrophotometric</v>
          </cell>
          <cell r="P527" t="str">
            <v>MEASURED</v>
          </cell>
          <cell r="Q527" t="str">
            <v>g/kg</v>
          </cell>
          <cell r="R527" t="str">
            <v>g1kg-1</v>
          </cell>
          <cell r="S527" t="str">
            <v>PROVISIONAL</v>
          </cell>
          <cell r="T527" t="str">
            <v>VALID</v>
          </cell>
          <cell r="U527" t="str">
            <v>AJAC/SSSA</v>
          </cell>
          <cell r="V527" t="str">
            <v>Am. J. of Alt. Agric. 18: 3–17. doi:10.1079/AJAA2003003, Soil Sci. Soc. Am. J. 76:494–504. doi:10.2136/sssaj2011.0286</v>
          </cell>
        </row>
        <row r="528">
          <cell r="D528" t="str">
            <v>L_MODV2_SOIL_MNO4OXC_002</v>
          </cell>
          <cell r="E528" t="str">
            <v>SOIL</v>
          </cell>
          <cell r="F528" t="str">
            <v>MNO4OXC</v>
          </cell>
          <cell r="G528" t="str">
            <v>permanganate-oxidizable carbon (POXC)</v>
          </cell>
          <cell r="H528" t="str">
            <v>POTASSIUM_PERMANGANATE</v>
          </cell>
          <cell r="I528" t="str">
            <v>Potassium permanganate</v>
          </cell>
          <cell r="J528" t="str">
            <v>Permanganate oxidizable carbon (POXC). Digestion followed by colorimetric measurement</v>
          </cell>
          <cell r="K528" t="str">
            <v>1:10</v>
          </cell>
          <cell r="L528" t="str">
            <v>m/v</v>
          </cell>
          <cell r="M528" t="str">
            <v>2 min</v>
          </cell>
          <cell r="N528" t="str">
            <v>SPECTROPHOTOMETRIC</v>
          </cell>
          <cell r="O528" t="str">
            <v>Spectrophotometric</v>
          </cell>
          <cell r="P528" t="str">
            <v>MEASURED</v>
          </cell>
          <cell r="Q528" t="str">
            <v>g/kg</v>
          </cell>
          <cell r="R528" t="str">
            <v>g1kg-1</v>
          </cell>
          <cell r="S528" t="str">
            <v>OFFICIAL</v>
          </cell>
          <cell r="T528" t="str">
            <v>VALID</v>
          </cell>
          <cell r="U528" t="str">
            <v>Soil Health Institute</v>
          </cell>
          <cell r="V528" t="str">
            <v>Weil, et al., 2003</v>
          </cell>
        </row>
        <row r="529">
          <cell r="D529" t="str">
            <v>L_MODV2_SOIL_PH_001</v>
          </cell>
          <cell r="E529" t="str">
            <v>SOIL</v>
          </cell>
          <cell r="F529" t="str">
            <v>PH</v>
          </cell>
          <cell r="G529" t="str">
            <v>pH</v>
          </cell>
          <cell r="H529" t="str">
            <v>CALCIUM_CHLORIDE</v>
          </cell>
          <cell r="I529" t="str">
            <v>Calcium Chloride</v>
          </cell>
          <cell r="J529" t="str">
            <v>0.01 M CaCl2</v>
          </cell>
          <cell r="K529" t="str">
            <v>1:10</v>
          </cell>
          <cell r="L529" t="str">
            <v>m/v</v>
          </cell>
          <cell r="M529" t="str">
            <v>120 min</v>
          </cell>
          <cell r="N529" t="str">
            <v>H_ISE</v>
          </cell>
          <cell r="O529" t="str">
            <v>H+ ISE</v>
          </cell>
          <cell r="P529" t="str">
            <v>MEASURED</v>
          </cell>
          <cell r="Q529" t="str">
            <v>g/kg</v>
          </cell>
          <cell r="R529" t="str">
            <v>g1kg-1</v>
          </cell>
          <cell r="S529" t="str">
            <v>OFFICIAL</v>
          </cell>
          <cell r="T529" t="str">
            <v>VALID</v>
          </cell>
          <cell r="U529" t="str">
            <v>WEPAL</v>
          </cell>
          <cell r="V529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530">
          <cell r="D530" t="str">
            <v>L_MODV2_SOIL_PH_002</v>
          </cell>
          <cell r="E530" t="str">
            <v>SOIL</v>
          </cell>
          <cell r="F530" t="str">
            <v>PH</v>
          </cell>
          <cell r="G530" t="str">
            <v>pH</v>
          </cell>
          <cell r="H530" t="str">
            <v>CALCIUM_CHLORIDE</v>
          </cell>
          <cell r="I530" t="str">
            <v>Calcium Chloride</v>
          </cell>
          <cell r="J530" t="str">
            <v>0.01 M CaCl2</v>
          </cell>
          <cell r="K530" t="str">
            <v>1:1</v>
          </cell>
          <cell r="L530" t="str">
            <v>m/v</v>
          </cell>
          <cell r="M530" t="str">
            <v>15 min</v>
          </cell>
          <cell r="N530" t="str">
            <v>H_ISE</v>
          </cell>
          <cell r="O530" t="str">
            <v>H+ ISE</v>
          </cell>
          <cell r="P530" t="str">
            <v>MEASURED</v>
          </cell>
          <cell r="Q530" t="str">
            <v>S.U.</v>
          </cell>
          <cell r="R530" t="str">
            <v>su</v>
          </cell>
          <cell r="S530" t="str">
            <v>OFFICIAL</v>
          </cell>
          <cell r="T530" t="str">
            <v>VALID</v>
          </cell>
          <cell r="U530" t="str">
            <v>WERA-103</v>
          </cell>
          <cell r="V530" t="str">
            <v>Soil, Plant and Water Reference Methods for the Western Region, 4th Edition, 2013, WERA-103. Method S-2.20</v>
          </cell>
        </row>
        <row r="531">
          <cell r="D531" t="str">
            <v>L_MODV2_SOIL_PH_003</v>
          </cell>
          <cell r="E531" t="str">
            <v>SOIL</v>
          </cell>
          <cell r="F531" t="str">
            <v>PH</v>
          </cell>
          <cell r="G531" t="str">
            <v>pH</v>
          </cell>
          <cell r="H531" t="str">
            <v>CALCIUM_CHLORIDE</v>
          </cell>
          <cell r="I531" t="str">
            <v>Calcium Chloride</v>
          </cell>
          <cell r="J531" t="str">
            <v>0.01 M CaCl2</v>
          </cell>
          <cell r="K531" t="str">
            <v>1:2</v>
          </cell>
          <cell r="L531" t="str">
            <v>m/v</v>
          </cell>
          <cell r="M531" t="str">
            <v>15 min</v>
          </cell>
          <cell r="N531" t="str">
            <v>H_ISE</v>
          </cell>
          <cell r="O531" t="str">
            <v>H+ ISE</v>
          </cell>
          <cell r="P531" t="str">
            <v>MEASURED</v>
          </cell>
          <cell r="Q531" t="str">
            <v>S.U.</v>
          </cell>
          <cell r="R531" t="str">
            <v>su</v>
          </cell>
          <cell r="S531" t="str">
            <v>OFFICIAL</v>
          </cell>
          <cell r="T531" t="str">
            <v>VALID</v>
          </cell>
          <cell r="U531" t="str">
            <v>SERA-6</v>
          </cell>
          <cell r="V531" t="str">
            <v>Soil Test Methods From the Southeastern United States, SERA-IEG-6, 2014, Chapter 3.2</v>
          </cell>
        </row>
        <row r="532">
          <cell r="D532" t="str">
            <v>L_MODV2_SOIL_PH_004</v>
          </cell>
          <cell r="E532" t="str">
            <v>SOIL</v>
          </cell>
          <cell r="F532" t="str">
            <v>PH</v>
          </cell>
          <cell r="G532" t="str">
            <v>pH</v>
          </cell>
          <cell r="H532" t="str">
            <v>CALCIUM_CHLORIDE</v>
          </cell>
          <cell r="I532" t="str">
            <v>Calcium Chloride</v>
          </cell>
          <cell r="J532" t="str">
            <v>0.01 M CaCl2 solution</v>
          </cell>
          <cell r="K532" t="str">
            <v>1:2</v>
          </cell>
          <cell r="L532" t="str">
            <v>m/v</v>
          </cell>
          <cell r="M532" t="str">
            <v>15 min</v>
          </cell>
          <cell r="N532" t="str">
            <v>H_ISE</v>
          </cell>
          <cell r="O532" t="str">
            <v>H+ ISE</v>
          </cell>
          <cell r="P532" t="str">
            <v>MEASURED</v>
          </cell>
          <cell r="Q532" t="str">
            <v>S.U.</v>
          </cell>
          <cell r="R532" t="str">
            <v>su</v>
          </cell>
          <cell r="S532" t="str">
            <v>OFFICIAL</v>
          </cell>
          <cell r="T532" t="str">
            <v>VALID</v>
          </cell>
          <cell r="U532" t="str">
            <v>SERA-6</v>
          </cell>
          <cell r="V532" t="str">
            <v>Soil Test Methods From the Southeastern United States, SERA-IEG-6, 2014, Chapter 3.2</v>
          </cell>
        </row>
        <row r="533">
          <cell r="D533" t="str">
            <v>L_MODV2_SOIL_PH_005</v>
          </cell>
          <cell r="E533" t="str">
            <v>SOIL</v>
          </cell>
          <cell r="F533" t="str">
            <v>PH</v>
          </cell>
          <cell r="G533" t="str">
            <v>pH</v>
          </cell>
          <cell r="H533" t="str">
            <v>SLURRY</v>
          </cell>
          <cell r="I533" t="str">
            <v>Slurry</v>
          </cell>
          <cell r="J533" t="str">
            <v>Deionized Water</v>
          </cell>
          <cell r="K533" t="str">
            <v>1:1</v>
          </cell>
          <cell r="L533" t="str">
            <v>m/v</v>
          </cell>
          <cell r="M533" t="str">
            <v>30 min</v>
          </cell>
          <cell r="N533" t="str">
            <v>H_ISE</v>
          </cell>
          <cell r="O533" t="str">
            <v>H+ ISE</v>
          </cell>
          <cell r="P533" t="str">
            <v>MEASURED</v>
          </cell>
          <cell r="Q533" t="str">
            <v>S.U.</v>
          </cell>
          <cell r="R533" t="str">
            <v>su</v>
          </cell>
          <cell r="S533" t="str">
            <v>OFFICIAL</v>
          </cell>
          <cell r="T533" t="str">
            <v>VALID</v>
          </cell>
          <cell r="U533" t="str">
            <v>NCERA-13</v>
          </cell>
          <cell r="V533" t="str">
            <v>North Central Regional Research Publication No. 221 (Revised 2015), Chapter 4, pp 4.1-4.2.</v>
          </cell>
        </row>
        <row r="534">
          <cell r="D534" t="str">
            <v>L_MODV2_SOIL_PH_006</v>
          </cell>
          <cell r="E534" t="str">
            <v>SOIL</v>
          </cell>
          <cell r="F534" t="str">
            <v>PH</v>
          </cell>
          <cell r="G534" t="str">
            <v>pH</v>
          </cell>
          <cell r="H534" t="str">
            <v>SLURRY</v>
          </cell>
          <cell r="I534" t="str">
            <v>Slurry</v>
          </cell>
          <cell r="J534" t="str">
            <v>Deionized Water</v>
          </cell>
          <cell r="K534" t="str">
            <v>1:2</v>
          </cell>
          <cell r="L534" t="str">
            <v>m/v</v>
          </cell>
          <cell r="M534" t="str">
            <v>15 min</v>
          </cell>
          <cell r="N534" t="str">
            <v>H_ISE</v>
          </cell>
          <cell r="O534" t="str">
            <v>H+ ISE</v>
          </cell>
          <cell r="P534" t="str">
            <v>MEASURED</v>
          </cell>
          <cell r="Q534" t="str">
            <v>S.U.</v>
          </cell>
          <cell r="R534" t="str">
            <v>su</v>
          </cell>
          <cell r="S534" t="str">
            <v>OFFICIAL</v>
          </cell>
          <cell r="T534" t="str">
            <v>VALID</v>
          </cell>
          <cell r="U534" t="str">
            <v>WERA-103</v>
          </cell>
          <cell r="V534" t="str">
            <v>Soil, Plant and Water Reference Methods for the Western Region, 4th Edition, 2013, WERA-103. Method S-2.22</v>
          </cell>
        </row>
        <row r="535">
          <cell r="D535" t="str">
            <v>L_MODV2_SOIL_PH_007</v>
          </cell>
          <cell r="E535" t="str">
            <v>SOIL</v>
          </cell>
          <cell r="F535" t="str">
            <v>PH</v>
          </cell>
          <cell r="G535" t="str">
            <v>pH</v>
          </cell>
          <cell r="H535" t="str">
            <v>SLURRY</v>
          </cell>
          <cell r="I535" t="str">
            <v>Slurry</v>
          </cell>
          <cell r="J535" t="str">
            <v>Deionized Water</v>
          </cell>
          <cell r="K535" t="str">
            <v>1:2.5</v>
          </cell>
          <cell r="L535" t="str">
            <v>m/v</v>
          </cell>
          <cell r="M535" t="str">
            <v>15 min</v>
          </cell>
          <cell r="N535" t="str">
            <v>H_ISE</v>
          </cell>
          <cell r="O535" t="str">
            <v>H+ ISE</v>
          </cell>
          <cell r="P535" t="str">
            <v>MEASURED</v>
          </cell>
          <cell r="Q535" t="str">
            <v>S.U.</v>
          </cell>
          <cell r="R535" t="str">
            <v>su</v>
          </cell>
          <cell r="S535" t="str">
            <v>PROVISIONAL</v>
          </cell>
          <cell r="T535" t="str">
            <v>VALID</v>
          </cell>
          <cell r="U535" t="str">
            <v>SERA-6</v>
          </cell>
        </row>
        <row r="536">
          <cell r="D536" t="str">
            <v>L_MODV2_SOIL_PH_008</v>
          </cell>
          <cell r="E536" t="str">
            <v>SOIL</v>
          </cell>
          <cell r="F536" t="str">
            <v>PH</v>
          </cell>
          <cell r="G536" t="str">
            <v>pH</v>
          </cell>
          <cell r="H536" t="str">
            <v>SLURRY</v>
          </cell>
          <cell r="I536" t="str">
            <v>Slurry</v>
          </cell>
          <cell r="J536" t="str">
            <v>Deionized Water</v>
          </cell>
          <cell r="K536" t="str">
            <v>1:5</v>
          </cell>
          <cell r="L536" t="str">
            <v>m/v</v>
          </cell>
          <cell r="M536" t="str">
            <v>15 min</v>
          </cell>
          <cell r="N536" t="str">
            <v>H_ISE</v>
          </cell>
          <cell r="O536" t="str">
            <v>H+ ISE</v>
          </cell>
          <cell r="P536" t="str">
            <v>MEASURED</v>
          </cell>
          <cell r="Q536" t="str">
            <v>S.U.</v>
          </cell>
          <cell r="R536" t="str">
            <v>su</v>
          </cell>
          <cell r="S536" t="str">
            <v>PROVISIONAL</v>
          </cell>
          <cell r="T536" t="str">
            <v>VALID</v>
          </cell>
          <cell r="U536" t="str">
            <v>SERA-6</v>
          </cell>
        </row>
        <row r="537">
          <cell r="D537" t="str">
            <v>L_MODV2_SOIL_PH_009</v>
          </cell>
          <cell r="E537" t="str">
            <v>SOIL</v>
          </cell>
          <cell r="F537" t="str">
            <v>PH</v>
          </cell>
          <cell r="G537" t="str">
            <v>pH</v>
          </cell>
          <cell r="H537" t="str">
            <v>POTASSIUM_CHLORIDE</v>
          </cell>
          <cell r="I537" t="str">
            <v>Potassium Chloride</v>
          </cell>
          <cell r="J537" t="str">
            <v>1.0 M KCl solution</v>
          </cell>
          <cell r="K537" t="str">
            <v>1:1</v>
          </cell>
          <cell r="L537" t="str">
            <v>m/v</v>
          </cell>
          <cell r="M537" t="str">
            <v>15 min</v>
          </cell>
          <cell r="N537" t="str">
            <v>H_ISE</v>
          </cell>
          <cell r="O537" t="str">
            <v>H+ ISE</v>
          </cell>
          <cell r="P537" t="str">
            <v>MEASURED</v>
          </cell>
          <cell r="Q537" t="str">
            <v>S.U.</v>
          </cell>
          <cell r="R537" t="str">
            <v>su</v>
          </cell>
          <cell r="S537" t="str">
            <v>OFFICIAL</v>
          </cell>
          <cell r="T537" t="str">
            <v>VALID</v>
          </cell>
          <cell r="U537" t="str">
            <v>SERA-6</v>
          </cell>
          <cell r="V537" t="str">
            <v>Soil Test Methods From the Southeastern United States, SERA-IEG-6, 2014, Chapter 3.2</v>
          </cell>
        </row>
        <row r="538">
          <cell r="D538" t="str">
            <v>L_MODV2_SOIL_PH_010</v>
          </cell>
          <cell r="E538" t="str">
            <v>SOIL</v>
          </cell>
          <cell r="F538" t="str">
            <v>PH</v>
          </cell>
          <cell r="G538" t="str">
            <v>pH</v>
          </cell>
          <cell r="H538" t="str">
            <v>POTASSIUM_CHLORIDE</v>
          </cell>
          <cell r="I538" t="str">
            <v>Potassium Chloride</v>
          </cell>
          <cell r="J538" t="str">
            <v>1.0 M KCl</v>
          </cell>
          <cell r="K538" t="str">
            <v>1:1</v>
          </cell>
          <cell r="L538" t="str">
            <v>m/v</v>
          </cell>
          <cell r="M538" t="str">
            <v>15 min</v>
          </cell>
          <cell r="N538" t="str">
            <v>H_ISE</v>
          </cell>
          <cell r="O538" t="str">
            <v>H+ ISE</v>
          </cell>
          <cell r="P538" t="str">
            <v>MEASURED</v>
          </cell>
          <cell r="Q538" t="str">
            <v>S.U.</v>
          </cell>
          <cell r="R538" t="str">
            <v>su</v>
          </cell>
          <cell r="S538" t="str">
            <v>OFFICIAL</v>
          </cell>
          <cell r="T538" t="str">
            <v>VALID</v>
          </cell>
          <cell r="U538" t="str">
            <v>SERA-6</v>
          </cell>
          <cell r="V538" t="str">
            <v>Soil Test Methods From the Southeastern United States, SERA-IEG-6, 2014, Chapter 3.2</v>
          </cell>
        </row>
        <row r="539">
          <cell r="D539" t="str">
            <v>L_MODV2_SOIL_PH_011</v>
          </cell>
          <cell r="E539" t="str">
            <v>SOIL</v>
          </cell>
          <cell r="F539" t="str">
            <v>PH</v>
          </cell>
          <cell r="G539" t="str">
            <v>pH</v>
          </cell>
          <cell r="H539" t="str">
            <v>POTASSIUM_CHLORIDE</v>
          </cell>
          <cell r="I539" t="str">
            <v>Potassium Chloride</v>
          </cell>
          <cell r="J539" t="str">
            <v>0.01 M CaCl2 solution</v>
          </cell>
          <cell r="K539" t="str">
            <v>1:5</v>
          </cell>
          <cell r="L539" t="str">
            <v>m/v</v>
          </cell>
          <cell r="M539" t="str">
            <v>Stir, 30 minute settle</v>
          </cell>
          <cell r="N539" t="str">
            <v>H_ISE</v>
          </cell>
          <cell r="O539" t="str">
            <v>H+ ISE</v>
          </cell>
          <cell r="P539" t="str">
            <v>MEASURED</v>
          </cell>
          <cell r="Q539" t="str">
            <v>S.U.</v>
          </cell>
          <cell r="R539" t="str">
            <v>su</v>
          </cell>
          <cell r="S539" t="str">
            <v>EXPERIMENTAL</v>
          </cell>
          <cell r="T539" t="str">
            <v>VALID</v>
          </cell>
        </row>
        <row r="540">
          <cell r="D540" t="str">
            <v>L_MODV2_SOIL_PH_012</v>
          </cell>
          <cell r="E540" t="str">
            <v>SOIL</v>
          </cell>
          <cell r="F540" t="str">
            <v>PH</v>
          </cell>
          <cell r="G540" t="str">
            <v>pH</v>
          </cell>
          <cell r="H540" t="str">
            <v>POTASSIUM_CHLORIDE</v>
          </cell>
          <cell r="I540" t="str">
            <v>Potassium Chloride</v>
          </cell>
          <cell r="J540" t="str">
            <v>1.0 N KCl solution</v>
          </cell>
          <cell r="K540" t="str">
            <v>1:5</v>
          </cell>
          <cell r="L540" t="str">
            <v>m/v</v>
          </cell>
          <cell r="M540" t="str">
            <v>Stir vigorously, settle for 15 minutes</v>
          </cell>
          <cell r="N540" t="str">
            <v>H_ISE</v>
          </cell>
          <cell r="O540" t="str">
            <v>H+ ISE</v>
          </cell>
          <cell r="P540" t="str">
            <v>MEASURED</v>
          </cell>
          <cell r="Q540" t="str">
            <v>S.U.</v>
          </cell>
          <cell r="R540" t="str">
            <v>su</v>
          </cell>
          <cell r="S540" t="str">
            <v>EXPERIMENTAL</v>
          </cell>
          <cell r="T540" t="str">
            <v>VALID</v>
          </cell>
        </row>
        <row r="541">
          <cell r="D541" t="str">
            <v>L_MODV2_SOIL_PH_013</v>
          </cell>
          <cell r="E541" t="str">
            <v>SOIL</v>
          </cell>
          <cell r="F541" t="str">
            <v>PH</v>
          </cell>
          <cell r="G541" t="str">
            <v>pH</v>
          </cell>
          <cell r="H541" t="str">
            <v>SATURATED_PASTE</v>
          </cell>
          <cell r="I541" t="str">
            <v>Saturated paste</v>
          </cell>
          <cell r="J541" t="str">
            <v>Soil saturated with DI water, subsequent extraction and retained for analysis</v>
          </cell>
          <cell r="K541" t="str">
            <v>Saturated paste</v>
          </cell>
          <cell r="L541" t="str">
            <v>m/m</v>
          </cell>
          <cell r="M541" t="str">
            <v>4 hrs</v>
          </cell>
          <cell r="N541" t="str">
            <v>H_ISE</v>
          </cell>
          <cell r="O541" t="str">
            <v>H+ ISE</v>
          </cell>
          <cell r="P541" t="str">
            <v>MEASURED</v>
          </cell>
          <cell r="Q541" t="str">
            <v>S.U.</v>
          </cell>
          <cell r="R541" t="str">
            <v>su</v>
          </cell>
          <cell r="S541" t="str">
            <v>OFFICIAL</v>
          </cell>
          <cell r="T541" t="str">
            <v>VALID</v>
          </cell>
          <cell r="U541" t="str">
            <v>USDA</v>
          </cell>
          <cell r="V541" t="str">
            <v>US Salinity Staff, 1954. L.A Richards (ed.) Diagnosis and improvement of saline alkali soils. 160 p.  USDA Handb. 60 US Govt. Print Office, Washington DC.</v>
          </cell>
        </row>
        <row r="542">
          <cell r="D542" t="str">
            <v>L_MODV2_SOIL_PO4_001</v>
          </cell>
          <cell r="E542" t="str">
            <v>SOIL</v>
          </cell>
          <cell r="F542" t="str">
            <v>PO4</v>
          </cell>
          <cell r="G542" t="str">
            <v>phosphate</v>
          </cell>
          <cell r="H542" t="str">
            <v>SATURATED_PASTE</v>
          </cell>
          <cell r="I542" t="str">
            <v>Saturated paste</v>
          </cell>
          <cell r="J542" t="str">
            <v>Soil saturated with DI water, subsequent extraction and retained for analysis</v>
          </cell>
          <cell r="K542" t="str">
            <v>Saturated paste</v>
          </cell>
          <cell r="L542" t="str">
            <v>m/m</v>
          </cell>
          <cell r="M542" t="str">
            <v>4 hrs</v>
          </cell>
          <cell r="N542" t="str">
            <v>ICP-OES_ICP-MS</v>
          </cell>
          <cell r="O542" t="str">
            <v>ICP-OES / ICP-MS</v>
          </cell>
          <cell r="P542" t="str">
            <v>MEASURED</v>
          </cell>
          <cell r="Q542" t="str">
            <v>g/kg</v>
          </cell>
          <cell r="R542" t="str">
            <v>g1kg-1</v>
          </cell>
          <cell r="S542" t="str">
            <v>OFFICIAL</v>
          </cell>
          <cell r="T542" t="str">
            <v>VALID</v>
          </cell>
          <cell r="U542" t="str">
            <v>WERA-103</v>
          </cell>
          <cell r="V542" t="str">
            <v>Soil, Plant and Water Reference Methods for the Western Region, 4th Edition, 2013. Method S-15.1</v>
          </cell>
        </row>
        <row r="543">
          <cell r="D543" t="str">
            <v>L_MODV2_SOIL_PLFA_001</v>
          </cell>
          <cell r="E543" t="str">
            <v>SOIL</v>
          </cell>
          <cell r="F543" t="str">
            <v>PLFA</v>
          </cell>
          <cell r="G543" t="str">
            <v>phospholipid fatty acid (PLFA)</v>
          </cell>
          <cell r="H543" t="str">
            <v>PLFA</v>
          </cell>
          <cell r="I543" t="str">
            <v>PLFA</v>
          </cell>
          <cell r="J543" t="str">
            <v>Bligh-Dyer extractant, solid phase extraction, transesterification;</v>
          </cell>
          <cell r="K543" t="str">
            <v>1:10</v>
          </cell>
          <cell r="L543" t="str">
            <v>m/v</v>
          </cell>
          <cell r="N543" t="str">
            <v>GAS_CHROMATOGRAPH</v>
          </cell>
          <cell r="O543" t="str">
            <v>Gas chromatograph</v>
          </cell>
          <cell r="P543" t="str">
            <v>MEASURED</v>
          </cell>
          <cell r="Q543" t="str">
            <v>g/kg</v>
          </cell>
          <cell r="R543" t="str">
            <v>g1kg-1</v>
          </cell>
          <cell r="S543" t="str">
            <v>OFFICIAL</v>
          </cell>
          <cell r="T543" t="str">
            <v>VALID</v>
          </cell>
          <cell r="U543" t="str">
            <v>Soil Health Institute</v>
          </cell>
          <cell r="V543" t="str">
            <v>Buyer and Sasser, 2012</v>
          </cell>
        </row>
        <row r="544">
          <cell r="D544" t="str">
            <v>L_MODV2_SOIL_PMONOEST_001</v>
          </cell>
          <cell r="E544" t="str">
            <v>SOIL</v>
          </cell>
          <cell r="F544" t="str">
            <v>PMONOEST</v>
          </cell>
          <cell r="G544" t="str">
            <v>phosphomonoesterase</v>
          </cell>
          <cell r="H544" t="str">
            <v>INCUBATION</v>
          </cell>
          <cell r="I544" t="str">
            <v>Incubation</v>
          </cell>
          <cell r="J544" t="str">
            <v>Assay incubation</v>
          </cell>
          <cell r="K544" t="str">
            <v>1:10</v>
          </cell>
          <cell r="L544" t="str">
            <v>v/v</v>
          </cell>
          <cell r="N544" t="str">
            <v>SPECTROPHOTOMETRIC</v>
          </cell>
          <cell r="O544" t="str">
            <v>Spectrophotometric</v>
          </cell>
          <cell r="P544" t="str">
            <v>MEASURED</v>
          </cell>
          <cell r="Q544" t="str">
            <v>g/kg</v>
          </cell>
          <cell r="R544" t="str">
            <v>g1kg-1</v>
          </cell>
          <cell r="S544" t="str">
            <v>OFFICIAL</v>
          </cell>
          <cell r="T544" t="str">
            <v>VALID</v>
          </cell>
          <cell r="U544" t="str">
            <v>Soil Health Institute</v>
          </cell>
          <cell r="V544" t="str">
            <v>Acosta-Martinez and Tabatabai, 2011</v>
          </cell>
        </row>
        <row r="545">
          <cell r="D545" t="str">
            <v>L_MODV2_SOIL_P_001</v>
          </cell>
          <cell r="E545" t="str">
            <v>SOIL</v>
          </cell>
          <cell r="F545" t="str">
            <v>P</v>
          </cell>
          <cell r="G545" t="str">
            <v>phosphorus</v>
          </cell>
          <cell r="H545" t="str">
            <v>AMMONIUM_ACETATE</v>
          </cell>
          <cell r="I545" t="str">
            <v>Ammonium Acetate</v>
          </cell>
          <cell r="J545" t="str">
            <v>1.0 N Ammonium Acetate, pH 7.0</v>
          </cell>
          <cell r="K545" t="str">
            <v>1:10</v>
          </cell>
          <cell r="L545" t="str">
            <v>m/v</v>
          </cell>
          <cell r="M545" t="str">
            <v>30 min</v>
          </cell>
          <cell r="N545" t="str">
            <v>ICP-OES</v>
          </cell>
          <cell r="O545" t="str">
            <v>ICP-OES</v>
          </cell>
          <cell r="P545" t="str">
            <v>MEASURED</v>
          </cell>
          <cell r="Q545" t="str">
            <v>g/kg</v>
          </cell>
          <cell r="R545" t="str">
            <v>g1kg-1</v>
          </cell>
          <cell r="S545" t="str">
            <v>EXPERIMENTAL</v>
          </cell>
          <cell r="T545" t="str">
            <v>VALID</v>
          </cell>
          <cell r="V545" t="str">
            <v>North Central Regional Research Publication No. 221 (Revised 2015), Chapter 7, pp 7.1-7.3</v>
          </cell>
        </row>
        <row r="546">
          <cell r="D546" t="str">
            <v>L_MODV2_SOIL_P_002</v>
          </cell>
          <cell r="E546" t="str">
            <v>SOIL</v>
          </cell>
          <cell r="F546" t="str">
            <v>P</v>
          </cell>
          <cell r="G546" t="str">
            <v>phosphorus</v>
          </cell>
          <cell r="H546" t="str">
            <v>AMMONIUM_LACTATE</v>
          </cell>
          <cell r="I546" t="str">
            <v>Ammonium Lactate</v>
          </cell>
          <cell r="J546" t="str">
            <v>Ammonium Lactate 0.1N NH4 lactate + 0.4N CH3COON, pH 3.7</v>
          </cell>
          <cell r="K546" t="str">
            <v>1:20</v>
          </cell>
          <cell r="L546" t="str">
            <v>m/v</v>
          </cell>
          <cell r="M546" t="str">
            <v>4 hrs</v>
          </cell>
          <cell r="N546" t="str">
            <v>SPECTROPHOTOMETRIC</v>
          </cell>
          <cell r="O546" t="str">
            <v>Spectrophotometric</v>
          </cell>
          <cell r="P546" t="str">
            <v>MEASURED</v>
          </cell>
          <cell r="Q546" t="str">
            <v>g/kg</v>
          </cell>
          <cell r="R546" t="str">
            <v>g1kg-1</v>
          </cell>
          <cell r="S546" t="str">
            <v>EXPERIMENTAL</v>
          </cell>
          <cell r="T546" t="str">
            <v>VALID</v>
          </cell>
          <cell r="V546" t="str">
            <v>SIS (Standardizing Commission in Sweden). 1993. Soil Analysis - Extraction and Determination of Phosphorus, Potassium, Calcium, Magnesium and Sodium from Soils with Ammonium Lactate/acetic Acid Solution (the AL‐method) SS 028310 Stockholm, Sweden</v>
          </cell>
        </row>
        <row r="547">
          <cell r="D547" t="str">
            <v>L_MODV2_SOIL_P_003</v>
          </cell>
          <cell r="E547" t="str">
            <v>SOIL</v>
          </cell>
          <cell r="F547" t="str">
            <v>P</v>
          </cell>
          <cell r="G547" t="str">
            <v>phosphorus</v>
          </cell>
          <cell r="H547" t="str">
            <v>AQUA_REGIA</v>
          </cell>
          <cell r="I547" t="str">
            <v>Aqua Regia</v>
          </cell>
          <cell r="J547" t="str">
            <v>Aqua Regia (3:1 mixture of hydrochloric (HCl) and nitric (HNO3) acids)</v>
          </cell>
          <cell r="K547" t="str">
            <v>1:10</v>
          </cell>
          <cell r="L547" t="str">
            <v>m/v</v>
          </cell>
          <cell r="M547" t="str">
            <v>20 min</v>
          </cell>
          <cell r="N547" t="str">
            <v>ICP-OES_ICP-MS</v>
          </cell>
          <cell r="O547" t="str">
            <v>ICP-OES / ICP-MS</v>
          </cell>
          <cell r="P547" t="str">
            <v>MEASURED</v>
          </cell>
          <cell r="Q547" t="str">
            <v>g/kg</v>
          </cell>
          <cell r="R547" t="str">
            <v>g1kg-1</v>
          </cell>
          <cell r="S547" t="str">
            <v>PROVISIONAL</v>
          </cell>
          <cell r="T547" t="str">
            <v>VALID</v>
          </cell>
          <cell r="V547" t="str">
            <v>ISO standard 11466 or EPA 3051A</v>
          </cell>
        </row>
        <row r="548">
          <cell r="D548" t="str">
            <v>L_MODV2_SOIL_P_004</v>
          </cell>
          <cell r="E548" t="str">
            <v>SOIL</v>
          </cell>
          <cell r="F548" t="str">
            <v>P</v>
          </cell>
          <cell r="G548" t="str">
            <v>phosphorus</v>
          </cell>
          <cell r="H548" t="str">
            <v>BRAY_1</v>
          </cell>
          <cell r="I548" t="str">
            <v>Bray 1</v>
          </cell>
          <cell r="J548" t="str">
            <v>Bray P1, 0.03N NH4F + 0.025N HCl, pH 2.7</v>
          </cell>
          <cell r="K548" t="str">
            <v>1:10</v>
          </cell>
          <cell r="L548" t="str">
            <v>m/v</v>
          </cell>
          <cell r="M548" t="str">
            <v>5 min</v>
          </cell>
          <cell r="N548" t="str">
            <v>SPECTROPHOTOMETRIC</v>
          </cell>
          <cell r="O548" t="str">
            <v>Spectrophotometric</v>
          </cell>
          <cell r="P548" t="str">
            <v>MEASURED</v>
          </cell>
          <cell r="Q548" t="str">
            <v>g/kg</v>
          </cell>
          <cell r="R548" t="str">
            <v>g1kg-1</v>
          </cell>
          <cell r="S548" t="str">
            <v>OFFICIAL</v>
          </cell>
          <cell r="T548" t="str">
            <v>VALID</v>
          </cell>
          <cell r="U548" t="str">
            <v>NCERA-13</v>
          </cell>
          <cell r="V548" t="str">
            <v>North Central Regional Research Publication No. 221 (Revised 2015), Chapter 12, pp 12.5-12.6.</v>
          </cell>
        </row>
        <row r="549">
          <cell r="D549" t="str">
            <v>L_MODV2_SOIL_P_005</v>
          </cell>
          <cell r="E549" t="str">
            <v>SOIL</v>
          </cell>
          <cell r="F549" t="str">
            <v>P</v>
          </cell>
          <cell r="G549" t="str">
            <v>phosphorus</v>
          </cell>
          <cell r="H549" t="str">
            <v>BRAY_1</v>
          </cell>
          <cell r="I549" t="str">
            <v>Bray 1</v>
          </cell>
          <cell r="J549" t="str">
            <v>Bray P1, 0.03N NH4F + 0.025N HCl, pH 2.7</v>
          </cell>
          <cell r="K549" t="str">
            <v>1:7</v>
          </cell>
          <cell r="L549" t="str">
            <v>m/v</v>
          </cell>
          <cell r="M549" t="str">
            <v>5 min</v>
          </cell>
          <cell r="N549" t="str">
            <v>SPECTROPHOTOMETRIC</v>
          </cell>
          <cell r="O549" t="str">
            <v>Spectrophotometric</v>
          </cell>
          <cell r="P549" t="str">
            <v>MEASURED</v>
          </cell>
          <cell r="Q549" t="str">
            <v>g/kg</v>
          </cell>
          <cell r="R549" t="str">
            <v>g1kg-1</v>
          </cell>
          <cell r="S549" t="str">
            <v>OFFICIAL</v>
          </cell>
          <cell r="T549" t="str">
            <v>VALID</v>
          </cell>
          <cell r="U549" t="str">
            <v>NCERA-13</v>
          </cell>
          <cell r="V549" t="str">
            <v>Soil, Plant and Water Reference Methods for the Western Region, 4th Edition, 2013. Method S-4.2</v>
          </cell>
        </row>
        <row r="550">
          <cell r="D550" t="str">
            <v>L_MODV2_SOIL_P_006</v>
          </cell>
          <cell r="E550" t="str">
            <v>SOIL</v>
          </cell>
          <cell r="F550" t="str">
            <v>P</v>
          </cell>
          <cell r="G550" t="str">
            <v>phosphorus</v>
          </cell>
          <cell r="H550" t="str">
            <v>BRAY_2</v>
          </cell>
          <cell r="I550" t="str">
            <v>Bray 2</v>
          </cell>
          <cell r="J550" t="str">
            <v>Bray P2, 0.03N NH4F + 0.10N HCl, pH 1.7</v>
          </cell>
          <cell r="K550" t="str">
            <v>1:10</v>
          </cell>
          <cell r="L550" t="str">
            <v>m/v</v>
          </cell>
          <cell r="M550" t="str">
            <v>5 min</v>
          </cell>
          <cell r="N550" t="str">
            <v>SPECTROPHOTOMETRIC</v>
          </cell>
          <cell r="O550" t="str">
            <v>Spectrophotometric</v>
          </cell>
          <cell r="P550" t="str">
            <v>MEASURED</v>
          </cell>
          <cell r="Q550" t="str">
            <v>g/kg</v>
          </cell>
          <cell r="R550" t="str">
            <v>g1kg-1</v>
          </cell>
          <cell r="S550" t="str">
            <v>OFFICIAL</v>
          </cell>
          <cell r="T550" t="str">
            <v>VALID</v>
          </cell>
          <cell r="U550" t="str">
            <v>University of Missouri</v>
          </cell>
          <cell r="V550" t="str">
            <v>Extractable Soil Phosphorus
Bray I and Bray II Methods, Chapter 12, 2012.  Soil Testing In Missouri: A Guide for Conducting Soil Tests in Missouri, EC923, University of Missouri.</v>
          </cell>
        </row>
        <row r="551">
          <cell r="D551" t="str">
            <v>L_MODV2_SOIL_P_007</v>
          </cell>
          <cell r="E551" t="str">
            <v>SOIL</v>
          </cell>
          <cell r="F551" t="str">
            <v>P</v>
          </cell>
          <cell r="G551" t="str">
            <v>phosphorus</v>
          </cell>
          <cell r="H551" t="str">
            <v>BRAY_2</v>
          </cell>
          <cell r="I551" t="str">
            <v>Bray 2</v>
          </cell>
          <cell r="K551" t="str">
            <v>1:7</v>
          </cell>
          <cell r="N551" t="str">
            <v>SPECTROPHOTOMETRIC</v>
          </cell>
          <cell r="O551" t="str">
            <v>Spectrophotometric</v>
          </cell>
          <cell r="P551" t="str">
            <v>MEASURED</v>
          </cell>
          <cell r="Q551" t="str">
            <v>g/kg</v>
          </cell>
          <cell r="R551" t="str">
            <v>g1kg-1</v>
          </cell>
          <cell r="S551" t="str">
            <v>EXPERIMENTAL</v>
          </cell>
          <cell r="T551" t="str">
            <v>RETIRED</v>
          </cell>
        </row>
        <row r="552">
          <cell r="D552" t="str">
            <v>L_MODV2_SOIL_P_008</v>
          </cell>
          <cell r="E552" t="str">
            <v>SOIL</v>
          </cell>
          <cell r="F552" t="str">
            <v>P</v>
          </cell>
          <cell r="G552" t="str">
            <v>phosphorus</v>
          </cell>
          <cell r="H552" t="str">
            <v>BRAY-KURTZ</v>
          </cell>
          <cell r="I552" t="str">
            <v>Bray-Kurtz</v>
          </cell>
          <cell r="N552" t="str">
            <v>ICP-OES</v>
          </cell>
          <cell r="O552" t="str">
            <v>ICP-OES</v>
          </cell>
          <cell r="P552" t="str">
            <v>MEASURED</v>
          </cell>
          <cell r="Q552" t="str">
            <v>g/kg</v>
          </cell>
          <cell r="R552" t="str">
            <v>g1kg-1</v>
          </cell>
          <cell r="S552" t="str">
            <v>EXPERIMENTAL</v>
          </cell>
          <cell r="T552" t="str">
            <v>RETIRED</v>
          </cell>
        </row>
        <row r="553">
          <cell r="D553" t="str">
            <v>L_MODV2_SOIL_P_009</v>
          </cell>
          <cell r="E553" t="str">
            <v>SOIL</v>
          </cell>
          <cell r="F553" t="str">
            <v>P</v>
          </cell>
          <cell r="G553" t="str">
            <v>phosphorus</v>
          </cell>
          <cell r="H553" t="str">
            <v>CALCIUM_ACETATE_LACTATE</v>
          </cell>
          <cell r="I553" t="str">
            <v>Calcium Acetate Lactate (CAL)</v>
          </cell>
          <cell r="J553" t="str">
            <v>Calcium Acetate Lactate (CAL) solution:  15.4 g calcium lactate, 15.4 g calcium acetate, 17.9 ml acetic acid
acid, brought to 1 liter with DI water</v>
          </cell>
          <cell r="K553" t="str">
            <v>1:20</v>
          </cell>
          <cell r="L553" t="str">
            <v>m/v</v>
          </cell>
          <cell r="M553" t="str">
            <v>90 min</v>
          </cell>
          <cell r="N553" t="str">
            <v>SPECTROPHOTOMETRIC</v>
          </cell>
          <cell r="O553" t="str">
            <v>Spectrophotometric</v>
          </cell>
          <cell r="P553" t="str">
            <v>MEASURED</v>
          </cell>
          <cell r="Q553" t="str">
            <v>g/kg</v>
          </cell>
          <cell r="R553" t="str">
            <v>g1kg-1</v>
          </cell>
          <cell r="S553" t="str">
            <v>OFFICIAL</v>
          </cell>
          <cell r="T553" t="str">
            <v>VALID</v>
          </cell>
          <cell r="V553" t="str">
            <v>Dipl.-Ing. H. Schüller, 1969.  The CAL method, a new method for determining the plant-available phosphate in soil.  Journal of Plant Nutrition and Soil Science.  Volume 123, Issue 1, pages 48-63.</v>
          </cell>
        </row>
        <row r="554">
          <cell r="D554" t="str">
            <v>L_MODV2_SOIL_P_010</v>
          </cell>
          <cell r="E554" t="str">
            <v>SOIL</v>
          </cell>
          <cell r="F554" t="str">
            <v>P</v>
          </cell>
          <cell r="G554" t="str">
            <v>phosphorus</v>
          </cell>
          <cell r="H554" t="str">
            <v>CALCIUM_CHLORIDE</v>
          </cell>
          <cell r="I554" t="str">
            <v>Calcium Chloride</v>
          </cell>
          <cell r="J554" t="str">
            <v>0.01 M CaCl2</v>
          </cell>
          <cell r="K554" t="str">
            <v>1:10</v>
          </cell>
          <cell r="L554" t="str">
            <v>m/v</v>
          </cell>
          <cell r="M554" t="str">
            <v>120 min</v>
          </cell>
          <cell r="N554" t="str">
            <v>ICP-OES</v>
          </cell>
          <cell r="O554" t="str">
            <v>ICP-OES</v>
          </cell>
          <cell r="P554" t="str">
            <v>MEASURED</v>
          </cell>
          <cell r="Q554" t="str">
            <v>g/kg</v>
          </cell>
          <cell r="R554" t="str">
            <v>g1kg-1</v>
          </cell>
          <cell r="S554" t="str">
            <v>OFFICIAL</v>
          </cell>
          <cell r="T554" t="str">
            <v>VALID</v>
          </cell>
          <cell r="U554" t="str">
            <v>WEPAL</v>
          </cell>
          <cell r="V554" t="str">
            <v>Houba, V.J.G.; Novozamsky, I.; Lexmond, T.M.; Van der Lee, J.J. Applicability of 0.01 M CaCl2 as a single extraction solution for the assessment of the nutrient status of soils and other diagnostic purposes. Commun. Soil Sci. Plant Anal. 1990, 21, 2281–2290.</v>
          </cell>
        </row>
        <row r="555">
          <cell r="D555" t="str">
            <v>L_MODV2_SOIL_P_011</v>
          </cell>
          <cell r="E555" t="str">
            <v>SOIL</v>
          </cell>
          <cell r="F555" t="str">
            <v>P</v>
          </cell>
          <cell r="G555" t="str">
            <v>phosphorus</v>
          </cell>
          <cell r="H555" t="str">
            <v>CALCULATION</v>
          </cell>
          <cell r="I555" t="str">
            <v>Calculation</v>
          </cell>
          <cell r="J555" t="str">
            <v>Mehlich 3 to Bray P1 (1:10) Regressed</v>
          </cell>
          <cell r="K555" t="str">
            <v>Calculation</v>
          </cell>
          <cell r="L555" t="str">
            <v>Calculation</v>
          </cell>
          <cell r="M555" t="str">
            <v>Calculation</v>
          </cell>
          <cell r="N555" t="str">
            <v>ICP-OES</v>
          </cell>
          <cell r="O555" t="str">
            <v>ICP-OES</v>
          </cell>
          <cell r="P555" t="str">
            <v>Calculation</v>
          </cell>
          <cell r="Q555" t="str">
            <v>g/kg</v>
          </cell>
          <cell r="R555" t="str">
            <v>g1kg-1</v>
          </cell>
          <cell r="S555" t="str">
            <v>EXPERIMENTAL</v>
          </cell>
          <cell r="T555" t="str">
            <v>VALID</v>
          </cell>
        </row>
        <row r="556">
          <cell r="D556" t="str">
            <v>L_MODV2_SOIL_P_012</v>
          </cell>
          <cell r="E556" t="str">
            <v>SOIL</v>
          </cell>
          <cell r="F556" t="str">
            <v>P</v>
          </cell>
          <cell r="G556" t="str">
            <v>phosphorus</v>
          </cell>
          <cell r="H556" t="str">
            <v>CARBON_DIOXIDE</v>
          </cell>
          <cell r="I556" t="str">
            <v>Carbon Dioxide</v>
          </cell>
          <cell r="J556" t="str">
            <v>Saturated CO2 Method</v>
          </cell>
          <cell r="K556" t="str">
            <v>1:20</v>
          </cell>
          <cell r="L556" t="str">
            <v>m/v</v>
          </cell>
          <cell r="M556" t="str">
            <v>30 min</v>
          </cell>
          <cell r="N556" t="str">
            <v>SPECTROPHOTOMETRIC</v>
          </cell>
          <cell r="O556" t="str">
            <v>Spectrophotometric</v>
          </cell>
          <cell r="P556" t="str">
            <v>MEASURED</v>
          </cell>
          <cell r="Q556" t="str">
            <v>g/kg</v>
          </cell>
          <cell r="R556" t="str">
            <v>g1kg-1</v>
          </cell>
          <cell r="S556" t="str">
            <v>EXPERIMENTAL</v>
          </cell>
          <cell r="T556" t="str">
            <v>VALID</v>
          </cell>
        </row>
        <row r="557">
          <cell r="D557" t="str">
            <v>L_MODV2_SOIL_P_013</v>
          </cell>
          <cell r="E557" t="str">
            <v>SOIL</v>
          </cell>
          <cell r="F557" t="str">
            <v>P</v>
          </cell>
          <cell r="G557" t="str">
            <v>phosphorus</v>
          </cell>
          <cell r="H557" t="str">
            <v>COLWELL</v>
          </cell>
          <cell r="I557" t="str">
            <v>Colwell</v>
          </cell>
          <cell r="J557" t="str">
            <v>Colwell (Bicarbonate) 0.5M NaCO3, pH 8.5</v>
          </cell>
          <cell r="K557" t="str">
            <v>1:100</v>
          </cell>
          <cell r="L557" t="str">
            <v>m/v</v>
          </cell>
          <cell r="M557" t="str">
            <v>16 hrs</v>
          </cell>
          <cell r="N557" t="str">
            <v>SPECTROPHOTOMETRIC</v>
          </cell>
          <cell r="O557" t="str">
            <v>Spectrophotometric</v>
          </cell>
          <cell r="P557" t="str">
            <v>MEASURED</v>
          </cell>
          <cell r="Q557" t="str">
            <v>g/kg</v>
          </cell>
          <cell r="R557" t="str">
            <v>g1kg-1</v>
          </cell>
          <cell r="S557" t="str">
            <v>OFFICIAL</v>
          </cell>
          <cell r="T557" t="str">
            <v>VALID</v>
          </cell>
          <cell r="U557" t="str">
            <v>ASPAC</v>
          </cell>
          <cell r="V557" t="str">
            <v>Rayment, G. and J. Lyons. 2011. Soil Chemical Methods - Australasia, CSIRO, Method 9B1,  pp 162.164</v>
          </cell>
        </row>
        <row r="558">
          <cell r="D558" t="str">
            <v>L_MODV2_SOIL_P_014</v>
          </cell>
          <cell r="E558" t="str">
            <v>SOIL</v>
          </cell>
          <cell r="F558" t="str">
            <v>P</v>
          </cell>
          <cell r="G558" t="str">
            <v>phosphorus</v>
          </cell>
          <cell r="H558" t="str">
            <v>SLURRY</v>
          </cell>
          <cell r="I558" t="str">
            <v>Slurry</v>
          </cell>
          <cell r="J558" t="str">
            <v>Deionized Water</v>
          </cell>
          <cell r="K558" t="str">
            <v>1:1</v>
          </cell>
          <cell r="L558" t="str">
            <v>m/v</v>
          </cell>
          <cell r="N558" t="str">
            <v/>
          </cell>
          <cell r="P558" t="str">
            <v>MEASURED</v>
          </cell>
          <cell r="Q558" t="str">
            <v>g/kg</v>
          </cell>
          <cell r="R558" t="str">
            <v>g1kg-1</v>
          </cell>
          <cell r="S558" t="str">
            <v>EXPERIMENTAL</v>
          </cell>
          <cell r="T558" t="str">
            <v>VALID</v>
          </cell>
        </row>
        <row r="559">
          <cell r="D559" t="str">
            <v>L_MODV2_SOIL_P_015</v>
          </cell>
          <cell r="E559" t="str">
            <v>SOIL</v>
          </cell>
          <cell r="F559" t="str">
            <v>P</v>
          </cell>
          <cell r="G559" t="str">
            <v>phosphorus</v>
          </cell>
          <cell r="H559" t="str">
            <v>SLURRY</v>
          </cell>
          <cell r="I559" t="str">
            <v>Slurry</v>
          </cell>
          <cell r="J559" t="str">
            <v>Deionized Water</v>
          </cell>
          <cell r="K559" t="str">
            <v>1:5</v>
          </cell>
          <cell r="L559" t="str">
            <v>m/v</v>
          </cell>
          <cell r="N559" t="str">
            <v/>
          </cell>
          <cell r="P559" t="str">
            <v>MEASURED</v>
          </cell>
          <cell r="Q559" t="str">
            <v>g/kg</v>
          </cell>
          <cell r="R559" t="str">
            <v>g1kg-1</v>
          </cell>
          <cell r="S559" t="str">
            <v>EXPERIMENTAL</v>
          </cell>
          <cell r="T559" t="str">
            <v>VALID</v>
          </cell>
        </row>
        <row r="560">
          <cell r="D560" t="str">
            <v>L_MODV2_SOIL_P_016</v>
          </cell>
          <cell r="E560" t="str">
            <v>SOIL</v>
          </cell>
          <cell r="F560" t="str">
            <v>P</v>
          </cell>
          <cell r="G560" t="str">
            <v>phosphorus</v>
          </cell>
          <cell r="H560" t="str">
            <v>SLURRY</v>
          </cell>
          <cell r="I560" t="str">
            <v>Slurry</v>
          </cell>
          <cell r="J560" t="str">
            <v>Deionized Water</v>
          </cell>
          <cell r="K560" t="str">
            <v>1:10</v>
          </cell>
          <cell r="L560" t="str">
            <v>m/v</v>
          </cell>
          <cell r="N560" t="str">
            <v/>
          </cell>
          <cell r="P560" t="str">
            <v>MEASURED</v>
          </cell>
          <cell r="Q560" t="str">
            <v>g/kg</v>
          </cell>
          <cell r="R560" t="str">
            <v>g1kg-1</v>
          </cell>
          <cell r="S560" t="str">
            <v>EXPERIMENTAL</v>
          </cell>
          <cell r="T560" t="str">
            <v>VALID</v>
          </cell>
        </row>
        <row r="561">
          <cell r="D561" t="str">
            <v>L_MODV2_SOIL_P_017</v>
          </cell>
          <cell r="E561" t="str">
            <v>SOIL</v>
          </cell>
          <cell r="F561" t="str">
            <v>P</v>
          </cell>
          <cell r="G561" t="str">
            <v>phosphorus</v>
          </cell>
          <cell r="H561" t="str">
            <v>SLURRY</v>
          </cell>
          <cell r="I561" t="str">
            <v>Slurry</v>
          </cell>
          <cell r="J561" t="str">
            <v>Deionized Water</v>
          </cell>
          <cell r="K561" t="str">
            <v>1:20</v>
          </cell>
          <cell r="L561" t="str">
            <v>m/v</v>
          </cell>
          <cell r="N561" t="str">
            <v/>
          </cell>
          <cell r="P561" t="str">
            <v>MEASURED</v>
          </cell>
          <cell r="Q561" t="str">
            <v>g/kg</v>
          </cell>
          <cell r="R561" t="str">
            <v>g1kg-1</v>
          </cell>
          <cell r="S561" t="str">
            <v>EXPERIMENTAL</v>
          </cell>
          <cell r="T561" t="str">
            <v>VALID</v>
          </cell>
        </row>
        <row r="562">
          <cell r="D562" t="str">
            <v>L_MODV2_SOIL_P_018</v>
          </cell>
          <cell r="E562" t="str">
            <v>SOIL</v>
          </cell>
          <cell r="F562" t="str">
            <v>P</v>
          </cell>
          <cell r="G562" t="str">
            <v>phosphorus</v>
          </cell>
          <cell r="H562" t="str">
            <v>DIFFUSE_GRADIENT_THIN_FILMS</v>
          </cell>
          <cell r="I562" t="str">
            <v>Diffuse Gradient Thin Films</v>
          </cell>
          <cell r="J562" t="str">
            <v>Diffuse Gradient Thin Films</v>
          </cell>
          <cell r="K562" t="str">
            <v>Equilibration</v>
          </cell>
          <cell r="M562" t="str">
            <v>Varies</v>
          </cell>
          <cell r="N562" t="str">
            <v>SPECTROPHOTOMETRIC</v>
          </cell>
          <cell r="O562" t="str">
            <v>Spectrophotometric</v>
          </cell>
          <cell r="P562" t="str">
            <v>MEASURED</v>
          </cell>
          <cell r="Q562" t="str">
            <v>g/kg</v>
          </cell>
          <cell r="R562" t="str">
            <v>g1kg-1</v>
          </cell>
          <cell r="S562" t="str">
            <v>EXPERIMENTAL</v>
          </cell>
          <cell r="T562" t="str">
            <v>VALID</v>
          </cell>
          <cell r="V562" t="str">
            <v>Mason S, McNeill A, McLaughlin MJ and Zhang H (2010) Prediction of wheat response to an application of phosphorus under field conditions using diffusive gradients in thin-films (DGT) and extraction methods. Plant and Soil 337: 243–258.</v>
          </cell>
        </row>
        <row r="563">
          <cell r="D563" t="str">
            <v>L_MODV2_SOIL_P_019</v>
          </cell>
          <cell r="E563" t="str">
            <v>SOIL</v>
          </cell>
          <cell r="F563" t="str">
            <v>P</v>
          </cell>
          <cell r="G563" t="str">
            <v>phosphorus</v>
          </cell>
          <cell r="H563" t="str">
            <v>EPA_3050</v>
          </cell>
          <cell r="I563" t="str">
            <v>EPA 3050</v>
          </cell>
          <cell r="J563" t="str">
            <v>EPA 3050 Digestion (Nitric Acid, Hydrogen Peroxide), EPA 6010B Determination (ICP-OES)</v>
          </cell>
          <cell r="K563" t="str">
            <v>1:15 (varies)</v>
          </cell>
          <cell r="L563" t="str">
            <v>m/v</v>
          </cell>
          <cell r="M563" t="str">
            <v>Heat to 95C, reflux for 15 minutes, cool, then add 5 mL HNO3 and reflux for 30 minutes. Repeat last step as required.</v>
          </cell>
          <cell r="N563" t="str">
            <v>ICP-OES</v>
          </cell>
          <cell r="O563" t="str">
            <v>ICP-OES</v>
          </cell>
          <cell r="P563" t="str">
            <v>MEASURED</v>
          </cell>
          <cell r="Q563" t="str">
            <v>g/kg</v>
          </cell>
          <cell r="R563" t="str">
            <v>g1kg-1</v>
          </cell>
          <cell r="S563" t="str">
            <v>OFFICIAL</v>
          </cell>
          <cell r="T563" t="str">
            <v>VALID</v>
          </cell>
          <cell r="U563" t="str">
            <v>US-EPA</v>
          </cell>
          <cell r="V563" t="str">
            <v>U.S. EPA. 1996. “Method 3050B: Acid Digestion of Sediments, Sludges, and Soils,” Revision 2. Washington, DC. / EPA Method 3050B (SW-846): Acid Digestion of Sediments, Sludges, and Soils, 1996.</v>
          </cell>
        </row>
        <row r="564">
          <cell r="D564" t="str">
            <v>L_MODV2_SOIL_P_020</v>
          </cell>
          <cell r="E564" t="str">
            <v>SOIL</v>
          </cell>
          <cell r="F564" t="str">
            <v>P</v>
          </cell>
          <cell r="G564" t="str">
            <v>phosphorus</v>
          </cell>
          <cell r="H564" t="str">
            <v>H3A-1</v>
          </cell>
          <cell r="I564" t="str">
            <v>H3A-1</v>
          </cell>
          <cell r="J564" t="str">
            <v>H3A-1 Extractant (H3A-1 0.0024 M citric acid + 0.004 M oxalic acid + 0.004 M malic acid at pH 3.75 )</v>
          </cell>
          <cell r="K564" t="str">
            <v>1:10</v>
          </cell>
          <cell r="L564" t="str">
            <v>m/v</v>
          </cell>
          <cell r="M564" t="str">
            <v>10 min</v>
          </cell>
          <cell r="N564" t="str">
            <v>ICP-OES</v>
          </cell>
          <cell r="O564" t="str">
            <v>ICP-OES</v>
          </cell>
          <cell r="P564" t="str">
            <v>MEASURED</v>
          </cell>
          <cell r="Q564" t="str">
            <v>g/kg</v>
          </cell>
          <cell r="R564" t="str">
            <v>g1kg-1</v>
          </cell>
          <cell r="S564" t="str">
            <v>PROVISIONAL</v>
          </cell>
          <cell r="T564" t="str">
            <v>VALID</v>
          </cell>
          <cell r="V564" t="str">
            <v>Haney, R. L., et al. "Modifications to the new soil extractant H3A-1: A multinutrient extractant." Communications in soil science and plant analysis 41.12 (2010): 1513-1523.</v>
          </cell>
        </row>
        <row r="565">
          <cell r="D565" t="str">
            <v>L_MODV2_SOIL_P_021</v>
          </cell>
          <cell r="E565" t="str">
            <v>SOIL</v>
          </cell>
          <cell r="F565" t="str">
            <v>P</v>
          </cell>
          <cell r="G565" t="str">
            <v>phosphorus</v>
          </cell>
          <cell r="H565" t="str">
            <v>ION_EXCHANGE_RESIN</v>
          </cell>
          <cell r="I565" t="str">
            <v>Ion Exchange Resin</v>
          </cell>
          <cell r="J565" t="str">
            <v>Resin - NH4Cl 0.8 mol / L in 0.2 mol / L HCl</v>
          </cell>
          <cell r="K565" t="str">
            <v>Saturated paste</v>
          </cell>
          <cell r="N565" t="str">
            <v/>
          </cell>
          <cell r="P565" t="str">
            <v>MEASURED</v>
          </cell>
          <cell r="Q565" t="str">
            <v>g/kg</v>
          </cell>
          <cell r="R565" t="str">
            <v>g1kg-1</v>
          </cell>
          <cell r="S565" t="str">
            <v>PROPRIETARY</v>
          </cell>
          <cell r="T565" t="str">
            <v>VALID</v>
          </cell>
        </row>
        <row r="566">
          <cell r="D566" t="str">
            <v>L_MODV2_SOIL_P_022</v>
          </cell>
          <cell r="E566" t="str">
            <v>SOIL</v>
          </cell>
          <cell r="F566" t="str">
            <v>P</v>
          </cell>
          <cell r="G566" t="str">
            <v>phosphorus</v>
          </cell>
          <cell r="H566" t="str">
            <v>ION_EXCHANGE_RESIN</v>
          </cell>
          <cell r="I566" t="str">
            <v>Ion Exchange Resin</v>
          </cell>
          <cell r="J566" t="str">
            <v>Resin Extraction - Unibest (0.5 M HCl)</v>
          </cell>
          <cell r="K566" t="str">
            <v>Saturated paste</v>
          </cell>
          <cell r="L566" t="str">
            <v>variable</v>
          </cell>
          <cell r="M566" t="str">
            <v>24 hrs</v>
          </cell>
          <cell r="N566" t="str">
            <v>ICP-OES</v>
          </cell>
          <cell r="O566" t="str">
            <v>ICP-OES</v>
          </cell>
          <cell r="P566" t="str">
            <v>MEASURED</v>
          </cell>
          <cell r="Q566" t="str">
            <v>g/kg</v>
          </cell>
          <cell r="R566" t="str">
            <v>g1kg-1</v>
          </cell>
          <cell r="S566" t="str">
            <v>PROPRIETARY</v>
          </cell>
          <cell r="T566" t="str">
            <v>VALID</v>
          </cell>
          <cell r="U566" t="str">
            <v>UniBest, Inc</v>
          </cell>
          <cell r="V566" t="str">
            <v>https://www.unibestinc.com/about</v>
          </cell>
        </row>
        <row r="567">
          <cell r="D567" t="str">
            <v>L_MODV2_SOIL_P_023</v>
          </cell>
          <cell r="E567" t="str">
            <v>SOIL</v>
          </cell>
          <cell r="F567" t="str">
            <v>P</v>
          </cell>
          <cell r="G567" t="str">
            <v>phosphorus</v>
          </cell>
          <cell r="H567" t="str">
            <v>KELOWNA</v>
          </cell>
          <cell r="I567" t="str">
            <v>Kelowna</v>
          </cell>
          <cell r="J567" t="str">
            <v>Kelowna, 0.25N HOAc + 0.015N NH4F</v>
          </cell>
          <cell r="K567" t="str">
            <v>1:10</v>
          </cell>
          <cell r="L567" t="str">
            <v>m/v</v>
          </cell>
          <cell r="M567" t="str">
            <v>5 min</v>
          </cell>
          <cell r="N567" t="str">
            <v>ICP-OES</v>
          </cell>
          <cell r="O567" t="str">
            <v>ICP-OES</v>
          </cell>
          <cell r="P567" t="str">
            <v>MEASURED</v>
          </cell>
          <cell r="Q567" t="str">
            <v>g/kg</v>
          </cell>
          <cell r="R567" t="str">
            <v>g1kg-1</v>
          </cell>
          <cell r="S567" t="str">
            <v>OFFICIAL</v>
          </cell>
          <cell r="T567" t="str">
            <v>VALID</v>
          </cell>
          <cell r="U567" t="str">
            <v>AAFC</v>
          </cell>
          <cell r="V567" t="str">
            <v xml:space="preserve">Determination of available phosphorus in acid and calcareous soils with the Kelowna multi-element extractant.  Soil Sci. Vol 146, No. 4, 284-291. </v>
          </cell>
        </row>
        <row r="568">
          <cell r="D568" t="str">
            <v>L_MODV2_SOIL_P_024</v>
          </cell>
          <cell r="E568" t="str">
            <v>SOIL</v>
          </cell>
          <cell r="F568" t="str">
            <v>P</v>
          </cell>
          <cell r="G568" t="str">
            <v>phosphorus</v>
          </cell>
          <cell r="H568" t="str">
            <v>KELOWNA</v>
          </cell>
          <cell r="I568" t="str">
            <v>Kelowna</v>
          </cell>
          <cell r="J568" t="str">
            <v>Modified Kelowna-95, 0.5N HOAc + 0.015N NH4F + 1 N NH4Oac</v>
          </cell>
          <cell r="K568" t="str">
            <v>1:10</v>
          </cell>
          <cell r="L568" t="str">
            <v>m/v</v>
          </cell>
          <cell r="M568" t="str">
            <v>5 min</v>
          </cell>
          <cell r="N568" t="str">
            <v>ICP-OES</v>
          </cell>
          <cell r="O568" t="str">
            <v>ICP-OES</v>
          </cell>
          <cell r="P568" t="str">
            <v>MEASURED</v>
          </cell>
          <cell r="Q568" t="str">
            <v>g/kg</v>
          </cell>
          <cell r="R568" t="str">
            <v>g1kg-1</v>
          </cell>
          <cell r="S568" t="str">
            <v>OFFICIAL</v>
          </cell>
          <cell r="T568" t="str">
            <v>VALID</v>
          </cell>
          <cell r="U568" t="str">
            <v>AAFC</v>
          </cell>
          <cell r="V568" t="str">
            <v>Simultaneous extraction of available phosphorus and potassium with a new soil test: A modification of Kelowna extraction.  Communications in Soil Science and Plant Analysis, Volume 25, 1994, pp 627-635.</v>
          </cell>
        </row>
        <row r="569">
          <cell r="D569" t="str">
            <v>L_MODV2_SOIL_P_025</v>
          </cell>
          <cell r="E569" t="str">
            <v>SOIL</v>
          </cell>
          <cell r="F569" t="str">
            <v>P</v>
          </cell>
          <cell r="G569" t="str">
            <v>phosphorus</v>
          </cell>
          <cell r="H569" t="str">
            <v>LANCASTER</v>
          </cell>
          <cell r="I569" t="str">
            <v>Lancaster</v>
          </cell>
          <cell r="J569" t="str">
            <v>Lancaster Extraction (Solution A:0.05 M HCl, Solution B: 1.57 M glacial acetic acid, 0.063 M malonic acid, 0.089 M malic acid, 0.032 M ammonium fluoride, 0.012 M aluminum chloride hexahydrate)</v>
          </cell>
          <cell r="K569" t="str">
            <v>1:5</v>
          </cell>
          <cell r="L569" t="str">
            <v>m/v</v>
          </cell>
          <cell r="M569" t="str">
            <v>Soil+Solution A, sit for 10 minutes. Add Solution B, shake for 10 minutes</v>
          </cell>
          <cell r="N569" t="str">
            <v>ICP-OES</v>
          </cell>
          <cell r="O569" t="str">
            <v>ICP-OES</v>
          </cell>
          <cell r="P569" t="str">
            <v>MEASURED</v>
          </cell>
          <cell r="Q569" t="str">
            <v>g/kg</v>
          </cell>
          <cell r="R569" t="str">
            <v>g1kg-1</v>
          </cell>
          <cell r="S569" t="str">
            <v>OFFICIAL</v>
          </cell>
          <cell r="T569" t="str">
            <v>VALID</v>
          </cell>
          <cell r="U569" t="str">
            <v>SERA-6</v>
          </cell>
          <cell r="V569" t="str">
            <v>Soil Test Methods From the Southeastern United States, SERA-IEG-6, 2014, Chapter 4.4</v>
          </cell>
        </row>
        <row r="570">
          <cell r="D570" t="str">
            <v>L_MODV2_SOIL_P_026</v>
          </cell>
          <cell r="E570" t="str">
            <v>SOIL</v>
          </cell>
          <cell r="F570" t="str">
            <v>P</v>
          </cell>
          <cell r="G570" t="str">
            <v>phosphorus</v>
          </cell>
          <cell r="H570" t="str">
            <v>MEHLICH_1</v>
          </cell>
          <cell r="I570" t="str">
            <v>Mehlich 1</v>
          </cell>
          <cell r="J570" t="str">
            <v>Mehlich 1 (0.05 M HCl + 0.0125 M H2SO4)</v>
          </cell>
          <cell r="K570" t="str">
            <v>1:5</v>
          </cell>
          <cell r="L570" t="str">
            <v>m/v</v>
          </cell>
          <cell r="M570" t="str">
            <v>5 min</v>
          </cell>
          <cell r="N570" t="str">
            <v>ICP-OES</v>
          </cell>
          <cell r="O570" t="str">
            <v>ICP-OES</v>
          </cell>
          <cell r="P570" t="str">
            <v>MEASURED</v>
          </cell>
          <cell r="Q570" t="str">
            <v>g/kg</v>
          </cell>
          <cell r="R570" t="str">
            <v>g1kg-1</v>
          </cell>
          <cell r="S570" t="str">
            <v>OFFICIAL</v>
          </cell>
          <cell r="T570" t="str">
            <v>VALID</v>
          </cell>
          <cell r="U570" t="str">
            <v>SERA-6</v>
          </cell>
          <cell r="V570" t="str">
            <v>Soil Test Methods From the Southeastern United States, SERA-IEG-6, 2014, Chapter 4.2</v>
          </cell>
        </row>
        <row r="571">
          <cell r="D571" t="str">
            <v>L_MODV2_SOIL_P_027</v>
          </cell>
          <cell r="E571" t="str">
            <v>SOIL</v>
          </cell>
          <cell r="F571" t="str">
            <v>P</v>
          </cell>
          <cell r="G571" t="str">
            <v>phosphorus</v>
          </cell>
          <cell r="H571" t="str">
            <v>MEHLICH_1</v>
          </cell>
          <cell r="I571" t="str">
            <v>Mehlich 1</v>
          </cell>
          <cell r="J571" t="str">
            <v>Mehlich 1 (0.05 M HCl + 0.0125 M H2SO4)</v>
          </cell>
          <cell r="K571" t="str">
            <v>1:5</v>
          </cell>
          <cell r="L571" t="str">
            <v>m/v</v>
          </cell>
          <cell r="M571" t="str">
            <v>5 min</v>
          </cell>
          <cell r="N571" t="str">
            <v>SPECTROPHOTOMETRIC</v>
          </cell>
          <cell r="O571" t="str">
            <v>Spectrophotometric</v>
          </cell>
          <cell r="P571" t="str">
            <v>MEASURED</v>
          </cell>
          <cell r="Q571" t="str">
            <v>g/kg</v>
          </cell>
          <cell r="R571" t="str">
            <v>g1kg-1</v>
          </cell>
          <cell r="S571" t="str">
            <v>OFFICIAL</v>
          </cell>
          <cell r="T571" t="str">
            <v>VALID</v>
          </cell>
          <cell r="U571" t="str">
            <v>SERA-6</v>
          </cell>
          <cell r="V571" t="str">
            <v>Soil Test Methods From the Southeastern United States, SERA-IEG-6, 2014, Chapter 4.2</v>
          </cell>
        </row>
        <row r="572">
          <cell r="D572" t="str">
            <v>L_MODV2_SOIL_P_028</v>
          </cell>
          <cell r="E572" t="str">
            <v>SOIL</v>
          </cell>
          <cell r="F572" t="str">
            <v>P</v>
          </cell>
          <cell r="G572" t="str">
            <v>phosphorus</v>
          </cell>
          <cell r="H572" t="str">
            <v>MEHLICH_2</v>
          </cell>
          <cell r="I572" t="str">
            <v>Mehlich 2</v>
          </cell>
          <cell r="J572" t="str">
            <v>Mehlich 2 (0.2N CH3COOH + 0.015N NH4F + 0.2N NH4Cl + 0.012N HCl)</v>
          </cell>
          <cell r="K572" t="str">
            <v>1:10</v>
          </cell>
          <cell r="L572" t="str">
            <v>m/v</v>
          </cell>
          <cell r="M572" t="str">
            <v>5 min</v>
          </cell>
          <cell r="N572" t="str">
            <v>ICP-OES</v>
          </cell>
          <cell r="O572" t="str">
            <v>ICP-OES</v>
          </cell>
          <cell r="P572" t="str">
            <v>MEASURED</v>
          </cell>
          <cell r="Q572" t="str">
            <v>g/kg</v>
          </cell>
          <cell r="R572" t="str">
            <v>g1kg-1</v>
          </cell>
          <cell r="S572" t="str">
            <v>OFFICIAL</v>
          </cell>
          <cell r="T572" t="str">
            <v>VALID</v>
          </cell>
          <cell r="U572" t="str">
            <v>NCSU</v>
          </cell>
          <cell r="V572" t="str">
            <v>Mehlich A. 1978. New extractant for soil test evaluation of phosphorus, potassium, magnesium, calcium, sodium, manganese and zinc. Commun Soil Sci Plant Anal 9(6):477-92.</v>
          </cell>
        </row>
        <row r="573">
          <cell r="D573" t="str">
            <v>L_MODV2_SOIL_P_029</v>
          </cell>
          <cell r="E573" t="str">
            <v>SOIL</v>
          </cell>
          <cell r="F573" t="str">
            <v>P</v>
          </cell>
          <cell r="G573" t="str">
            <v>phosphorus</v>
          </cell>
          <cell r="H573" t="str">
            <v>MEHLICH_2</v>
          </cell>
          <cell r="I573" t="str">
            <v>Mehlich 2</v>
          </cell>
          <cell r="J573" t="str">
            <v>Mehlich 2 (0.2N CH3COOH + 0.015N NH4F + 0.2N NH4Cl + 0.012N HCl)</v>
          </cell>
          <cell r="K573" t="str">
            <v>1:10</v>
          </cell>
          <cell r="L573" t="str">
            <v>m/v</v>
          </cell>
          <cell r="M573" t="str">
            <v>5 min</v>
          </cell>
          <cell r="N573" t="str">
            <v>SPECTROPHOTOMETRIC</v>
          </cell>
          <cell r="O573" t="str">
            <v>Spectrophotometric</v>
          </cell>
          <cell r="P573" t="str">
            <v>MEASURED</v>
          </cell>
          <cell r="Q573" t="str">
            <v>g/kg</v>
          </cell>
          <cell r="R573" t="str">
            <v>g1kg-1</v>
          </cell>
          <cell r="S573" t="str">
            <v>OFFICIAL</v>
          </cell>
          <cell r="T573" t="str">
            <v>VALID</v>
          </cell>
          <cell r="U573" t="str">
            <v>NCSU</v>
          </cell>
          <cell r="V573" t="str">
            <v>Mehlich A. 1978. New extractant for soil test evaluation of phosphorus, potassium, magnesium, calcium, sodium, manganese and zinc. Commun Soil Sci Plant Anal 9(6):477-92.</v>
          </cell>
        </row>
        <row r="574">
          <cell r="D574" t="str">
            <v>L_MODV2_SOIL_P_030</v>
          </cell>
          <cell r="E574" t="str">
            <v>SOIL</v>
          </cell>
          <cell r="F574" t="str">
            <v>P</v>
          </cell>
          <cell r="G574" t="str">
            <v>phosphorus</v>
          </cell>
          <cell r="H574" t="str">
            <v>MEHLICH_3</v>
          </cell>
          <cell r="I574" t="str">
            <v xml:space="preserve">Mehlich 3 </v>
          </cell>
          <cell r="J574" t="str">
            <v>Mehlich 3 (0.2N CH3COOH + 0.25N NH4NO3 + 0.013N HNO3 + 0.015N NH4F + 0.001M EDTA)</v>
          </cell>
          <cell r="K574" t="str">
            <v>1:10</v>
          </cell>
          <cell r="L574" t="str">
            <v>v/v</v>
          </cell>
          <cell r="M574" t="str">
            <v>5 min</v>
          </cell>
          <cell r="N574" t="str">
            <v>ICP-OES</v>
          </cell>
          <cell r="O574" t="str">
            <v>ICP-OES</v>
          </cell>
          <cell r="P574" t="str">
            <v>MEASURED</v>
          </cell>
          <cell r="Q574" t="str">
            <v>mg/L</v>
          </cell>
          <cell r="R574" t="str">
            <v>mg1kg-1</v>
          </cell>
          <cell r="S574" t="str">
            <v>OFFICIAL</v>
          </cell>
          <cell r="T574" t="str">
            <v>VALID</v>
          </cell>
          <cell r="U574" t="str">
            <v>SERA-6</v>
          </cell>
          <cell r="V574" t="str">
            <v>Soil Test Methods From the Southeastern United States, SERA-IEG-6, 2014, Chapter 4.3</v>
          </cell>
        </row>
        <row r="575">
          <cell r="D575" t="str">
            <v>L_MODV2_SOIL_P_031</v>
          </cell>
          <cell r="E575" t="str">
            <v>SOIL</v>
          </cell>
          <cell r="F575" t="str">
            <v>P</v>
          </cell>
          <cell r="G575" t="str">
            <v>phosphorus</v>
          </cell>
          <cell r="H575" t="str">
            <v>MEHLICH_3</v>
          </cell>
          <cell r="I575" t="str">
            <v xml:space="preserve">Mehlich 3 </v>
          </cell>
          <cell r="J575" t="str">
            <v>Mehlich 3 (0.2N CH3COOH + 0.25N NH4NO3 + 0.013N HNO3 + 0.015N NH4F + 0.001M EDTA)</v>
          </cell>
          <cell r="K575" t="str">
            <v>1:10</v>
          </cell>
          <cell r="L575" t="str">
            <v>v/v</v>
          </cell>
          <cell r="M575" t="str">
            <v>5 min</v>
          </cell>
          <cell r="N575" t="str">
            <v>SPECTROPHOTOMETRIC</v>
          </cell>
          <cell r="O575" t="str">
            <v>Spectrophotometric</v>
          </cell>
          <cell r="P575" t="str">
            <v>MEASURED</v>
          </cell>
          <cell r="Q575" t="str">
            <v>mg/L</v>
          </cell>
          <cell r="R575" t="str">
            <v>mg1kg-1</v>
          </cell>
          <cell r="S575" t="str">
            <v>OFFICIAL</v>
          </cell>
          <cell r="T575" t="str">
            <v>VALID</v>
          </cell>
          <cell r="U575" t="str">
            <v>SERA-6</v>
          </cell>
          <cell r="V575" t="str">
            <v>Soil Test Methods From the Southeastern United States, SERA-IEG-6, 2014, Chapter 4.3</v>
          </cell>
        </row>
        <row r="576">
          <cell r="D576" t="str">
            <v>L_MODV2_SOIL_P_032</v>
          </cell>
          <cell r="E576" t="str">
            <v>SOIL</v>
          </cell>
          <cell r="F576" t="str">
            <v>P</v>
          </cell>
          <cell r="G576" t="str">
            <v>phosphorus</v>
          </cell>
          <cell r="H576" t="str">
            <v>MEHLICH_3</v>
          </cell>
          <cell r="I576" t="str">
            <v xml:space="preserve">Mehlich 3 </v>
          </cell>
          <cell r="J576" t="str">
            <v>Mehlich 3 (0.2N CH3COOH + 0.25N NH4NO3 + 0.013N HNO3 + 0.015N NH4F + 0.001M EDTA)</v>
          </cell>
          <cell r="K576" t="str">
            <v>1:10</v>
          </cell>
          <cell r="L576" t="str">
            <v>m/v</v>
          </cell>
          <cell r="M576" t="str">
            <v>5 min</v>
          </cell>
          <cell r="N576" t="str">
            <v>ICP-OES</v>
          </cell>
          <cell r="O576" t="str">
            <v>ICP-OES</v>
          </cell>
          <cell r="P576" t="str">
            <v>MEASURED</v>
          </cell>
          <cell r="Q576" t="str">
            <v>g/kg</v>
          </cell>
          <cell r="R576" t="str">
            <v>g1kg-1</v>
          </cell>
          <cell r="S576" t="str">
            <v>OFFICIAL</v>
          </cell>
          <cell r="T576" t="str">
            <v>VALID</v>
          </cell>
          <cell r="U576" t="str">
            <v>SERA-6, NCERA-13, NEC-1812</v>
          </cell>
          <cell r="V576" t="str">
            <v>Soil Test Methods From the Southeastern United States, SERA-IEG-6, 2014, Chapter 4.3</v>
          </cell>
        </row>
        <row r="577">
          <cell r="D577" t="str">
            <v>L_MODV2_SOIL_P_033</v>
          </cell>
          <cell r="E577" t="str">
            <v>SOIL</v>
          </cell>
          <cell r="F577" t="str">
            <v>P</v>
          </cell>
          <cell r="G577" t="str">
            <v>phosphorus</v>
          </cell>
          <cell r="H577" t="str">
            <v>MEHLICH_3</v>
          </cell>
          <cell r="I577" t="str">
            <v xml:space="preserve">Mehlich 3 </v>
          </cell>
          <cell r="J577" t="str">
            <v>Mehlich 3 (0.2N CH3COOH + 0.25N NH4NO3 + 0.013N HNO3 + 0.015N NH4F + 0.001M EDTA)</v>
          </cell>
          <cell r="K577" t="str">
            <v>1:10</v>
          </cell>
          <cell r="L577" t="str">
            <v>m/v</v>
          </cell>
          <cell r="M577" t="str">
            <v>5 min</v>
          </cell>
          <cell r="N577" t="str">
            <v>SPECTROPHOTOMETRIC</v>
          </cell>
          <cell r="O577" t="str">
            <v>Spectrophotometric</v>
          </cell>
          <cell r="P577" t="str">
            <v>MEASURED</v>
          </cell>
          <cell r="Q577" t="str">
            <v>g/kg</v>
          </cell>
          <cell r="R577" t="str">
            <v>g1kg-1</v>
          </cell>
          <cell r="S577" t="str">
            <v>OFFICIAL</v>
          </cell>
          <cell r="T577" t="str">
            <v>VALID</v>
          </cell>
          <cell r="U577" t="str">
            <v>SERA-6, NCERA-13, NEC-1812</v>
          </cell>
          <cell r="V577" t="str">
            <v>Soil Test Methods From the Southeastern United States, SERA-IEG-6, 2014, Chapter 4.3</v>
          </cell>
        </row>
        <row r="578">
          <cell r="D578" t="str">
            <v>L_MODV2_SOIL_P_034</v>
          </cell>
          <cell r="E578" t="str">
            <v>SOIL</v>
          </cell>
          <cell r="F578" t="str">
            <v>P</v>
          </cell>
          <cell r="G578" t="str">
            <v>phosphorus</v>
          </cell>
          <cell r="H578" t="str">
            <v>MORGAN</v>
          </cell>
          <cell r="I578" t="str">
            <v>Morgan</v>
          </cell>
          <cell r="J578" t="str">
            <v>Morgan (0.72 N NaOAc + 0.52 N CH3COOH)</v>
          </cell>
          <cell r="K578" t="str">
            <v>1:5</v>
          </cell>
          <cell r="L578" t="str">
            <v>v/v</v>
          </cell>
          <cell r="M578" t="str">
            <v>15 min</v>
          </cell>
          <cell r="N578" t="str">
            <v>ICP-OES_AAS</v>
          </cell>
          <cell r="O578" t="str">
            <v>ICP-OES / AAS</v>
          </cell>
          <cell r="P578" t="str">
            <v>MEASURED</v>
          </cell>
          <cell r="Q578" t="str">
            <v>g/kg</v>
          </cell>
          <cell r="R578" t="str">
            <v>g1kg-1</v>
          </cell>
          <cell r="S578" t="str">
            <v>OFFICIAL</v>
          </cell>
          <cell r="T578" t="str">
            <v>VALID</v>
          </cell>
          <cell r="U578" t="str">
            <v>NECC-1812</v>
          </cell>
          <cell r="V578" t="str">
            <v>Recommended Soil Testing Procedures for the Northeastern United States, NECC-1812 Publication No. 493, 3rd Edition, 2011, Chapter 5.</v>
          </cell>
        </row>
        <row r="579">
          <cell r="D579" t="str">
            <v>L_MODV2_SOIL_P_035</v>
          </cell>
          <cell r="E579" t="str">
            <v>SOIL</v>
          </cell>
          <cell r="F579" t="str">
            <v>P</v>
          </cell>
          <cell r="G579" t="str">
            <v>phosphorus</v>
          </cell>
          <cell r="H579" t="str">
            <v>MORGAN</v>
          </cell>
          <cell r="I579" t="str">
            <v>Morgan</v>
          </cell>
          <cell r="J579" t="str">
            <v>Morgan (0.72 N NaOAc + 0.52 N CH3COOH)</v>
          </cell>
          <cell r="K579" t="str">
            <v>1:5</v>
          </cell>
          <cell r="L579" t="str">
            <v>v/v</v>
          </cell>
          <cell r="M579" t="str">
            <v>15 min</v>
          </cell>
          <cell r="N579" t="str">
            <v>SPECTROPHOTOMETRIC</v>
          </cell>
          <cell r="O579" t="str">
            <v>Spectrophotometric</v>
          </cell>
          <cell r="P579" t="str">
            <v>MEASURED</v>
          </cell>
          <cell r="Q579" t="str">
            <v>g/kg</v>
          </cell>
          <cell r="R579" t="str">
            <v>g1kg-1</v>
          </cell>
          <cell r="S579" t="str">
            <v>OFFICIAL</v>
          </cell>
          <cell r="T579" t="str">
            <v>VALID</v>
          </cell>
          <cell r="U579" t="str">
            <v>NECC-1812</v>
          </cell>
          <cell r="V579" t="str">
            <v>Recommended Soil Testing Procedures for the Northeastern United States, NECC-1812 Publication No. 493, 3rd Edition, 2011, Chapter 5.</v>
          </cell>
        </row>
        <row r="580">
          <cell r="D580" t="str">
            <v>L_MODV2_SOIL_P_036</v>
          </cell>
          <cell r="E580" t="str">
            <v>SOIL</v>
          </cell>
          <cell r="F580" t="str">
            <v>P</v>
          </cell>
          <cell r="G580" t="str">
            <v>phosphorus</v>
          </cell>
          <cell r="H580" t="str">
            <v>MODIFIED_MORGAN</v>
          </cell>
          <cell r="I580" t="str">
            <v>Modified Morgan</v>
          </cell>
          <cell r="J580" t="str">
            <v>Modified Morgan (0.62 N NH4OH + 1.25 N CH3COOH)</v>
          </cell>
          <cell r="K580" t="str">
            <v>1:10</v>
          </cell>
          <cell r="L580" t="str">
            <v>m/v</v>
          </cell>
          <cell r="M580" t="str">
            <v>15 min</v>
          </cell>
          <cell r="N580" t="str">
            <v>ICP-OES</v>
          </cell>
          <cell r="O580" t="str">
            <v>ICP-OES</v>
          </cell>
          <cell r="P580" t="str">
            <v>MEASURED</v>
          </cell>
          <cell r="Q580" t="str">
            <v>g/kg</v>
          </cell>
          <cell r="R580" t="str">
            <v>g1kg-1</v>
          </cell>
          <cell r="S580" t="str">
            <v>OFFICIAL</v>
          </cell>
          <cell r="T580" t="str">
            <v>VALID</v>
          </cell>
          <cell r="U580" t="str">
            <v>NECC-1812</v>
          </cell>
          <cell r="V580" t="str">
            <v>Recommended Soil Testing Procedures for the Northeastern United States, NECC-1812 Publication No. 493, 3rd Edition, 2011, Chapter 5.</v>
          </cell>
        </row>
        <row r="581">
          <cell r="D581" t="str">
            <v>L_MODV2_SOIL_P_037</v>
          </cell>
          <cell r="E581" t="str">
            <v>SOIL</v>
          </cell>
          <cell r="F581" t="str">
            <v>P</v>
          </cell>
          <cell r="G581" t="str">
            <v>phosphorus</v>
          </cell>
          <cell r="H581" t="str">
            <v>MODIFIED_MORGAN</v>
          </cell>
          <cell r="I581" t="str">
            <v>Modified Morgan</v>
          </cell>
          <cell r="J581" t="str">
            <v>Modified Morgan (0.62 N NH4OH + 1.25 N CH3COOH)</v>
          </cell>
          <cell r="K581" t="str">
            <v>1:10</v>
          </cell>
          <cell r="L581" t="str">
            <v>m/v</v>
          </cell>
          <cell r="M581" t="str">
            <v>15 min</v>
          </cell>
          <cell r="N581" t="str">
            <v>SPECTROPHOTOMETRIC</v>
          </cell>
          <cell r="O581" t="str">
            <v>Spectrophotometric</v>
          </cell>
          <cell r="P581" t="str">
            <v>MEASURED</v>
          </cell>
          <cell r="Q581" t="str">
            <v>g/kg</v>
          </cell>
          <cell r="R581" t="str">
            <v>g1kg-1</v>
          </cell>
          <cell r="S581" t="str">
            <v>OFFICIAL</v>
          </cell>
          <cell r="T581" t="str">
            <v>VALID</v>
          </cell>
          <cell r="U581" t="str">
            <v>NECC-1812</v>
          </cell>
          <cell r="V581" t="str">
            <v>Recommended Soil Testing Procedures for the Northeastern United States, NECC-1812 Publication No. 493, 3rd Edition, 2011, Chapter 5.</v>
          </cell>
        </row>
        <row r="582">
          <cell r="D582" t="str">
            <v>L_MODV2_SOIL_P_038</v>
          </cell>
          <cell r="E582" t="str">
            <v>SOIL</v>
          </cell>
          <cell r="F582" t="str">
            <v>P</v>
          </cell>
          <cell r="G582" t="str">
            <v>phosphorus</v>
          </cell>
          <cell r="H582" t="str">
            <v>NITRIC_ACID</v>
          </cell>
          <cell r="I582" t="str">
            <v>Nitric Acid</v>
          </cell>
          <cell r="N582" t="str">
            <v>ICP</v>
          </cell>
          <cell r="O582" t="str">
            <v>ICP</v>
          </cell>
          <cell r="P582" t="str">
            <v>MEASURED</v>
          </cell>
          <cell r="Q582" t="str">
            <v>%</v>
          </cell>
          <cell r="R582" t="str">
            <v>prcnt</v>
          </cell>
          <cell r="S582" t="str">
            <v>EXPERIMENTAL</v>
          </cell>
          <cell r="T582" t="str">
            <v>RETIRED</v>
          </cell>
        </row>
        <row r="583">
          <cell r="D583" t="str">
            <v>L_MODV2_SOIL_P_039</v>
          </cell>
          <cell r="E583" t="str">
            <v>SOIL</v>
          </cell>
          <cell r="F583" t="str">
            <v>P</v>
          </cell>
          <cell r="G583" t="str">
            <v>phosphorus</v>
          </cell>
          <cell r="H583" t="str">
            <v>PLANT_ROOT_SIMULATOR</v>
          </cell>
          <cell r="I583" t="str">
            <v>Plant Root Simulator</v>
          </cell>
          <cell r="J583" t="str">
            <v>Plant Root Simulator - PRS</v>
          </cell>
          <cell r="K583" t="str">
            <v>Saturated paste</v>
          </cell>
          <cell r="N583" t="str">
            <v/>
          </cell>
          <cell r="P583" t="str">
            <v>MEASURED</v>
          </cell>
          <cell r="Q583" t="str">
            <v>g/kg</v>
          </cell>
          <cell r="R583" t="str">
            <v>g1kg-1</v>
          </cell>
          <cell r="S583" t="str">
            <v>EXPERIMENTAL</v>
          </cell>
          <cell r="T583" t="str">
            <v>VALID</v>
          </cell>
        </row>
        <row r="584">
          <cell r="D584" t="str">
            <v>L_MODV2_SOIL_P_040</v>
          </cell>
          <cell r="E584" t="str">
            <v>SOIL</v>
          </cell>
          <cell r="F584" t="str">
            <v>P</v>
          </cell>
          <cell r="G584" t="str">
            <v>phosphorus</v>
          </cell>
          <cell r="H584" t="str">
            <v>PLANT_ROOT_SIMULATOR</v>
          </cell>
          <cell r="I584" t="str">
            <v>Plant Root Simulator</v>
          </cell>
          <cell r="J584" t="str">
            <v>Plant Root Simulator - PRS</v>
          </cell>
          <cell r="K584" t="str">
            <v>Saturated paste</v>
          </cell>
          <cell r="L584" t="str">
            <v>in situ probe</v>
          </cell>
          <cell r="M584" t="str">
            <v>24 hrs</v>
          </cell>
          <cell r="N584" t="str">
            <v>ICP-OES</v>
          </cell>
          <cell r="O584" t="str">
            <v>ICP-OES</v>
          </cell>
          <cell r="P584" t="str">
            <v>MEASURED</v>
          </cell>
          <cell r="Q584" t="str">
            <v>mg/m2</v>
          </cell>
          <cell r="R584" t="str">
            <v>mg1[m2]-1</v>
          </cell>
          <cell r="S584" t="str">
            <v>PROPRIETARY</v>
          </cell>
          <cell r="T584" t="str">
            <v>VALID</v>
          </cell>
          <cell r="U584" t="str">
            <v>Western Ag Innovations</v>
          </cell>
          <cell r="V584" t="str">
            <v>2013.  Ion Supply Rates Using PRS® Probes, pp. 1149-152 in R. O. Miller, R Gavlak and D Horneck, eds. Soil, Plant and Water Reference Methods for the Western Region.  WREP-125, 4th Edition.</v>
          </cell>
        </row>
        <row r="585">
          <cell r="D585" t="str">
            <v>L_MODV2_SOIL_P_041</v>
          </cell>
          <cell r="E585" t="str">
            <v>SOIL</v>
          </cell>
          <cell r="F585" t="str">
            <v>P</v>
          </cell>
          <cell r="G585" t="str">
            <v>phosphorus</v>
          </cell>
          <cell r="H585" t="str">
            <v>PLANT_ROOT_SIMULATOR</v>
          </cell>
          <cell r="I585" t="str">
            <v>Plant Root Simulator</v>
          </cell>
          <cell r="J585" t="str">
            <v>Plant Root Simulator - PRS</v>
          </cell>
          <cell r="K585" t="str">
            <v>Saturated paste</v>
          </cell>
          <cell r="L585" t="str">
            <v>in situ probe</v>
          </cell>
          <cell r="M585" t="str">
            <v>24 hrs</v>
          </cell>
          <cell r="N585" t="str">
            <v>ICP-OES</v>
          </cell>
          <cell r="O585" t="str">
            <v>ICP-OES</v>
          </cell>
          <cell r="P585" t="str">
            <v>MEASURED</v>
          </cell>
          <cell r="Q585" t="str">
            <v>mg/m2</v>
          </cell>
          <cell r="R585" t="str">
            <v>mg1[m2]-1</v>
          </cell>
          <cell r="S585" t="str">
            <v>PROPRIETARY</v>
          </cell>
          <cell r="T585" t="str">
            <v>VALID</v>
          </cell>
          <cell r="U585" t="str">
            <v>Western Ag Innovations</v>
          </cell>
          <cell r="V585" t="str">
            <v>2013.  Ion Supply Rates Using PRS® Probes, pp. 1149-152 in R. O. Miller, R Gavlak and D Horneck, eds. Soil, Plant and Water Reference Methods for the Western Region.  WREP-125, 4th Edition.</v>
          </cell>
        </row>
        <row r="586">
          <cell r="D586" t="str">
            <v>L_MODV2_SOIL_P_042</v>
          </cell>
          <cell r="E586" t="str">
            <v>SOIL</v>
          </cell>
          <cell r="F586" t="str">
            <v>P</v>
          </cell>
          <cell r="G586" t="str">
            <v>phosphorus</v>
          </cell>
          <cell r="H586" t="str">
            <v>PLANT_ROOT_SIMULATOR</v>
          </cell>
          <cell r="I586" t="str">
            <v>Plant Root Simulator</v>
          </cell>
          <cell r="J586" t="str">
            <v>Plant Root Simulator - PRS</v>
          </cell>
          <cell r="K586" t="str">
            <v>Saturated paste</v>
          </cell>
          <cell r="L586" t="str">
            <v>in situ probe</v>
          </cell>
          <cell r="M586" t="str">
            <v>180 min</v>
          </cell>
          <cell r="N586" t="str">
            <v>ICP-OES</v>
          </cell>
          <cell r="O586" t="str">
            <v>ICP-OES</v>
          </cell>
          <cell r="P586" t="str">
            <v>MEASURED</v>
          </cell>
          <cell r="Q586" t="str">
            <v>mg/m2</v>
          </cell>
          <cell r="R586" t="str">
            <v>mg1[m2]-1</v>
          </cell>
          <cell r="S586" t="str">
            <v>PROPRIETARY</v>
          </cell>
          <cell r="T586" t="str">
            <v>VALID</v>
          </cell>
          <cell r="U586" t="str">
            <v>Western Ag Innovations</v>
          </cell>
          <cell r="V586" t="str">
            <v>2013.  Ion Supply Rates Using PRS® Probes, pp. 1149-152 in R. O. Miller, R Gavlak and D Horneck, eds. Soil, Plant and Water Reference Methods for the Western Region.  WREP-125, 4th Edition.</v>
          </cell>
        </row>
        <row r="587">
          <cell r="D587" t="str">
            <v>L_MODV2_SOIL_P_043</v>
          </cell>
          <cell r="E587" t="str">
            <v>SOIL</v>
          </cell>
          <cell r="F587" t="str">
            <v>P</v>
          </cell>
          <cell r="G587" t="str">
            <v>phosphorus</v>
          </cell>
          <cell r="H587" t="str">
            <v>SATURATED_PASTE</v>
          </cell>
          <cell r="I587" t="str">
            <v>Saturated paste</v>
          </cell>
          <cell r="J587" t="str">
            <v>Soil saturated with DI water, subsequent extraction and retained for analysis</v>
          </cell>
          <cell r="K587" t="str">
            <v>Saturated paste</v>
          </cell>
          <cell r="L587" t="str">
            <v>m/m</v>
          </cell>
          <cell r="M587" t="str">
            <v>4 hrs</v>
          </cell>
          <cell r="N587" t="str">
            <v>SPECTROPHOTOMETRIC</v>
          </cell>
          <cell r="O587" t="str">
            <v>Spectrophotometric</v>
          </cell>
          <cell r="P587" t="str">
            <v>MEASURED</v>
          </cell>
          <cell r="Q587" t="str">
            <v>mg/L</v>
          </cell>
          <cell r="R587" t="str">
            <v>mg1kg-1</v>
          </cell>
          <cell r="S587" t="str">
            <v>PROVISIONAL</v>
          </cell>
          <cell r="T587" t="str">
            <v>VALID</v>
          </cell>
          <cell r="U587" t="str">
            <v>USDA</v>
          </cell>
          <cell r="V587" t="str">
            <v>US Salinity Staff, 1954. L.A Richards (ed.) Diagnosis and improvement of saline alkali soils. 160 p.  USDA Handb. 60 US Govt. Print Office, Washington DC.</v>
          </cell>
        </row>
        <row r="588">
          <cell r="D588" t="str">
            <v>L_MODV2_SOIL_P_044</v>
          </cell>
          <cell r="E588" t="str">
            <v>SOIL</v>
          </cell>
          <cell r="F588" t="str">
            <v>P</v>
          </cell>
          <cell r="G588" t="str">
            <v>phosphorus</v>
          </cell>
          <cell r="H588" t="str">
            <v>SATURATED_PASTE</v>
          </cell>
          <cell r="I588" t="str">
            <v>Saturated paste</v>
          </cell>
          <cell r="J588" t="str">
            <v>Soil saturated with DI water, subsequent extraction and retained for analysis</v>
          </cell>
          <cell r="K588" t="str">
            <v>Saturated paste</v>
          </cell>
          <cell r="L588" t="str">
            <v>m/m</v>
          </cell>
          <cell r="M588" t="str">
            <v>4 hrs</v>
          </cell>
          <cell r="N588" t="str">
            <v>ICP-OES</v>
          </cell>
          <cell r="O588" t="str">
            <v>ICP-OES</v>
          </cell>
          <cell r="P588" t="str">
            <v>MEASURED</v>
          </cell>
          <cell r="Q588" t="str">
            <v>mg/L</v>
          </cell>
          <cell r="R588" t="str">
            <v>mg1kg-1</v>
          </cell>
          <cell r="S588" t="str">
            <v>PROVISIONAL</v>
          </cell>
          <cell r="T588" t="str">
            <v>VALID</v>
          </cell>
          <cell r="U588" t="str">
            <v>USDA</v>
          </cell>
          <cell r="V588" t="str">
            <v>US Salinity Staff, 1954. L.A Richards (ed.) Diagnosis and improvement of saline alkali soils. 160 p.  USDA Handb. 60 US Govt. Print Office, Washington DC.</v>
          </cell>
        </row>
        <row r="589">
          <cell r="D589" t="str">
            <v>L_MODV2_SOIL_P_045</v>
          </cell>
          <cell r="E589" t="str">
            <v>SOIL</v>
          </cell>
          <cell r="F589" t="str">
            <v>P</v>
          </cell>
          <cell r="G589" t="str">
            <v>phosphorus</v>
          </cell>
          <cell r="H589" t="str">
            <v>SODIUM_BICARBONATE</v>
          </cell>
          <cell r="I589" t="str">
            <v>Sodium Bicarbonate</v>
          </cell>
          <cell r="J589" t="str">
            <v>Bicarbonate, 0.5M NaHCO3, pH 8.5</v>
          </cell>
          <cell r="K589" t="str">
            <v>1:20</v>
          </cell>
          <cell r="L589" t="str">
            <v>m/v</v>
          </cell>
          <cell r="M589" t="str">
            <v>30 min</v>
          </cell>
          <cell r="N589" t="str">
            <v>SPECTROPHOTOMETRIC</v>
          </cell>
          <cell r="O589" t="str">
            <v>Spectrophotometric</v>
          </cell>
          <cell r="P589" t="str">
            <v>MEASURED</v>
          </cell>
          <cell r="Q589" t="str">
            <v>g/kg</v>
          </cell>
          <cell r="R589" t="str">
            <v>g1kg-1</v>
          </cell>
          <cell r="S589" t="str">
            <v>OFFICIAL</v>
          </cell>
          <cell r="T589" t="str">
            <v>VALID</v>
          </cell>
          <cell r="U589" t="str">
            <v>WERA-103</v>
          </cell>
          <cell r="V589" t="str">
            <v>Soil, Plant and Water Reference Methods for the Western Region, 4th Edition, 2013, WERA-103. Method S-4.10</v>
          </cell>
        </row>
        <row r="590">
          <cell r="D590" t="str">
            <v>L_MODV2_SOIL_P_046</v>
          </cell>
          <cell r="E590" t="str">
            <v>SOIL</v>
          </cell>
          <cell r="F590" t="str">
            <v>P</v>
          </cell>
          <cell r="G590" t="str">
            <v>phosphorus</v>
          </cell>
          <cell r="H590" t="str">
            <v>SULFURIC_ACID</v>
          </cell>
          <cell r="I590" t="str">
            <v>Sulfuric Acid</v>
          </cell>
          <cell r="J590" t="str">
            <v>0.005 M H2SO4</v>
          </cell>
          <cell r="K590" t="str">
            <v>1:10</v>
          </cell>
          <cell r="L590" t="str">
            <v>m/v</v>
          </cell>
          <cell r="N590" t="str">
            <v/>
          </cell>
          <cell r="P590" t="str">
            <v>MEASURED</v>
          </cell>
          <cell r="Q590" t="str">
            <v>g/kg</v>
          </cell>
          <cell r="R590" t="str">
            <v>g1kg-1</v>
          </cell>
          <cell r="S590" t="str">
            <v>EXPERIMENTAL</v>
          </cell>
          <cell r="T590" t="str">
            <v>VALID</v>
          </cell>
        </row>
        <row r="591">
          <cell r="D591" t="str">
            <v>L_MODV2_SOIL_P_047</v>
          </cell>
          <cell r="E591" t="str">
            <v>SOIL</v>
          </cell>
          <cell r="F591" t="str">
            <v>P</v>
          </cell>
          <cell r="G591" t="str">
            <v>phosphorus</v>
          </cell>
          <cell r="H591" t="str">
            <v>TRUOG</v>
          </cell>
          <cell r="I591" t="str">
            <v>Truog</v>
          </cell>
          <cell r="J591" t="str">
            <v>Truog, 0.002N H2S04 buffered with NH4HS04, pH 3.0</v>
          </cell>
          <cell r="K591" t="str">
            <v>1:200</v>
          </cell>
          <cell r="L591" t="str">
            <v>m/v</v>
          </cell>
          <cell r="M591" t="str">
            <v>30 min</v>
          </cell>
          <cell r="N591" t="str">
            <v>SPECTROPHOTOMETRIC</v>
          </cell>
          <cell r="O591" t="str">
            <v>Spectrophotometric</v>
          </cell>
          <cell r="P591" t="str">
            <v>MEASURED</v>
          </cell>
          <cell r="Q591" t="str">
            <v>g/kg</v>
          </cell>
          <cell r="R591" t="str">
            <v>g1kg-1</v>
          </cell>
          <cell r="S591" t="str">
            <v>OFFICIAL</v>
          </cell>
          <cell r="T591" t="str">
            <v>VALID</v>
          </cell>
        </row>
        <row r="592">
          <cell r="D592" t="str">
            <v>L_MODV2_SOIL_P_048</v>
          </cell>
          <cell r="E592" t="str">
            <v>SOIL</v>
          </cell>
          <cell r="F592" t="str">
            <v>P</v>
          </cell>
          <cell r="G592" t="str">
            <v>phosphorus</v>
          </cell>
          <cell r="H592" t="str">
            <v>TRUOG_MODIFIED</v>
          </cell>
          <cell r="I592" t="str">
            <v>Truog, Modified</v>
          </cell>
          <cell r="J592" t="str">
            <v>Modified Truog, 0.001N H2S04 buffered with 3% NH4HS04, pH 3.0</v>
          </cell>
          <cell r="K592" t="str">
            <v>1:100</v>
          </cell>
          <cell r="L592" t="str">
            <v>m/v</v>
          </cell>
          <cell r="M592" t="str">
            <v>30 min</v>
          </cell>
          <cell r="N592" t="str">
            <v>SPECTROPHOTOMETRIC</v>
          </cell>
          <cell r="O592" t="str">
            <v>Spectrophotometric</v>
          </cell>
          <cell r="P592" t="str">
            <v>MEASURED</v>
          </cell>
          <cell r="Q592" t="str">
            <v>g/kg</v>
          </cell>
          <cell r="R592" t="str">
            <v>g1kg-1</v>
          </cell>
          <cell r="S592" t="str">
            <v>EXPERIMENTAL</v>
          </cell>
          <cell r="T592" t="str">
            <v>VALID</v>
          </cell>
        </row>
        <row r="593">
          <cell r="D593" t="str">
            <v>L_MODV2_SOIL_PBUFINDEX_001</v>
          </cell>
          <cell r="E593" t="str">
            <v>SOIL</v>
          </cell>
          <cell r="F593" t="str">
            <v>PBUFINDEX</v>
          </cell>
          <cell r="G593" t="str">
            <v>phosphorus buffer index</v>
          </cell>
          <cell r="H593" t="str">
            <v>CALCULATION</v>
          </cell>
          <cell r="I593" t="str">
            <v>Calculation</v>
          </cell>
          <cell r="J593" t="str">
            <v>Phosphorus Equilibration Solution</v>
          </cell>
          <cell r="K593" t="str">
            <v>Calculation</v>
          </cell>
          <cell r="L593" t="str">
            <v>Calculation</v>
          </cell>
          <cell r="M593" t="str">
            <v>Calculation</v>
          </cell>
          <cell r="N593" t="str">
            <v>ICP-OES</v>
          </cell>
          <cell r="O593" t="str">
            <v>ICP-OES</v>
          </cell>
          <cell r="P593" t="str">
            <v>Calculation</v>
          </cell>
          <cell r="Q593" t="str">
            <v>g/kg</v>
          </cell>
          <cell r="R593" t="str">
            <v>g1kg-1</v>
          </cell>
          <cell r="S593" t="str">
            <v>EXPERIMENTAL</v>
          </cell>
          <cell r="T593" t="str">
            <v>VALID</v>
          </cell>
        </row>
        <row r="594">
          <cell r="D594" t="str">
            <v>L_MODV2_SOIL_PBUFINDEX_002</v>
          </cell>
          <cell r="E594" t="str">
            <v>SOIL</v>
          </cell>
          <cell r="F594" t="str">
            <v>PBUFINDEX</v>
          </cell>
          <cell r="G594" t="str">
            <v>phosphorus buffer index</v>
          </cell>
          <cell r="H594" t="str">
            <v>CALCULATION</v>
          </cell>
          <cell r="I594" t="str">
            <v>Calculation</v>
          </cell>
          <cell r="J594" t="str">
            <v>Bicarbonate (Olsen)</v>
          </cell>
          <cell r="K594" t="str">
            <v>Calculation</v>
          </cell>
          <cell r="L594" t="str">
            <v>Calculation</v>
          </cell>
          <cell r="M594" t="str">
            <v>Calculation</v>
          </cell>
          <cell r="N594" t="str">
            <v>ICP-OES</v>
          </cell>
          <cell r="O594" t="str">
            <v>ICP-OES</v>
          </cell>
          <cell r="P594" t="str">
            <v>Calculation</v>
          </cell>
          <cell r="Q594" t="str">
            <v>g/kg</v>
          </cell>
          <cell r="R594" t="str">
            <v>g1kg-1</v>
          </cell>
          <cell r="S594" t="str">
            <v>EXPERIMENTAL</v>
          </cell>
          <cell r="T594" t="str">
            <v>VALID</v>
          </cell>
        </row>
        <row r="595">
          <cell r="D595" t="str">
            <v>L_MODV2_SOIL_PBUFINDEX_003</v>
          </cell>
          <cell r="E595" t="str">
            <v>SOIL</v>
          </cell>
          <cell r="F595" t="str">
            <v>PBUFINDEX</v>
          </cell>
          <cell r="G595" t="str">
            <v>phosphorus buffer index</v>
          </cell>
          <cell r="H595" t="str">
            <v>CALCULATION</v>
          </cell>
          <cell r="I595" t="str">
            <v>Calculation</v>
          </cell>
          <cell r="J595" t="str">
            <v>Bicarbonate (Colwell)</v>
          </cell>
          <cell r="K595" t="str">
            <v>Calculation</v>
          </cell>
          <cell r="L595" t="str">
            <v>Calculation</v>
          </cell>
          <cell r="M595" t="str">
            <v>Calculation</v>
          </cell>
          <cell r="N595" t="str">
            <v>ICP-OES</v>
          </cell>
          <cell r="O595" t="str">
            <v>ICP-OES</v>
          </cell>
          <cell r="P595" t="str">
            <v>Calculation</v>
          </cell>
          <cell r="Q595" t="str">
            <v>g/kg</v>
          </cell>
          <cell r="R595" t="str">
            <v>g1kg-1</v>
          </cell>
          <cell r="S595" t="str">
            <v>EXPERIMENTAL</v>
          </cell>
          <cell r="T595" t="str">
            <v>VALID</v>
          </cell>
        </row>
        <row r="596">
          <cell r="D596" t="str">
            <v>L_MODV2_SOIL_PBUFINDEX_004</v>
          </cell>
          <cell r="E596" t="str">
            <v>SOIL</v>
          </cell>
          <cell r="F596" t="str">
            <v>PBUFINDEX</v>
          </cell>
          <cell r="G596" t="str">
            <v>phosphorus buffer index</v>
          </cell>
          <cell r="H596" t="str">
            <v>CALCULATION</v>
          </cell>
          <cell r="I596" t="str">
            <v>Calculation</v>
          </cell>
          <cell r="J596" t="str">
            <v>CaCl2/PO4</v>
          </cell>
          <cell r="K596" t="str">
            <v>Calculation</v>
          </cell>
          <cell r="L596" t="str">
            <v>Calculation</v>
          </cell>
          <cell r="M596" t="str">
            <v>Calculation</v>
          </cell>
          <cell r="N596" t="str">
            <v>CALCULATION</v>
          </cell>
          <cell r="O596" t="str">
            <v>Calculation</v>
          </cell>
          <cell r="P596" t="str">
            <v>MEASURED</v>
          </cell>
          <cell r="Q596" t="str">
            <v>g/kg</v>
          </cell>
          <cell r="R596" t="str">
            <v>g1kg-1</v>
          </cell>
          <cell r="S596" t="str">
            <v>EXPERIMENTAL</v>
          </cell>
          <cell r="T596" t="str">
            <v>VALID</v>
          </cell>
        </row>
        <row r="597">
          <cell r="D597" t="str">
            <v>L_MODV2_SOIL_PERINDEX_001</v>
          </cell>
          <cell r="E597" t="str">
            <v>SOIL</v>
          </cell>
          <cell r="F597" t="str">
            <v>PERINDEX</v>
          </cell>
          <cell r="G597" t="str">
            <v>phosphorus environmental risk index</v>
          </cell>
          <cell r="H597" t="str">
            <v>CALCULATION</v>
          </cell>
          <cell r="I597" t="str">
            <v>Calculation</v>
          </cell>
          <cell r="J597" t="str">
            <v>Calculation</v>
          </cell>
          <cell r="K597" t="str">
            <v>Calculation</v>
          </cell>
          <cell r="L597" t="str">
            <v>Calculation</v>
          </cell>
          <cell r="M597" t="str">
            <v>Calculation</v>
          </cell>
          <cell r="N597" t="str">
            <v>CALCULATION</v>
          </cell>
          <cell r="O597" t="str">
            <v>Calculation</v>
          </cell>
          <cell r="P597" t="str">
            <v>CALCULATION</v>
          </cell>
          <cell r="Q597" t="str">
            <v>g/kg</v>
          </cell>
          <cell r="R597" t="str">
            <v>g1kg-1</v>
          </cell>
          <cell r="S597" t="str">
            <v>EXPERIMENTAL</v>
          </cell>
          <cell r="T597" t="str">
            <v>VALID</v>
          </cell>
        </row>
        <row r="598">
          <cell r="D598" t="str">
            <v>L_MODV2_SOIL_PFF_001</v>
          </cell>
          <cell r="E598" t="str">
            <v>SOIL</v>
          </cell>
          <cell r="F598" t="str">
            <v>PFF</v>
          </cell>
          <cell r="G598" t="str">
            <v>phosphorus fixation factor</v>
          </cell>
          <cell r="H598" t="str">
            <v>MEHLICH_3</v>
          </cell>
          <cell r="I598" t="str">
            <v xml:space="preserve">Mehlich 3 </v>
          </cell>
          <cell r="J598" t="str">
            <v>Mehlich 3 (calculated Phosphorus Fixation Factor)</v>
          </cell>
          <cell r="K598" t="str">
            <v>Calculation</v>
          </cell>
          <cell r="L598" t="str">
            <v>Calculation</v>
          </cell>
          <cell r="M598" t="str">
            <v>Calculation</v>
          </cell>
          <cell r="N598" t="str">
            <v>CALCULATION</v>
          </cell>
          <cell r="O598" t="str">
            <v>Calculation</v>
          </cell>
          <cell r="P598" t="str">
            <v>MEASURED</v>
          </cell>
          <cell r="Q598" t="str">
            <v>g/kg</v>
          </cell>
          <cell r="R598" t="str">
            <v>g1kg-1</v>
          </cell>
          <cell r="S598" t="str">
            <v>EXPERIMENTAL</v>
          </cell>
          <cell r="T598" t="str">
            <v>VALID</v>
          </cell>
        </row>
        <row r="599">
          <cell r="D599" t="str">
            <v>L_MODV2_SOIL_PINDEX_001</v>
          </cell>
          <cell r="E599" t="str">
            <v>SOIL</v>
          </cell>
          <cell r="F599" t="str">
            <v>PINDEX</v>
          </cell>
          <cell r="G599" t="str">
            <v>phosphorus index</v>
          </cell>
          <cell r="H599" t="str">
            <v>CALCULATION</v>
          </cell>
          <cell r="I599" t="str">
            <v>Calculation</v>
          </cell>
          <cell r="J599" t="str">
            <v>Ratio of P to Ca and Fe</v>
          </cell>
          <cell r="K599" t="str">
            <v>Calculation</v>
          </cell>
          <cell r="L599" t="str">
            <v>Calculation</v>
          </cell>
          <cell r="M599" t="str">
            <v>Calculation</v>
          </cell>
          <cell r="N599" t="str">
            <v>ICP-OES</v>
          </cell>
          <cell r="O599" t="str">
            <v>ICP-OES</v>
          </cell>
          <cell r="P599" t="str">
            <v>Calculation</v>
          </cell>
          <cell r="Q599" t="str">
            <v>g/kg</v>
          </cell>
          <cell r="R599" t="str">
            <v>g1kg-1</v>
          </cell>
          <cell r="S599" t="str">
            <v>EXPERIMENTAL</v>
          </cell>
          <cell r="T599" t="str">
            <v>INVALID</v>
          </cell>
        </row>
        <row r="600">
          <cell r="D600" t="str">
            <v>L_MODV2_SOIL_PINDEX_002</v>
          </cell>
          <cell r="E600" t="str">
            <v>SOIL</v>
          </cell>
          <cell r="F600" t="str">
            <v>PINDEX</v>
          </cell>
          <cell r="G600" t="str">
            <v>phosphorus index</v>
          </cell>
          <cell r="H600" t="str">
            <v>MEHLICH_3</v>
          </cell>
          <cell r="I600" t="str">
            <v xml:space="preserve">Mehlich 3 </v>
          </cell>
          <cell r="J600" t="str">
            <v>Mehlich 3 (calculated Phosphorus Index)</v>
          </cell>
          <cell r="K600" t="str">
            <v>Calculation</v>
          </cell>
          <cell r="L600" t="str">
            <v>Calculation</v>
          </cell>
          <cell r="M600" t="str">
            <v>Calculation</v>
          </cell>
          <cell r="N600" t="str">
            <v>ICP-OES</v>
          </cell>
          <cell r="O600" t="str">
            <v>ICP-OES</v>
          </cell>
          <cell r="P600" t="str">
            <v>Calculation</v>
          </cell>
          <cell r="Q600" t="str">
            <v>g/kg</v>
          </cell>
          <cell r="R600" t="str">
            <v>g1kg-1</v>
          </cell>
          <cell r="S600" t="str">
            <v>EXPERIMENTAL</v>
          </cell>
          <cell r="T600" t="str">
            <v>INVALID</v>
          </cell>
        </row>
        <row r="601">
          <cell r="D601" t="str">
            <v>L_MODV2_SOIL_PINDEX_003</v>
          </cell>
          <cell r="E601" t="str">
            <v>SOIL</v>
          </cell>
          <cell r="F601" t="str">
            <v>PINDEX</v>
          </cell>
          <cell r="G601" t="str">
            <v>phosphorus index</v>
          </cell>
          <cell r="H601" t="str">
            <v>MEHLICH_3</v>
          </cell>
          <cell r="I601" t="str">
            <v xml:space="preserve">Mehlich 3 </v>
          </cell>
          <cell r="J601" t="str">
            <v>Mehlich 3 (calculated Phosphorus Index)</v>
          </cell>
          <cell r="K601" t="str">
            <v>Calculation</v>
          </cell>
          <cell r="L601" t="str">
            <v>Calculation</v>
          </cell>
          <cell r="M601" t="str">
            <v>Calculation</v>
          </cell>
          <cell r="N601" t="str">
            <v>CALCULATION</v>
          </cell>
          <cell r="O601" t="str">
            <v>Calculation</v>
          </cell>
          <cell r="P601" t="str">
            <v>MEASURED</v>
          </cell>
          <cell r="Q601" t="str">
            <v>g/kg</v>
          </cell>
          <cell r="R601" t="str">
            <v>g1kg-1</v>
          </cell>
          <cell r="S601" t="str">
            <v>EXPERIMENTAL</v>
          </cell>
          <cell r="T601" t="str">
            <v>VALID</v>
          </cell>
        </row>
        <row r="602">
          <cell r="D602" t="str">
            <v>L_MODV2_SOIL_PINDEX_004</v>
          </cell>
          <cell r="E602" t="str">
            <v>SOIL</v>
          </cell>
          <cell r="F602" t="str">
            <v>PINDEX</v>
          </cell>
          <cell r="G602" t="str">
            <v>phosphorus index</v>
          </cell>
          <cell r="H602" t="str">
            <v>CALCULATION</v>
          </cell>
          <cell r="I602" t="str">
            <v>Calculation</v>
          </cell>
          <cell r="J602" t="str">
            <v>Ratio of P to Ca and Fe</v>
          </cell>
          <cell r="K602" t="str">
            <v>Calculation</v>
          </cell>
          <cell r="L602" t="str">
            <v>Calculation</v>
          </cell>
          <cell r="M602" t="str">
            <v>Calculation</v>
          </cell>
          <cell r="N602" t="str">
            <v>ICP-OES</v>
          </cell>
          <cell r="O602" t="str">
            <v>ICP-OES</v>
          </cell>
          <cell r="P602" t="str">
            <v>Calculation</v>
          </cell>
          <cell r="Q602" t="str">
            <v>g/kg</v>
          </cell>
          <cell r="R602" t="str">
            <v>g1kg-1</v>
          </cell>
          <cell r="S602" t="str">
            <v>EXPERIMENTAL</v>
          </cell>
          <cell r="T602" t="str">
            <v>VALID</v>
          </cell>
        </row>
        <row r="603">
          <cell r="D603" t="str">
            <v>L_MODV2_SOIL_PINDEX_005</v>
          </cell>
          <cell r="E603" t="str">
            <v>SOIL</v>
          </cell>
          <cell r="F603" t="str">
            <v>PINDEX</v>
          </cell>
          <cell r="G603" t="str">
            <v>phosphorus index</v>
          </cell>
          <cell r="H603" t="str">
            <v>MEHLICH_3</v>
          </cell>
          <cell r="I603" t="str">
            <v xml:space="preserve">Mehlich 3 </v>
          </cell>
          <cell r="J603" t="str">
            <v>Mehlich 3 (calculated Phosphorus Index)</v>
          </cell>
          <cell r="K603" t="str">
            <v>Calculation</v>
          </cell>
          <cell r="L603" t="str">
            <v>Calculation</v>
          </cell>
          <cell r="M603" t="str">
            <v>Calculation</v>
          </cell>
          <cell r="N603" t="str">
            <v>ICP-OES</v>
          </cell>
          <cell r="O603" t="str">
            <v>ICP-OES</v>
          </cell>
          <cell r="P603" t="str">
            <v>Calculation</v>
          </cell>
          <cell r="Q603" t="str">
            <v>g/kg</v>
          </cell>
          <cell r="R603" t="str">
            <v>g1kg-1</v>
          </cell>
          <cell r="S603" t="str">
            <v>EXPERIMENTAL</v>
          </cell>
          <cell r="T603" t="str">
            <v>VALID</v>
          </cell>
        </row>
        <row r="604">
          <cell r="D604" t="e">
            <v>#REF!</v>
          </cell>
          <cell r="E604" t="str">
            <v>SOIL</v>
          </cell>
          <cell r="F604" t="str">
            <v>PRATIO</v>
          </cell>
          <cell r="G604" t="str">
            <v>phosphorus ratio</v>
          </cell>
          <cell r="H604" t="str">
            <v>MEHLICH_3_ICP</v>
          </cell>
          <cell r="I604" t="str">
            <v>Mehlich 3 ICP</v>
          </cell>
          <cell r="N604" t="str">
            <v>ICP-OES</v>
          </cell>
          <cell r="O604" t="str">
            <v>ICP-OES</v>
          </cell>
          <cell r="P604" t="str">
            <v>MEASURED</v>
          </cell>
          <cell r="Q604" t="str">
            <v>ratio</v>
          </cell>
          <cell r="R604" t="str">
            <v>ratio</v>
          </cell>
          <cell r="S604" t="str">
            <v>EXPERIMENTAL</v>
          </cell>
          <cell r="T604" t="str">
            <v>RETIRED</v>
          </cell>
        </row>
        <row r="605">
          <cell r="D605" t="str">
            <v>L_MODV2_SOIL_PRI_001</v>
          </cell>
          <cell r="E605" t="str">
            <v>SOIL</v>
          </cell>
          <cell r="F605" t="str">
            <v>PRI</v>
          </cell>
          <cell r="G605" t="str">
            <v>phosphorus retention index</v>
          </cell>
          <cell r="H605" t="str">
            <v>CALCULATION</v>
          </cell>
          <cell r="I605" t="str">
            <v>Calculation</v>
          </cell>
          <cell r="J605" t="str">
            <v>Calculation</v>
          </cell>
          <cell r="K605" t="str">
            <v>Calculation</v>
          </cell>
          <cell r="L605" t="str">
            <v>Calculation</v>
          </cell>
          <cell r="M605" t="str">
            <v>Calculation</v>
          </cell>
          <cell r="N605" t="str">
            <v>CALCULATION</v>
          </cell>
          <cell r="O605" t="str">
            <v>Calculation</v>
          </cell>
          <cell r="P605" t="str">
            <v>MEASURED</v>
          </cell>
          <cell r="Q605" t="str">
            <v>g/kg</v>
          </cell>
          <cell r="R605" t="str">
            <v>g1kg-1</v>
          </cell>
          <cell r="S605" t="str">
            <v>EXPERIMENTAL</v>
          </cell>
          <cell r="T605" t="str">
            <v>VALID</v>
          </cell>
        </row>
        <row r="606">
          <cell r="D606" t="str">
            <v>L_MODV2_SOIL_PSINDEX_001</v>
          </cell>
          <cell r="E606" t="str">
            <v>SOIL</v>
          </cell>
          <cell r="F606" t="str">
            <v>PSINDEX</v>
          </cell>
          <cell r="G606" t="str">
            <v>phosphorus saturation index</v>
          </cell>
          <cell r="H606" t="str">
            <v>MEHLICH_3</v>
          </cell>
          <cell r="I606" t="str">
            <v xml:space="preserve">Mehlich 3 </v>
          </cell>
          <cell r="J606" t="str">
            <v>Mehlich 3 (calculated Phosphorus Saturation Index)</v>
          </cell>
          <cell r="K606" t="str">
            <v>Calculation</v>
          </cell>
          <cell r="L606" t="str">
            <v>Calculation</v>
          </cell>
          <cell r="M606" t="str">
            <v>Calculation</v>
          </cell>
          <cell r="N606" t="str">
            <v>ICP-OES_AAS</v>
          </cell>
          <cell r="O606" t="str">
            <v>ICP-OES / AAS</v>
          </cell>
          <cell r="P606" t="str">
            <v>Calculation</v>
          </cell>
          <cell r="Q606" t="str">
            <v>g/kg</v>
          </cell>
          <cell r="R606" t="str">
            <v>g1kg-1</v>
          </cell>
          <cell r="S606" t="str">
            <v>EXPERIMENTAL</v>
          </cell>
          <cell r="T606" t="str">
            <v>VALID</v>
          </cell>
        </row>
        <row r="607">
          <cell r="D607" t="str">
            <v>L_MODV2_SOIL_PSINDEX_002</v>
          </cell>
          <cell r="E607" t="str">
            <v>SOIL</v>
          </cell>
          <cell r="F607" t="str">
            <v>PSINDEX</v>
          </cell>
          <cell r="G607" t="str">
            <v>phosphorus saturation index</v>
          </cell>
          <cell r="H607" t="str">
            <v>MEHLICH_3</v>
          </cell>
          <cell r="I607" t="str">
            <v xml:space="preserve">Mehlich 3 </v>
          </cell>
          <cell r="J607" t="str">
            <v>Mehlich 3 - Standard Oligos</v>
          </cell>
          <cell r="K607" t="str">
            <v>Calculation</v>
          </cell>
          <cell r="L607" t="str">
            <v>Calculation</v>
          </cell>
          <cell r="M607" t="str">
            <v>Calculation</v>
          </cell>
          <cell r="N607" t="str">
            <v>ICP-OES_AAS</v>
          </cell>
          <cell r="O607" t="str">
            <v>ICP-OES / AAS</v>
          </cell>
          <cell r="P607" t="str">
            <v>Calculation</v>
          </cell>
          <cell r="Q607" t="str">
            <v>g/kg</v>
          </cell>
          <cell r="R607" t="str">
            <v>g1kg-1</v>
          </cell>
          <cell r="S607" t="str">
            <v>EXPERIMENTAL</v>
          </cell>
          <cell r="T607" t="str">
            <v>VALID</v>
          </cell>
        </row>
        <row r="608">
          <cell r="D608" t="str">
            <v>L_MODV2_SOIL_TP_001</v>
          </cell>
          <cell r="E608" t="str">
            <v>SOIL</v>
          </cell>
          <cell r="F608" t="str">
            <v>TP</v>
          </cell>
          <cell r="G608" t="str">
            <v xml:space="preserve">phosphorus, total </v>
          </cell>
          <cell r="H608" t="str">
            <v>KJELDAHL</v>
          </cell>
          <cell r="I608" t="str">
            <v>Kjeldahl</v>
          </cell>
          <cell r="J608" t="str">
            <v>18 M H2SO4</v>
          </cell>
          <cell r="N608" t="str">
            <v/>
          </cell>
          <cell r="P608" t="str">
            <v>MEASURED</v>
          </cell>
          <cell r="Q608" t="str">
            <v>g/kg</v>
          </cell>
          <cell r="R608" t="str">
            <v>g1kg-1</v>
          </cell>
          <cell r="S608" t="str">
            <v>EXPERIMENTAL</v>
          </cell>
          <cell r="T608" t="str">
            <v>VALID</v>
          </cell>
        </row>
        <row r="609">
          <cell r="D609" t="str">
            <v>L_MODV2_SOIL_TP_002</v>
          </cell>
          <cell r="E609" t="str">
            <v>SOIL</v>
          </cell>
          <cell r="F609" t="str">
            <v>TP</v>
          </cell>
          <cell r="G609" t="str">
            <v xml:space="preserve">phosphorus, total </v>
          </cell>
          <cell r="H609" t="str">
            <v>NITRIC_ACID</v>
          </cell>
          <cell r="I609" t="str">
            <v>Nitric Acid</v>
          </cell>
          <cell r="J609" t="str">
            <v>Nitric Acid</v>
          </cell>
          <cell r="N609" t="str">
            <v/>
          </cell>
          <cell r="P609" t="str">
            <v>MEASURED</v>
          </cell>
          <cell r="Q609" t="str">
            <v>g/kg</v>
          </cell>
          <cell r="R609" t="str">
            <v>g1kg-1</v>
          </cell>
          <cell r="S609" t="str">
            <v>EXPERIMENTAL</v>
          </cell>
          <cell r="T609" t="str">
            <v>VALID</v>
          </cell>
        </row>
        <row r="610">
          <cell r="D610" t="str">
            <v>L_MODV2_SOIL_K_001</v>
          </cell>
          <cell r="E610" t="str">
            <v>SOIL</v>
          </cell>
          <cell r="F610" t="str">
            <v>K</v>
          </cell>
          <cell r="G610" t="str">
            <v>potassium</v>
          </cell>
          <cell r="H610" t="str">
            <v>ALCOHOL_PREWASH_AMMONIUM_ACETATE</v>
          </cell>
          <cell r="I610" t="str">
            <v>Alcohol Prewash/Ammonium Acetate</v>
          </cell>
          <cell r="N610" t="str">
            <v>ICP-OES</v>
          </cell>
          <cell r="O610" t="str">
            <v>ICP-OES</v>
          </cell>
          <cell r="P610" t="str">
            <v>MEASURED</v>
          </cell>
          <cell r="Q610" t="str">
            <v>cmol/kg</v>
          </cell>
          <cell r="R610" t="str">
            <v>mol1kg-1</v>
          </cell>
          <cell r="S610" t="str">
            <v>EXPERIMENTAL</v>
          </cell>
          <cell r="T610" t="str">
            <v>RETIRED</v>
          </cell>
        </row>
        <row r="611">
          <cell r="D611" t="str">
            <v>L_MODV2_SOIL_K_002</v>
          </cell>
          <cell r="E611" t="str">
            <v>SOIL</v>
          </cell>
          <cell r="F611" t="str">
            <v>K</v>
          </cell>
          <cell r="G611" t="str">
            <v>potassium</v>
          </cell>
          <cell r="H611" t="str">
            <v>AMMONIUM_ACETATE</v>
          </cell>
          <cell r="I611" t="str">
            <v>Ammonium Acetate</v>
          </cell>
          <cell r="J611" t="str">
            <v>1.0 N Ammonium Acetate, pH 7.0</v>
          </cell>
          <cell r="K611" t="str">
            <v>1:10</v>
          </cell>
          <cell r="L611" t="str">
            <v>m/v</v>
          </cell>
          <cell r="M611" t="str">
            <v>5 min</v>
          </cell>
          <cell r="N611" t="str">
            <v>ICP-OES</v>
          </cell>
          <cell r="O611" t="str">
            <v>ICP-OES</v>
          </cell>
          <cell r="P611" t="str">
            <v>MEASURED</v>
          </cell>
          <cell r="Q611" t="str">
            <v>g/kg</v>
          </cell>
          <cell r="R611" t="str">
            <v>g1kg-1</v>
          </cell>
          <cell r="S611" t="str">
            <v>OFFICIAL</v>
          </cell>
          <cell r="T611" t="str">
            <v>VALID</v>
          </cell>
          <cell r="U611" t="str">
            <v>NCERA-13</v>
          </cell>
          <cell r="V611" t="str">
            <v>North Central Regional Research Publication No. 221 (Revised 2015), Chapter 7, pp 7.1-7.3</v>
          </cell>
        </row>
        <row r="612">
          <cell r="D612" t="str">
            <v>L_MODV2_SOIL_K_003</v>
          </cell>
          <cell r="E612" t="str">
            <v>SOIL</v>
          </cell>
          <cell r="F612" t="str">
            <v>K</v>
          </cell>
          <cell r="G612" t="str">
            <v>potassium</v>
          </cell>
          <cell r="H612" t="str">
            <v>AMMONIUM_LACTATE</v>
          </cell>
          <cell r="I612" t="str">
            <v>Ammonium Lactate</v>
          </cell>
          <cell r="J612" t="str">
            <v>Ammonium Lactate 0.1N NH4 lactate + 0.4N CH3COON, pH 3.7</v>
          </cell>
          <cell r="K612" t="str">
            <v>1:20</v>
          </cell>
          <cell r="L612" t="str">
            <v>m/v</v>
          </cell>
          <cell r="M612" t="str">
            <v>4 hrs</v>
          </cell>
          <cell r="N612" t="str">
            <v>ICP-OES_AAS</v>
          </cell>
          <cell r="O612" t="str">
            <v>ICP-OES / AAS</v>
          </cell>
          <cell r="P612" t="str">
            <v>MEASURED</v>
          </cell>
          <cell r="Q612" t="str">
            <v>g/kg</v>
          </cell>
          <cell r="R612" t="str">
            <v>g1kg-1</v>
          </cell>
          <cell r="S612" t="str">
            <v>EXPERIMENTAL</v>
          </cell>
          <cell r="T612" t="str">
            <v>VALID</v>
          </cell>
          <cell r="V612" t="str">
            <v>SIS (Standardizing Commission in Sweden). 1993. Soil Analysis - Extraction and Determination of Phosphorus, Potassium, Calcium, Magnesium and Sodium from Soils with Ammonium Lactate/acetic Acid Solution (the AL‐method) SS 028310 Stockholm, Sweden</v>
          </cell>
        </row>
        <row r="613">
          <cell r="D613" t="str">
            <v>L_MODV2_SOIL_K_004</v>
          </cell>
          <cell r="E613" t="str">
            <v>SOIL</v>
          </cell>
          <cell r="F613" t="str">
            <v>K</v>
          </cell>
          <cell r="G613" t="str">
            <v>potassium</v>
          </cell>
          <cell r="H613" t="str">
            <v>AMMONIUM_CHLORIDE</v>
          </cell>
          <cell r="I613" t="str">
            <v>Ammonium Chloride</v>
          </cell>
          <cell r="J613" t="str">
            <v>NH4Cl</v>
          </cell>
          <cell r="N613" t="str">
            <v>ICP-OES</v>
          </cell>
          <cell r="O613" t="str">
            <v>ICP-OES</v>
          </cell>
          <cell r="P613" t="str">
            <v>MEASURED</v>
          </cell>
          <cell r="Q613" t="str">
            <v>cmol/kg</v>
          </cell>
          <cell r="R613" t="str">
            <v>mol1kg-1</v>
          </cell>
          <cell r="S613" t="str">
            <v>EXPERIMENTAL</v>
          </cell>
          <cell r="T613" t="str">
            <v>RETIRED</v>
          </cell>
        </row>
        <row r="614">
          <cell r="D614" t="str">
            <v>L_MODV2_SOIL_K_005</v>
          </cell>
          <cell r="E614" t="str">
            <v>SOIL</v>
          </cell>
          <cell r="F614" t="str">
            <v>K</v>
          </cell>
          <cell r="G614" t="str">
            <v>potassium</v>
          </cell>
          <cell r="H614" t="str">
            <v>AMMONIUM_CHLORIDE</v>
          </cell>
          <cell r="I614" t="str">
            <v>Ammonium Chloride</v>
          </cell>
          <cell r="J614" t="str">
            <v>NH4Cl w/ prewash</v>
          </cell>
          <cell r="N614" t="str">
            <v>ICP-OES</v>
          </cell>
          <cell r="O614" t="str">
            <v>ICP-OES</v>
          </cell>
          <cell r="P614" t="str">
            <v>MEASURED</v>
          </cell>
          <cell r="Q614" t="str">
            <v>cmol/kg</v>
          </cell>
          <cell r="R614" t="str">
            <v>mol1kg-1</v>
          </cell>
          <cell r="S614" t="str">
            <v>EXPERIMENTAL</v>
          </cell>
          <cell r="T614" t="str">
            <v>RETIRED</v>
          </cell>
        </row>
        <row r="615">
          <cell r="D615" t="str">
            <v>L_MODV2_SOIL_K_006</v>
          </cell>
          <cell r="E615" t="str">
            <v>SOIL</v>
          </cell>
          <cell r="F615" t="str">
            <v>K</v>
          </cell>
          <cell r="G615" t="str">
            <v>potassium</v>
          </cell>
          <cell r="H615" t="str">
            <v>AMMONIUM_CHLORIDE_BARIUM_CHLORIDE</v>
          </cell>
          <cell r="I615" t="str">
            <v>Ammonium Chloride/Barium Chloride</v>
          </cell>
          <cell r="J615" t="str">
            <v>NH4Cl/BaCl2</v>
          </cell>
          <cell r="N615" t="str">
            <v>ICP-OES</v>
          </cell>
          <cell r="O615" t="str">
            <v>ICP-OES</v>
          </cell>
          <cell r="P615" t="str">
            <v>MEASURED</v>
          </cell>
          <cell r="Q615" t="str">
            <v>cmol/kg</v>
          </cell>
          <cell r="R615" t="str">
            <v>mol1kg-1</v>
          </cell>
          <cell r="S615" t="str">
            <v>EXPERIMENTAL</v>
          </cell>
          <cell r="T615" t="str">
            <v>RETIRED</v>
          </cell>
        </row>
        <row r="616">
          <cell r="D616" t="str">
            <v>L_MODV2_SOIL_K_007</v>
          </cell>
          <cell r="E616" t="str">
            <v>SOIL</v>
          </cell>
          <cell r="F616" t="str">
            <v>K</v>
          </cell>
          <cell r="G616" t="str">
            <v>potassium</v>
          </cell>
          <cell r="H616" t="str">
            <v>BRAY_1</v>
          </cell>
          <cell r="I616" t="str">
            <v>Bray 1</v>
          </cell>
          <cell r="J616" t="str">
            <v>Bray P1, 0.03N NH4F + 0.025N HCl, pH 2.7</v>
          </cell>
          <cell r="K616" t="str">
            <v>1:10</v>
          </cell>
          <cell r="L616" t="str">
            <v>m/v</v>
          </cell>
          <cell r="M616" t="str">
            <v>5 min</v>
          </cell>
          <cell r="N616" t="str">
            <v>ICP-OES_AAS</v>
          </cell>
          <cell r="O616" t="str">
            <v>ICP-OES / AAS</v>
          </cell>
          <cell r="P616" t="str">
            <v>MEASURED</v>
          </cell>
          <cell r="Q616" t="str">
            <v>g/kg</v>
          </cell>
          <cell r="R616" t="str">
            <v>g1kg-1</v>
          </cell>
          <cell r="S616" t="str">
            <v>OFFICIAL</v>
          </cell>
          <cell r="T616" t="str">
            <v>VALID</v>
          </cell>
          <cell r="U616" t="str">
            <v>NCERA-13</v>
          </cell>
          <cell r="V616" t="str">
            <v>North Central Regional Research Publication No. 221 (Revised 2015), Chapter 12, pp 12.5-12.6.</v>
          </cell>
        </row>
        <row r="617">
          <cell r="D617" t="str">
            <v>L_MODV2_SOIL_K_008</v>
          </cell>
          <cell r="E617" t="str">
            <v>SOIL</v>
          </cell>
          <cell r="F617" t="str">
            <v>K</v>
          </cell>
          <cell r="G617" t="str">
            <v>potassium</v>
          </cell>
          <cell r="H617" t="str">
            <v>BRAY_1</v>
          </cell>
          <cell r="I617" t="str">
            <v>Bray 1</v>
          </cell>
          <cell r="J617" t="str">
            <v>Bray P1, 0.03N NH4F + 0.025N HCl, pH 2.7</v>
          </cell>
          <cell r="K617" t="str">
            <v>1:7</v>
          </cell>
          <cell r="L617" t="str">
            <v>m/v</v>
          </cell>
          <cell r="M617" t="str">
            <v>5 min</v>
          </cell>
          <cell r="N617" t="str">
            <v>ICP-OES_AAS</v>
          </cell>
          <cell r="O617" t="str">
            <v>ICP-OES / AAS</v>
          </cell>
          <cell r="P617" t="str">
            <v>MEASURED</v>
          </cell>
          <cell r="Q617" t="str">
            <v>g/kg</v>
          </cell>
          <cell r="R617" t="str">
            <v>g1kg-1</v>
          </cell>
          <cell r="S617" t="str">
            <v>OFFICIAL</v>
          </cell>
          <cell r="T617" t="str">
            <v>VALID</v>
          </cell>
          <cell r="U617" t="str">
            <v>NCERA-13</v>
          </cell>
          <cell r="V617" t="str">
            <v>Soil, Plant and Water Reference Methods for the Western Region, 4th Edition, 2013. Method S-4.2</v>
          </cell>
        </row>
        <row r="618">
          <cell r="D618" t="str">
            <v>L_MODV2_SOIL_K_009</v>
          </cell>
          <cell r="E618" t="str">
            <v>SOIL</v>
          </cell>
          <cell r="F618" t="str">
            <v>K</v>
          </cell>
          <cell r="G618" t="str">
            <v>potassium</v>
          </cell>
          <cell r="H618" t="str">
            <v>BRAY_2</v>
          </cell>
          <cell r="I618" t="str">
            <v>Bray 2</v>
          </cell>
          <cell r="J618" t="str">
            <v>Bray P2, 0.03N NH4F + 0.10N HCl, pH 1.7</v>
          </cell>
          <cell r="K618" t="str">
            <v>1:10</v>
          </cell>
          <cell r="L618" t="str">
            <v>m/v</v>
          </cell>
          <cell r="M618" t="str">
            <v>5 min</v>
          </cell>
          <cell r="N618" t="str">
            <v>ICP-OES_AAS</v>
          </cell>
          <cell r="O618" t="str">
            <v>ICP-OES / AAS</v>
          </cell>
          <cell r="P618" t="str">
            <v>MEASURED</v>
          </cell>
          <cell r="Q618" t="str">
            <v>g/kg</v>
          </cell>
          <cell r="R618" t="str">
            <v>g1kg-1</v>
          </cell>
          <cell r="S618" t="str">
            <v>EXPERIMENTAL</v>
          </cell>
          <cell r="T618" t="str">
            <v>VALID</v>
          </cell>
        </row>
        <row r="619">
          <cell r="D619" t="str">
            <v>L_MODV2_SOIL_K_010</v>
          </cell>
          <cell r="E619" t="str">
            <v>SOIL</v>
          </cell>
          <cell r="F619" t="str">
            <v>K</v>
          </cell>
          <cell r="G619" t="str">
            <v>potassium</v>
          </cell>
          <cell r="H619" t="str">
            <v>CALCIUM_ACETATE_LACTATE</v>
          </cell>
          <cell r="I619" t="str">
            <v>Calcium Acetate Lactate (CAL)</v>
          </cell>
          <cell r="J619" t="str">
            <v>Calcium Acetate Lactate (CAL) solution:  15.4 g calcium lactate, 15.4 g calcium acetate, 17.9 ml acetic acid
acid, brought to 1 liter with DI water</v>
          </cell>
          <cell r="K619" t="str">
            <v>1:20</v>
          </cell>
          <cell r="L619" t="str">
            <v>m/v</v>
          </cell>
          <cell r="M619" t="str">
            <v>90 min</v>
          </cell>
          <cell r="N619" t="str">
            <v>ICP-OES_AAS</v>
          </cell>
          <cell r="O619" t="str">
            <v>ICP-OES / AAS</v>
          </cell>
          <cell r="P619" t="str">
            <v>MEASURED</v>
          </cell>
          <cell r="Q619" t="str">
            <v>g/kg</v>
          </cell>
          <cell r="R619" t="str">
            <v>g1kg-1</v>
          </cell>
          <cell r="S619" t="str">
            <v>OFFICIAL</v>
          </cell>
          <cell r="T619" t="str">
            <v>VALID</v>
          </cell>
          <cell r="V619" t="str">
            <v>Dipl.-Ing. H. Schüller, 1969.  The CAL method, a new method for determining the plant-available phosphate in soil.  Journal of Plant Nutrition and Soil Science.  Volume 123, Issue 1, pages 48-63.</v>
          </cell>
        </row>
        <row r="620">
          <cell r="D620" t="str">
            <v>L_MODV2_SOIL_K_011</v>
          </cell>
          <cell r="E620" t="str">
            <v>SOIL</v>
          </cell>
          <cell r="F620" t="str">
            <v>K</v>
          </cell>
          <cell r="G620" t="str">
            <v>potassium</v>
          </cell>
          <cell r="H620" t="str">
            <v>CALCIUM_CHLORIDE</v>
          </cell>
          <cell r="I620" t="str">
            <v>Calcium Chloride</v>
          </cell>
          <cell r="J620" t="str">
            <v>0.01 M CaCl2</v>
          </cell>
          <cell r="K620" t="str">
            <v>1:10</v>
          </cell>
          <cell r="L620" t="str">
            <v>m/v</v>
          </cell>
          <cell r="M620" t="str">
            <v>120 min</v>
          </cell>
          <cell r="N620" t="str">
            <v>ICP-OES</v>
          </cell>
          <cell r="O620" t="str">
            <v>ICP-OES</v>
          </cell>
          <cell r="P620" t="str">
            <v>MEASURED</v>
          </cell>
          <cell r="Q620" t="str">
            <v>g/kg</v>
          </cell>
          <cell r="R620" t="str">
            <v>g1kg-1</v>
          </cell>
          <cell r="S620" t="str">
            <v>OFFICIAL</v>
          </cell>
          <cell r="T620" t="str">
            <v>VALID</v>
          </cell>
          <cell r="U620" t="str">
            <v>WEPAL</v>
          </cell>
          <cell r="V620" t="str">
            <v>Houba, V.J.G.; Novozamsky, I.; Lexmond, T.M.; Van der Lee, J.J. Applicability of 0.01 M CaCl2 as a single extraction solution for</v>
          </cell>
        </row>
        <row r="621">
          <cell r="D621" t="str">
            <v>L_MODV2_SOIL_K_012</v>
          </cell>
          <cell r="E621" t="str">
            <v>SOIL</v>
          </cell>
          <cell r="F621" t="str">
            <v>K</v>
          </cell>
          <cell r="G621" t="str">
            <v>potassium</v>
          </cell>
          <cell r="H621" t="str">
            <v>CALCULATION</v>
          </cell>
          <cell r="I621" t="str">
            <v>Calculation</v>
          </cell>
          <cell r="J621" t="str">
            <v>Mehlich 3 to Bray P1 (1:10) Regressed</v>
          </cell>
          <cell r="K621" t="str">
            <v>Calculation</v>
          </cell>
          <cell r="L621" t="str">
            <v>Calculation</v>
          </cell>
          <cell r="M621" t="str">
            <v>Calculation</v>
          </cell>
          <cell r="N621" t="str">
            <v>CALCULATION</v>
          </cell>
          <cell r="O621" t="str">
            <v>Calculation</v>
          </cell>
          <cell r="P621" t="str">
            <v>MEASURED</v>
          </cell>
          <cell r="Q621" t="str">
            <v>g/kg</v>
          </cell>
          <cell r="R621" t="str">
            <v>g1kg-1</v>
          </cell>
          <cell r="S621" t="str">
            <v>EXPERIMENTAL</v>
          </cell>
          <cell r="T621" t="str">
            <v>VALID</v>
          </cell>
        </row>
        <row r="622">
          <cell r="D622" t="str">
            <v>L_MODV2_SOIL_K_013</v>
          </cell>
          <cell r="E622" t="str">
            <v>SOIL</v>
          </cell>
          <cell r="F622" t="str">
            <v>K</v>
          </cell>
          <cell r="G622" t="str">
            <v>potassium</v>
          </cell>
          <cell r="H622" t="str">
            <v>CARBON_DIOXIDE</v>
          </cell>
          <cell r="I622" t="str">
            <v>Carbon Dioxide</v>
          </cell>
          <cell r="J622" t="str">
            <v>Saturated CO2 Method</v>
          </cell>
          <cell r="K622" t="str">
            <v>1:20</v>
          </cell>
          <cell r="L622" t="str">
            <v>m/v</v>
          </cell>
          <cell r="M622" t="str">
            <v>30 min</v>
          </cell>
          <cell r="N622" t="str">
            <v>ICP-OES_AAS</v>
          </cell>
          <cell r="O622" t="str">
            <v>ICP-OES / AAS</v>
          </cell>
          <cell r="P622" t="str">
            <v>MEASURED</v>
          </cell>
          <cell r="Q622" t="str">
            <v>g/kg</v>
          </cell>
          <cell r="R622" t="str">
            <v>g1kg-1</v>
          </cell>
          <cell r="S622" t="str">
            <v>EXPERIMENTAL</v>
          </cell>
          <cell r="T622" t="str">
            <v>VALID</v>
          </cell>
        </row>
        <row r="623">
          <cell r="D623" t="str">
            <v>L_MODV2_SOIL_K_014</v>
          </cell>
          <cell r="E623" t="str">
            <v>SOIL</v>
          </cell>
          <cell r="F623" t="str">
            <v>K</v>
          </cell>
          <cell r="G623" t="str">
            <v>potassium</v>
          </cell>
          <cell r="H623" t="str">
            <v>COLWELL</v>
          </cell>
          <cell r="I623" t="str">
            <v>Colwell</v>
          </cell>
          <cell r="J623" t="str">
            <v>Colwell (Bicarbonate) 0.5M NaCO3, pH 8.5</v>
          </cell>
          <cell r="K623" t="str">
            <v>1:100</v>
          </cell>
          <cell r="L623" t="str">
            <v>m/v</v>
          </cell>
          <cell r="M623" t="str">
            <v>16 hrs</v>
          </cell>
          <cell r="N623" t="str">
            <v>ICP-OES_AAS</v>
          </cell>
          <cell r="O623" t="str">
            <v>ICP-OES / AAS</v>
          </cell>
          <cell r="P623" t="str">
            <v>MEASURED</v>
          </cell>
          <cell r="Q623" t="str">
            <v>g/kg</v>
          </cell>
          <cell r="R623" t="str">
            <v>g1kg-1</v>
          </cell>
          <cell r="S623" t="str">
            <v>PROVISIONAL</v>
          </cell>
          <cell r="T623" t="str">
            <v>VALID</v>
          </cell>
          <cell r="U623" t="str">
            <v>ASPAC</v>
          </cell>
          <cell r="V623" t="str">
            <v>Rayment, G. and J. Lyons. 2011. Soil Chemical Methods - Australasia, CSIRO, Method 9B1,  pp 162.164</v>
          </cell>
        </row>
        <row r="624">
          <cell r="D624" t="str">
            <v>L_MODV2_SOIL_K_015</v>
          </cell>
          <cell r="E624" t="str">
            <v>SOIL</v>
          </cell>
          <cell r="F624" t="str">
            <v>K</v>
          </cell>
          <cell r="G624" t="str">
            <v>potassium</v>
          </cell>
          <cell r="H624" t="str">
            <v>SLURRY</v>
          </cell>
          <cell r="I624" t="str">
            <v>Slurry</v>
          </cell>
          <cell r="J624" t="str">
            <v>Potassium Water 1:5</v>
          </cell>
          <cell r="K624" t="str">
            <v>1:5</v>
          </cell>
          <cell r="L624" t="str">
            <v>m/v</v>
          </cell>
          <cell r="N624" t="str">
            <v/>
          </cell>
          <cell r="P624" t="str">
            <v>MEASURED</v>
          </cell>
          <cell r="Q624" t="str">
            <v>g/kg</v>
          </cell>
          <cell r="R624" t="str">
            <v>g1kg-1</v>
          </cell>
          <cell r="S624" t="str">
            <v>EXPERIMENTAL</v>
          </cell>
          <cell r="T624" t="str">
            <v>VALID</v>
          </cell>
        </row>
        <row r="625">
          <cell r="D625" t="str">
            <v>L_MODV2_SOIL_K_016</v>
          </cell>
          <cell r="E625" t="str">
            <v>SOIL</v>
          </cell>
          <cell r="F625" t="str">
            <v>K</v>
          </cell>
          <cell r="G625" t="str">
            <v>potassium</v>
          </cell>
          <cell r="H625" t="str">
            <v>SLURRY</v>
          </cell>
          <cell r="I625" t="str">
            <v>Slurry</v>
          </cell>
          <cell r="J625" t="str">
            <v>Deionized Water</v>
          </cell>
          <cell r="K625" t="str">
            <v>1:1</v>
          </cell>
          <cell r="L625" t="str">
            <v>m/v</v>
          </cell>
          <cell r="N625" t="str">
            <v/>
          </cell>
          <cell r="P625" t="str">
            <v>MEASURED</v>
          </cell>
          <cell r="Q625" t="str">
            <v>g/kg</v>
          </cell>
          <cell r="R625" t="str">
            <v>g1kg-1</v>
          </cell>
          <cell r="S625" t="str">
            <v>EXPERIMENTAL</v>
          </cell>
          <cell r="T625" t="str">
            <v>VALID</v>
          </cell>
        </row>
        <row r="626">
          <cell r="D626" t="str">
            <v>L_MODV2_SOIL_K_017</v>
          </cell>
          <cell r="E626" t="str">
            <v>SOIL</v>
          </cell>
          <cell r="F626" t="str">
            <v>K</v>
          </cell>
          <cell r="G626" t="str">
            <v>potassium</v>
          </cell>
          <cell r="H626" t="str">
            <v>SLURRY</v>
          </cell>
          <cell r="I626" t="str">
            <v>Slurry</v>
          </cell>
          <cell r="J626" t="str">
            <v>Deionized Water</v>
          </cell>
          <cell r="K626" t="str">
            <v>1:20</v>
          </cell>
          <cell r="L626" t="str">
            <v>m/v</v>
          </cell>
          <cell r="N626" t="str">
            <v/>
          </cell>
          <cell r="P626" t="str">
            <v>MEASURED</v>
          </cell>
          <cell r="Q626" t="str">
            <v>g/kg</v>
          </cell>
          <cell r="R626" t="str">
            <v>g1kg-1</v>
          </cell>
          <cell r="S626" t="str">
            <v>EXPERIMENTAL</v>
          </cell>
          <cell r="T626" t="str">
            <v>VALID</v>
          </cell>
        </row>
        <row r="627">
          <cell r="D627" t="str">
            <v>L_MODV2_SOIL_K_018</v>
          </cell>
          <cell r="E627" t="str">
            <v>SOIL</v>
          </cell>
          <cell r="F627" t="str">
            <v>K</v>
          </cell>
          <cell r="G627" t="str">
            <v>potassium</v>
          </cell>
          <cell r="H627" t="str">
            <v>DIFFUSE_GRADIENT_THIN_FILMS</v>
          </cell>
          <cell r="I627" t="str">
            <v>Diffuse Gradient Thin Films</v>
          </cell>
          <cell r="J627" t="str">
            <v>Diffuse Gradient Thin Films</v>
          </cell>
          <cell r="K627" t="str">
            <v>Equilibration</v>
          </cell>
          <cell r="M627" t="str">
            <v>Varies</v>
          </cell>
          <cell r="N627" t="str">
            <v>SPECTROPHOTOMETRIC</v>
          </cell>
          <cell r="O627" t="str">
            <v>Spectrophotometric</v>
          </cell>
          <cell r="P627" t="str">
            <v>MEASURED</v>
          </cell>
          <cell r="Q627" t="str">
            <v>g/kg</v>
          </cell>
          <cell r="R627" t="str">
            <v>g1kg-1</v>
          </cell>
          <cell r="S627" t="str">
            <v>EXPERIMENTAL</v>
          </cell>
          <cell r="T627" t="str">
            <v>VALID</v>
          </cell>
          <cell r="V627" t="str">
            <v>Mason S, McNeill A, McLaughlin MJ and Zhang H (2010) Prediction of wheat response to an application of phosphorus under field conditions using diffusive gradients in thin-films (DGT) and extraction methods. Plant and Soil 337: 243–258.</v>
          </cell>
        </row>
        <row r="628">
          <cell r="D628" t="str">
            <v>L_MODV2_SOIL_K_019</v>
          </cell>
          <cell r="E628" t="str">
            <v>SOIL</v>
          </cell>
          <cell r="F628" t="str">
            <v>K</v>
          </cell>
          <cell r="G628" t="str">
            <v>potassium</v>
          </cell>
          <cell r="H628" t="str">
            <v>H3A-1</v>
          </cell>
          <cell r="I628" t="str">
            <v>H3A-1</v>
          </cell>
          <cell r="J628" t="str">
            <v>H3A-1 Extractant (H3A-1 0.0024 M citric acid + 0.004 M oxalic acid + 0.004 M malic acid at pH 3.75 )</v>
          </cell>
          <cell r="K628" t="str">
            <v>1:10</v>
          </cell>
          <cell r="L628" t="str">
            <v>m/v</v>
          </cell>
          <cell r="M628" t="str">
            <v>10 min</v>
          </cell>
          <cell r="N628" t="str">
            <v>ICP-OES</v>
          </cell>
          <cell r="O628" t="str">
            <v>ICP-OES</v>
          </cell>
          <cell r="P628" t="str">
            <v>MEASURED</v>
          </cell>
          <cell r="Q628" t="str">
            <v>g/kg</v>
          </cell>
          <cell r="R628" t="str">
            <v>g1kg-1</v>
          </cell>
          <cell r="S628" t="str">
            <v>PROVISIONAL</v>
          </cell>
          <cell r="T628" t="str">
            <v>VALID</v>
          </cell>
          <cell r="V628" t="str">
            <v>Haney, R. L., et al. "Modifications to the new soil extractant H3A-1: A multinutrient extractant." Communications in soil science and plant analysis 41.12 (2010): 1513-1523.</v>
          </cell>
        </row>
        <row r="629">
          <cell r="D629" t="str">
            <v>L_MODV2_SOIL_K_020</v>
          </cell>
          <cell r="E629" t="str">
            <v>SOIL</v>
          </cell>
          <cell r="F629" t="str">
            <v>K</v>
          </cell>
          <cell r="G629" t="str">
            <v>potassium</v>
          </cell>
          <cell r="H629" t="str">
            <v>HYDROCHLORIC_ACID</v>
          </cell>
          <cell r="I629" t="str">
            <v>Hydrochloric Acid</v>
          </cell>
          <cell r="J629" t="str">
            <v>HCl (Skeen)</v>
          </cell>
          <cell r="N629" t="str">
            <v>ICP_AAS</v>
          </cell>
          <cell r="O629" t="str">
            <v>ICP, AAS</v>
          </cell>
          <cell r="P629" t="str">
            <v>MEASURED</v>
          </cell>
          <cell r="Q629" t="str">
            <v>g/kg</v>
          </cell>
          <cell r="R629" t="str">
            <v>g1kg-1</v>
          </cell>
          <cell r="S629" t="str">
            <v>EXPERIMENTAL</v>
          </cell>
          <cell r="T629" t="str">
            <v>RETIRED</v>
          </cell>
        </row>
        <row r="630">
          <cell r="D630" t="str">
            <v>L_MODV2_SOIL_K_021</v>
          </cell>
          <cell r="E630" t="str">
            <v>SOIL</v>
          </cell>
          <cell r="F630" t="str">
            <v>K</v>
          </cell>
          <cell r="G630" t="str">
            <v>potassium</v>
          </cell>
          <cell r="H630" t="str">
            <v>HYDROCHLORIC_ACID</v>
          </cell>
          <cell r="I630" t="str">
            <v>Hydrochloric Acid</v>
          </cell>
          <cell r="J630" t="str">
            <v>HCl (Skeen)</v>
          </cell>
          <cell r="N630" t="str">
            <v>ICP-OES</v>
          </cell>
          <cell r="O630" t="str">
            <v>ICP-OES</v>
          </cell>
          <cell r="P630" t="str">
            <v>MEASURED</v>
          </cell>
          <cell r="Q630" t="str">
            <v>g/kg</v>
          </cell>
          <cell r="R630" t="str">
            <v>g1kg-1</v>
          </cell>
          <cell r="S630" t="str">
            <v>EXPERIMENTAL</v>
          </cell>
          <cell r="T630" t="str">
            <v>RETIRED</v>
          </cell>
        </row>
        <row r="631">
          <cell r="D631" t="str">
            <v>L_MODV2_SOIL_K_022</v>
          </cell>
          <cell r="E631" t="str">
            <v>SOIL</v>
          </cell>
          <cell r="F631" t="str">
            <v>K</v>
          </cell>
          <cell r="G631" t="str">
            <v>potassium</v>
          </cell>
          <cell r="H631" t="str">
            <v>ION_EXCHANGE_RESIN</v>
          </cell>
          <cell r="I631" t="str">
            <v>Ion Exchange Resin</v>
          </cell>
          <cell r="J631" t="str">
            <v>Resin - NH4Cl 0.8 mol / L in 0.2 mol / L HCl</v>
          </cell>
          <cell r="K631" t="str">
            <v>Saturated paste</v>
          </cell>
          <cell r="N631" t="str">
            <v/>
          </cell>
          <cell r="P631" t="str">
            <v>MEASURED</v>
          </cell>
          <cell r="Q631" t="str">
            <v>g/kg</v>
          </cell>
          <cell r="R631" t="str">
            <v>g1kg-1</v>
          </cell>
          <cell r="S631" t="str">
            <v>PROPRIETARY</v>
          </cell>
          <cell r="T631" t="str">
            <v>VALID</v>
          </cell>
        </row>
        <row r="632">
          <cell r="D632" t="str">
            <v>L_MODV2_SOIL_K_023</v>
          </cell>
          <cell r="E632" t="str">
            <v>SOIL</v>
          </cell>
          <cell r="F632" t="str">
            <v>K</v>
          </cell>
          <cell r="G632" t="str">
            <v>potassium</v>
          </cell>
          <cell r="H632" t="str">
            <v>ION_EXCHANGE_RESIN</v>
          </cell>
          <cell r="I632" t="str">
            <v>Ion Exchange Resin</v>
          </cell>
          <cell r="J632" t="str">
            <v>Resin Extraction - Unibest (0.5 M HCl)</v>
          </cell>
          <cell r="K632" t="str">
            <v>Saturated paste</v>
          </cell>
          <cell r="L632" t="str">
            <v>variable</v>
          </cell>
          <cell r="M632" t="str">
            <v>24 hrs</v>
          </cell>
          <cell r="N632" t="str">
            <v>ICP-OES</v>
          </cell>
          <cell r="O632" t="str">
            <v>ICP-OES</v>
          </cell>
          <cell r="P632" t="str">
            <v>MEASURED</v>
          </cell>
          <cell r="Q632" t="str">
            <v>g/kg</v>
          </cell>
          <cell r="R632" t="str">
            <v>g1kg-1</v>
          </cell>
          <cell r="S632" t="str">
            <v>PROPRIETARY</v>
          </cell>
          <cell r="T632" t="str">
            <v>VALID</v>
          </cell>
          <cell r="U632" t="str">
            <v>UniBest, Inc</v>
          </cell>
          <cell r="V632" t="str">
            <v>https://www.unibestinc.com/about</v>
          </cell>
        </row>
        <row r="633">
          <cell r="D633" t="str">
            <v>L_MODV2_SOIL_K_024</v>
          </cell>
          <cell r="E633" t="str">
            <v>SOIL</v>
          </cell>
          <cell r="F633" t="str">
            <v>K</v>
          </cell>
          <cell r="G633" t="str">
            <v>potassium</v>
          </cell>
          <cell r="H633" t="str">
            <v>KELOWNA</v>
          </cell>
          <cell r="I633" t="str">
            <v>Kelowna</v>
          </cell>
          <cell r="J633" t="str">
            <v>Kelowna, 0.25N HOAc + 0.015N NH4F</v>
          </cell>
          <cell r="K633" t="str">
            <v>1:10</v>
          </cell>
          <cell r="L633" t="str">
            <v>m/v</v>
          </cell>
          <cell r="M633" t="str">
            <v>5 min</v>
          </cell>
          <cell r="N633" t="str">
            <v>ICP-OES</v>
          </cell>
          <cell r="O633" t="str">
            <v>ICP-OES</v>
          </cell>
          <cell r="P633" t="str">
            <v>MEASURED</v>
          </cell>
          <cell r="Q633" t="str">
            <v>g/kg</v>
          </cell>
          <cell r="R633" t="str">
            <v>g1kg-1</v>
          </cell>
          <cell r="S633" t="str">
            <v>OFFICIAL</v>
          </cell>
          <cell r="T633" t="str">
            <v>VALID</v>
          </cell>
          <cell r="U633" t="str">
            <v>AAFC</v>
          </cell>
          <cell r="V633" t="str">
            <v xml:space="preserve">Determination of available phosphorus in acid and calcareous soils with the Kelowna multi-element extractant.  Soil Sci. Vol 146, No. 4, 284-291. </v>
          </cell>
        </row>
        <row r="634">
          <cell r="D634" t="str">
            <v>L_MODV2_SOIL_K_025</v>
          </cell>
          <cell r="E634" t="str">
            <v>SOIL</v>
          </cell>
          <cell r="F634" t="str">
            <v>K</v>
          </cell>
          <cell r="G634" t="str">
            <v>potassium</v>
          </cell>
          <cell r="H634" t="str">
            <v>KELOWNA_2_MODIFIED</v>
          </cell>
          <cell r="I634" t="str">
            <v xml:space="preserve">Kelowna 2, Modified </v>
          </cell>
          <cell r="J634" t="str">
            <v>Modified Kelowna 2, 0.25N HOAc + 0.015N NH4F + 0.25N NH4Oac</v>
          </cell>
          <cell r="K634" t="str">
            <v>1:10</v>
          </cell>
          <cell r="L634" t="str">
            <v>m/v</v>
          </cell>
          <cell r="M634" t="str">
            <v>5 min</v>
          </cell>
          <cell r="N634" t="str">
            <v>ICP-OES</v>
          </cell>
          <cell r="O634" t="str">
            <v>ICP-OES</v>
          </cell>
          <cell r="P634" t="str">
            <v>MEASURED</v>
          </cell>
          <cell r="Q634" t="str">
            <v>g/kg</v>
          </cell>
          <cell r="R634" t="str">
            <v>g1kg-1</v>
          </cell>
          <cell r="S634" t="str">
            <v>PROVISIONAL</v>
          </cell>
          <cell r="T634" t="str">
            <v>VALID</v>
          </cell>
          <cell r="U634" t="str">
            <v>AAFC</v>
          </cell>
          <cell r="V634" t="str">
            <v>Simultaneous extraction of available phosphorus and potassium with a new soil test: A modification of Kelowna extraction.  Communications in Soil Science and Plant Analysis, Volume 25, 1994, pp 627-635.</v>
          </cell>
        </row>
        <row r="635">
          <cell r="D635" t="str">
            <v>L_MODV2_SOIL_K_026</v>
          </cell>
          <cell r="E635" t="str">
            <v>SOIL</v>
          </cell>
          <cell r="F635" t="str">
            <v>K</v>
          </cell>
          <cell r="G635" t="str">
            <v>potassium</v>
          </cell>
          <cell r="H635" t="str">
            <v>KELOWNA-95_MODIFIED</v>
          </cell>
          <cell r="I635" t="str">
            <v xml:space="preserve">Kelowna-95, Modified </v>
          </cell>
          <cell r="J635" t="str">
            <v>Modified Kelowna-95, 0.5N HOAc + 0.015N NH4F + 1 N NH4Oac</v>
          </cell>
          <cell r="K635" t="str">
            <v>1:10</v>
          </cell>
          <cell r="L635" t="str">
            <v>m/v</v>
          </cell>
          <cell r="M635" t="str">
            <v>5 min</v>
          </cell>
          <cell r="N635" t="str">
            <v>ICP-OES</v>
          </cell>
          <cell r="O635" t="str">
            <v>ICP-OES</v>
          </cell>
          <cell r="P635" t="str">
            <v>MEASURED</v>
          </cell>
          <cell r="Q635" t="str">
            <v>g/kg</v>
          </cell>
          <cell r="R635" t="str">
            <v>g1kg-1</v>
          </cell>
          <cell r="S635" t="str">
            <v>PROVISIONAL</v>
          </cell>
          <cell r="T635" t="str">
            <v>VALID</v>
          </cell>
          <cell r="U635" t="str">
            <v>AAFC</v>
          </cell>
          <cell r="V635" t="str">
            <v>Simultaneous extraction of available phosphorus and potassium with a new soil test: A modification of Kelowna extraction.  Communications in Soil Science and Plant Analysis, Volume 25, 1994, pp 627-635.</v>
          </cell>
        </row>
        <row r="636">
          <cell r="D636" t="str">
            <v>L_MODV2_SOIL_K_027</v>
          </cell>
          <cell r="E636" t="str">
            <v>SOIL</v>
          </cell>
          <cell r="F636" t="str">
            <v>K</v>
          </cell>
          <cell r="G636" t="str">
            <v>potassium</v>
          </cell>
          <cell r="H636" t="str">
            <v>LANCASTER</v>
          </cell>
          <cell r="I636" t="str">
            <v>Lancaster</v>
          </cell>
          <cell r="J636" t="str">
            <v>Lancaster Extraction (Solution A:0.05 M HCl, Solution B: 1.57 M glacial acetic acid, 0.063 M malonic acid, 0.089 M malic acid, 0.032 M ammonium fluoride, 0.012 M aluminum chloride hexahydrate)</v>
          </cell>
          <cell r="K636" t="str">
            <v>1:5</v>
          </cell>
          <cell r="L636" t="str">
            <v>m/v</v>
          </cell>
          <cell r="M636" t="str">
            <v>Soil+Solution A, sit for 10 minutes. Add Solution B, shake for 10 minutes</v>
          </cell>
          <cell r="N636" t="str">
            <v>ICP-OES</v>
          </cell>
          <cell r="O636" t="str">
            <v>ICP-OES</v>
          </cell>
          <cell r="P636" t="str">
            <v>MEASURED</v>
          </cell>
          <cell r="Q636" t="str">
            <v>g/kg</v>
          </cell>
          <cell r="R636" t="str">
            <v>g1kg-1</v>
          </cell>
          <cell r="S636" t="str">
            <v>OFFICIAL</v>
          </cell>
          <cell r="T636" t="str">
            <v>VALID</v>
          </cell>
          <cell r="U636" t="str">
            <v>SERA-6</v>
          </cell>
          <cell r="V636" t="str">
            <v>Soil Test Methods From the Southeastern United States, SERA-IEG-6, 2014, Chapter 4.4</v>
          </cell>
        </row>
        <row r="637">
          <cell r="D637" t="str">
            <v>L_MODV2_SOIL_K_028</v>
          </cell>
          <cell r="E637" t="str">
            <v>SOIL</v>
          </cell>
          <cell r="F637" t="str">
            <v>K</v>
          </cell>
          <cell r="G637" t="str">
            <v>potassium</v>
          </cell>
          <cell r="H637" t="str">
            <v>M3_-_FIELD-MOIST_K</v>
          </cell>
          <cell r="I637" t="str">
            <v>M3 - Field-moist K</v>
          </cell>
          <cell r="N637" t="str">
            <v>ICP-OES</v>
          </cell>
          <cell r="O637" t="str">
            <v>ICP-OES</v>
          </cell>
          <cell r="P637" t="str">
            <v>MEASURED</v>
          </cell>
          <cell r="Q637" t="str">
            <v>g/kg</v>
          </cell>
          <cell r="R637" t="str">
            <v>g1kg-1</v>
          </cell>
          <cell r="S637" t="str">
            <v>EXPERIMENTAL</v>
          </cell>
          <cell r="T637" t="str">
            <v>RETIRED</v>
          </cell>
        </row>
        <row r="638">
          <cell r="D638" t="str">
            <v>L_MODV2_SOIL_K_029</v>
          </cell>
          <cell r="E638" t="str">
            <v>SOIL</v>
          </cell>
          <cell r="F638" t="str">
            <v>K</v>
          </cell>
          <cell r="G638" t="str">
            <v>potassium</v>
          </cell>
          <cell r="H638" t="str">
            <v>MEHLICH_1</v>
          </cell>
          <cell r="I638" t="str">
            <v>Mehlich 1</v>
          </cell>
          <cell r="J638" t="str">
            <v>Mehlich 1 (0.05 M HCl + 0.0125 M H2SO4)</v>
          </cell>
          <cell r="K638" t="str">
            <v>1:5</v>
          </cell>
          <cell r="L638" t="str">
            <v>m/v</v>
          </cell>
          <cell r="M638" t="str">
            <v>5 min</v>
          </cell>
          <cell r="N638" t="str">
            <v>ICP-OES_AAS</v>
          </cell>
          <cell r="O638" t="str">
            <v>ICP-OES / AAS</v>
          </cell>
          <cell r="P638" t="str">
            <v>MEASURED</v>
          </cell>
          <cell r="Q638" t="str">
            <v>g/kg</v>
          </cell>
          <cell r="R638" t="str">
            <v>g1kg-1</v>
          </cell>
          <cell r="S638" t="str">
            <v>OFFICIAL</v>
          </cell>
          <cell r="T638" t="str">
            <v>VALID</v>
          </cell>
          <cell r="U638" t="str">
            <v>SERA-6</v>
          </cell>
          <cell r="V638" t="str">
            <v>Soil Test Methods From the Southeastern United States, SERA-IEG-6, 2014, Chapter 4.2</v>
          </cell>
        </row>
        <row r="639">
          <cell r="D639" t="str">
            <v>L_MODV2_SOIL_K_030</v>
          </cell>
          <cell r="E639" t="str">
            <v>SOIL</v>
          </cell>
          <cell r="F639" t="str">
            <v>K</v>
          </cell>
          <cell r="G639" t="str">
            <v>potassium</v>
          </cell>
          <cell r="H639" t="str">
            <v>MEHLICH_2</v>
          </cell>
          <cell r="I639" t="str">
            <v>Mehlich 2</v>
          </cell>
          <cell r="J639" t="str">
            <v>Mehlich 2 (0.2N CH3COOH + 0.015N NH4F + 0.2N NH4Cl + 0.012N HCl)</v>
          </cell>
          <cell r="K639" t="str">
            <v>1:10</v>
          </cell>
          <cell r="L639" t="str">
            <v>m/v</v>
          </cell>
          <cell r="M639" t="str">
            <v>5 min</v>
          </cell>
          <cell r="N639" t="str">
            <v>ICP-OES_AAS</v>
          </cell>
          <cell r="O639" t="str">
            <v>ICP-OES / AAS</v>
          </cell>
          <cell r="P639" t="str">
            <v>MEASURED</v>
          </cell>
          <cell r="Q639" t="str">
            <v>g/kg</v>
          </cell>
          <cell r="R639" t="str">
            <v>g1kg-1</v>
          </cell>
          <cell r="S639" t="str">
            <v>OFFICIAL</v>
          </cell>
          <cell r="T639" t="str">
            <v>VALID</v>
          </cell>
          <cell r="U639" t="str">
            <v>NCSU</v>
          </cell>
          <cell r="V639" t="str">
            <v>Mehlich A. 1978. New extractant for soil test evaluation of phosphorus, potassium, magnesium, calcium, sodium, manganese and zinc. Commun Soil Sci Plant Anal 9(6):477-92.</v>
          </cell>
        </row>
        <row r="640">
          <cell r="D640" t="str">
            <v>L_MODV2_SOIL_K_031</v>
          </cell>
          <cell r="E640" t="str">
            <v>SOIL</v>
          </cell>
          <cell r="F640" t="str">
            <v>K</v>
          </cell>
          <cell r="G640" t="str">
            <v>potassium</v>
          </cell>
          <cell r="H640" t="str">
            <v>MEHLICH_3</v>
          </cell>
          <cell r="I640" t="str">
            <v xml:space="preserve">Mehlich 3 </v>
          </cell>
          <cell r="J640" t="str">
            <v>Mehlich 3 (0.2N CH3COOH + 0.25N NH4NO3 + 0.013N HNO3 + 0.015N NH4F + 0.001M EDTA)</v>
          </cell>
          <cell r="K640" t="str">
            <v>1:10</v>
          </cell>
          <cell r="L640" t="str">
            <v>m/v</v>
          </cell>
          <cell r="M640" t="str">
            <v>5 min</v>
          </cell>
          <cell r="N640" t="str">
            <v>ICP-OES_AAS</v>
          </cell>
          <cell r="O640" t="str">
            <v>ICP-OES / AAS</v>
          </cell>
          <cell r="P640" t="str">
            <v>MEASURED</v>
          </cell>
          <cell r="Q640" t="str">
            <v>g/kg</v>
          </cell>
          <cell r="R640" t="str">
            <v>g1kg-1</v>
          </cell>
          <cell r="S640" t="str">
            <v>OFFICIAL</v>
          </cell>
          <cell r="T640" t="str">
            <v>VALID</v>
          </cell>
          <cell r="U640" t="str">
            <v>SERA-6, NCERA-13, NEC-1812</v>
          </cell>
          <cell r="V640" t="str">
            <v>Soil Test Methods From the Southeastern United States, SERA-IEG-6, 2014, Chapter 4.3</v>
          </cell>
        </row>
        <row r="641">
          <cell r="D641" t="str">
            <v>L_MODV2_SOIL_K_032</v>
          </cell>
          <cell r="E641" t="str">
            <v>SOIL</v>
          </cell>
          <cell r="F641" t="str">
            <v>K</v>
          </cell>
          <cell r="G641" t="str">
            <v>potassium</v>
          </cell>
          <cell r="H641" t="str">
            <v>MEHLICH_3</v>
          </cell>
          <cell r="I641" t="str">
            <v xml:space="preserve">Mehlich 3 </v>
          </cell>
          <cell r="J641" t="str">
            <v>Mehlich 3 (0.2N CH3COOH + 0.25N NH4NO3 + 0.013N HNO3 + 0.015N NH4F + 0.001M EDTA)</v>
          </cell>
          <cell r="K641" t="str">
            <v>1:10</v>
          </cell>
          <cell r="L641" t="str">
            <v>v/v</v>
          </cell>
          <cell r="M641" t="str">
            <v>5 min</v>
          </cell>
          <cell r="N641" t="str">
            <v>ICP-OES_AAS</v>
          </cell>
          <cell r="O641" t="str">
            <v>ICP-OES / AAS</v>
          </cell>
          <cell r="P641" t="str">
            <v>MEASURED</v>
          </cell>
          <cell r="Q641" t="str">
            <v>mg/L</v>
          </cell>
          <cell r="R641" t="str">
            <v>mg1kg-1</v>
          </cell>
          <cell r="S641" t="str">
            <v>OFFICIAL</v>
          </cell>
          <cell r="T641" t="str">
            <v>VALID</v>
          </cell>
          <cell r="U641" t="str">
            <v>SERA-6</v>
          </cell>
          <cell r="V641" t="str">
            <v>Soil Test Methods From the Southeastern United States, SERA-IEG-6, 2014, Chapter 4.3</v>
          </cell>
        </row>
        <row r="642">
          <cell r="D642" t="str">
            <v>L_MODV2_SOIL_K_033</v>
          </cell>
          <cell r="E642" t="str">
            <v>SOIL</v>
          </cell>
          <cell r="F642" t="str">
            <v>K</v>
          </cell>
          <cell r="G642" t="str">
            <v>potassium</v>
          </cell>
          <cell r="H642" t="str">
            <v>MORGAN</v>
          </cell>
          <cell r="I642" t="str">
            <v>Morgan</v>
          </cell>
          <cell r="J642" t="str">
            <v>Morgan (0.72 N NaOAc + 0.52 N CH3COOH)</v>
          </cell>
          <cell r="K642" t="str">
            <v>1:5</v>
          </cell>
          <cell r="L642" t="str">
            <v>v/v</v>
          </cell>
          <cell r="M642" t="str">
            <v>15 min</v>
          </cell>
          <cell r="N642" t="str">
            <v>ICP-OES_AAS</v>
          </cell>
          <cell r="O642" t="str">
            <v>ICP-OES / AAS</v>
          </cell>
          <cell r="P642" t="str">
            <v>MEASURED</v>
          </cell>
          <cell r="Q642" t="str">
            <v>g/kg</v>
          </cell>
          <cell r="R642" t="str">
            <v>g1kg-1</v>
          </cell>
          <cell r="S642" t="str">
            <v>OFFICIAL</v>
          </cell>
          <cell r="T642" t="str">
            <v>VALID</v>
          </cell>
          <cell r="U642" t="str">
            <v>NECC-1812</v>
          </cell>
          <cell r="V642" t="str">
            <v>Recommended Soil Testing Procedures for the Northeastern United States, NECC-1812 Publication No. 493, 3rd Edition, 2011, Chapter 5.</v>
          </cell>
        </row>
        <row r="643">
          <cell r="D643" t="str">
            <v>L_MODV2_SOIL_K_034</v>
          </cell>
          <cell r="E643" t="str">
            <v>SOIL</v>
          </cell>
          <cell r="F643" t="str">
            <v>K</v>
          </cell>
          <cell r="G643" t="str">
            <v>potassium</v>
          </cell>
          <cell r="H643" t="str">
            <v>MODIFIED_MORGAN</v>
          </cell>
          <cell r="I643" t="str">
            <v>Modified Morgan</v>
          </cell>
          <cell r="J643" t="str">
            <v>Modified Morgan (0.62 N NH4OH + 1.25 N CH3COOH)</v>
          </cell>
          <cell r="K643" t="str">
            <v>1:10</v>
          </cell>
          <cell r="L643" t="str">
            <v>m/v</v>
          </cell>
          <cell r="M643" t="str">
            <v>15 min</v>
          </cell>
          <cell r="N643" t="str">
            <v>ICP-OES</v>
          </cell>
          <cell r="O643" t="str">
            <v>ICP-OES</v>
          </cell>
          <cell r="P643" t="str">
            <v>MEASURED</v>
          </cell>
          <cell r="Q643" t="str">
            <v>g/kg</v>
          </cell>
          <cell r="R643" t="str">
            <v>g1kg-1</v>
          </cell>
          <cell r="S643" t="str">
            <v>OFFICIAL</v>
          </cell>
          <cell r="T643" t="str">
            <v>VALID</v>
          </cell>
          <cell r="U643" t="str">
            <v>NECC-1812</v>
          </cell>
          <cell r="V643" t="str">
            <v>Recommended Soil Testing Procedures for the Northeastern United States, NECC-1812 Publication No. 493, 3rd Edition, 2011, Chapter 5.</v>
          </cell>
        </row>
        <row r="644">
          <cell r="D644" t="str">
            <v>L_MODV2_SOIL_K_035</v>
          </cell>
          <cell r="E644" t="str">
            <v>SOIL</v>
          </cell>
          <cell r="F644" t="str">
            <v>K</v>
          </cell>
          <cell r="G644" t="str">
            <v>potassium</v>
          </cell>
          <cell r="H644" t="str">
            <v>NITRIC_ACID</v>
          </cell>
          <cell r="I644" t="str">
            <v>Nitric Acid</v>
          </cell>
          <cell r="J644" t="str">
            <v>HNO3</v>
          </cell>
          <cell r="N644" t="str">
            <v>ICP-MS</v>
          </cell>
          <cell r="O644" t="str">
            <v>ICP-MS</v>
          </cell>
          <cell r="P644" t="str">
            <v>MEASURED</v>
          </cell>
          <cell r="Q644" t="str">
            <v>g/kg</v>
          </cell>
          <cell r="R644" t="str">
            <v>g1kg-1</v>
          </cell>
          <cell r="S644" t="str">
            <v>EXPERIMENTAL</v>
          </cell>
          <cell r="T644" t="str">
            <v>RETIRED</v>
          </cell>
        </row>
        <row r="645">
          <cell r="D645" t="str">
            <v>L_MODV2_SOIL_K_036</v>
          </cell>
          <cell r="E645" t="str">
            <v>SOIL</v>
          </cell>
          <cell r="F645" t="str">
            <v>K</v>
          </cell>
          <cell r="G645" t="str">
            <v>potassium</v>
          </cell>
          <cell r="H645" t="str">
            <v>NITRIC_ACID</v>
          </cell>
          <cell r="I645" t="str">
            <v>Nitric Acid</v>
          </cell>
          <cell r="J645" t="str">
            <v>Hot HNO3</v>
          </cell>
          <cell r="N645" t="str">
            <v>ICP-OES</v>
          </cell>
          <cell r="O645" t="str">
            <v>ICP-OES</v>
          </cell>
          <cell r="P645" t="str">
            <v>MEASURED</v>
          </cell>
          <cell r="Q645" t="str">
            <v>g/kg</v>
          </cell>
          <cell r="R645" t="str">
            <v>g1kg-1</v>
          </cell>
          <cell r="S645" t="str">
            <v>EXPERIMENTAL</v>
          </cell>
          <cell r="T645" t="str">
            <v>RETIRED</v>
          </cell>
        </row>
        <row r="646">
          <cell r="D646" t="str">
            <v>L_MODV2_SOIL_K_037</v>
          </cell>
          <cell r="E646" t="str">
            <v>SOIL</v>
          </cell>
          <cell r="F646" t="str">
            <v>K</v>
          </cell>
          <cell r="G646" t="str">
            <v>potassium</v>
          </cell>
          <cell r="H646" t="str">
            <v>NITRIC_ACID</v>
          </cell>
          <cell r="I646" t="str">
            <v>Nitric Acid</v>
          </cell>
          <cell r="N646" t="str">
            <v>ICP</v>
          </cell>
          <cell r="O646" t="str">
            <v>ICP</v>
          </cell>
          <cell r="P646" t="str">
            <v>MEASURED</v>
          </cell>
          <cell r="Q646" t="str">
            <v>%</v>
          </cell>
          <cell r="R646" t="str">
            <v>prcnt</v>
          </cell>
          <cell r="S646" t="str">
            <v>EXPERIMENTAL</v>
          </cell>
          <cell r="T646" t="str">
            <v>RETIRED</v>
          </cell>
        </row>
        <row r="647">
          <cell r="D647" t="str">
            <v>L_MODV2_SOIL_K_038</v>
          </cell>
          <cell r="E647" t="str">
            <v>SOIL</v>
          </cell>
          <cell r="F647" t="str">
            <v>K</v>
          </cell>
          <cell r="G647" t="str">
            <v>potassium</v>
          </cell>
          <cell r="H647" t="str">
            <v>PLANT_ROOT_SIMULATOR</v>
          </cell>
          <cell r="I647" t="str">
            <v>Plant Root Simulator</v>
          </cell>
          <cell r="J647" t="str">
            <v>Plant Root Simulator - PRS</v>
          </cell>
          <cell r="K647" t="str">
            <v>Saturated paste</v>
          </cell>
          <cell r="N647" t="str">
            <v/>
          </cell>
          <cell r="P647" t="str">
            <v>MEASURED</v>
          </cell>
          <cell r="Q647" t="str">
            <v>g/kg</v>
          </cell>
          <cell r="R647" t="str">
            <v>g1kg-1</v>
          </cell>
          <cell r="S647" t="str">
            <v>PROPRIETARY</v>
          </cell>
          <cell r="T647" t="str">
            <v>VALID</v>
          </cell>
        </row>
        <row r="648">
          <cell r="D648" t="str">
            <v>L_MODV2_SOIL_K_039</v>
          </cell>
          <cell r="E648" t="str">
            <v>SOIL</v>
          </cell>
          <cell r="F648" t="str">
            <v>K</v>
          </cell>
          <cell r="G648" t="str">
            <v>potassium</v>
          </cell>
          <cell r="H648" t="str">
            <v>PLANT_ROOT_SIMULATOR</v>
          </cell>
          <cell r="I648" t="str">
            <v>Plant Root Simulator</v>
          </cell>
          <cell r="J648" t="str">
            <v>Plant Root Simulator - PRS</v>
          </cell>
          <cell r="K648" t="str">
            <v>Saturated paste</v>
          </cell>
          <cell r="L648" t="str">
            <v>in situ probe</v>
          </cell>
          <cell r="M648" t="str">
            <v>180 min</v>
          </cell>
          <cell r="N648" t="str">
            <v>ICP-OES</v>
          </cell>
          <cell r="O648" t="str">
            <v>ICP-OES</v>
          </cell>
          <cell r="P648" t="str">
            <v>MEASURED</v>
          </cell>
          <cell r="Q648" t="str">
            <v>mg/m2</v>
          </cell>
          <cell r="R648" t="str">
            <v>mg1[m2]-1</v>
          </cell>
          <cell r="S648" t="str">
            <v>PROPRIETARY</v>
          </cell>
          <cell r="T648" t="str">
            <v>VALID</v>
          </cell>
          <cell r="U648" t="str">
            <v>Western Ag Innovations</v>
          </cell>
          <cell r="V648" t="str">
            <v>2013.  Ion Supply Rates Using PRS® Probes, pp. 1149-152 in R. O. Miller, R Gavlak and D Horneck, eds. Soil, Plant and Water Reference Methods for the Western Region.  WREP-125, 4th Edition.</v>
          </cell>
        </row>
        <row r="649">
          <cell r="D649" t="str">
            <v>L_MODV2_SOIL_K_040</v>
          </cell>
          <cell r="E649" t="str">
            <v>SOIL</v>
          </cell>
          <cell r="F649" t="str">
            <v>K</v>
          </cell>
          <cell r="G649" t="str">
            <v>potassium</v>
          </cell>
          <cell r="H649" t="str">
            <v>PLANT_ROOT_SIMULATOR</v>
          </cell>
          <cell r="I649" t="str">
            <v>Plant Root Simulator</v>
          </cell>
          <cell r="J649" t="str">
            <v>Plant Root Simulator - PRS</v>
          </cell>
          <cell r="K649" t="str">
            <v>Saturated paste</v>
          </cell>
          <cell r="L649" t="str">
            <v>in situ probe</v>
          </cell>
          <cell r="M649" t="str">
            <v>24 hrs</v>
          </cell>
          <cell r="N649" t="str">
            <v>ICP-OES</v>
          </cell>
          <cell r="O649" t="str">
            <v>ICP-OES</v>
          </cell>
          <cell r="P649" t="str">
            <v>MEASURED</v>
          </cell>
          <cell r="Q649" t="str">
            <v>mg/m2</v>
          </cell>
          <cell r="R649" t="str">
            <v>mg1[m2]-1</v>
          </cell>
          <cell r="S649" t="str">
            <v>PROPRIETARY</v>
          </cell>
          <cell r="T649" t="str">
            <v>VALID</v>
          </cell>
          <cell r="U649" t="str">
            <v>Western Ag Innovations</v>
          </cell>
          <cell r="V649" t="str">
            <v>2013.  Ion Supply Rates Using PRS® Probes, pp. 1149-152 in R. O. Miller, R Gavlak and D Horneck, eds. Soil, Plant and Water Reference Methods for the Western Region.  WREP-125, 4th Edition.</v>
          </cell>
        </row>
        <row r="650">
          <cell r="D650" t="str">
            <v>L_MODV2_SOIL_K_041</v>
          </cell>
          <cell r="E650" t="str">
            <v>SOIL</v>
          </cell>
          <cell r="F650" t="str">
            <v>K</v>
          </cell>
          <cell r="G650" t="str">
            <v>potassium</v>
          </cell>
          <cell r="H650" t="str">
            <v>PLANT_ROOT_SIMULATOR</v>
          </cell>
          <cell r="I650" t="str">
            <v>Plant Root Simulator</v>
          </cell>
          <cell r="J650" t="str">
            <v>Plant Root Simulator - PRS</v>
          </cell>
          <cell r="K650" t="str">
            <v>Saturated paste</v>
          </cell>
          <cell r="L650" t="str">
            <v>in situ probe</v>
          </cell>
          <cell r="M650" t="str">
            <v>24 hrs</v>
          </cell>
          <cell r="N650" t="str">
            <v>ICP-OES</v>
          </cell>
          <cell r="O650" t="str">
            <v>ICP-OES</v>
          </cell>
          <cell r="P650" t="str">
            <v>MEASURED</v>
          </cell>
          <cell r="Q650" t="str">
            <v>mg/m2</v>
          </cell>
          <cell r="R650" t="str">
            <v>mg1[m2]-1</v>
          </cell>
          <cell r="S650" t="str">
            <v>PROPRIETARY</v>
          </cell>
          <cell r="T650" t="str">
            <v>VALID</v>
          </cell>
          <cell r="U650" t="str">
            <v>Western Ag Innovations</v>
          </cell>
          <cell r="V650" t="str">
            <v>2013.  Ion Supply Rates Using PRS® Probes, pp. 1149-152 in R. O. Miller, R Gavlak and D Horneck, eds. Soil, Plant and Water Reference Methods for the Western Region.  WREP-125, 4th Edition.</v>
          </cell>
        </row>
        <row r="651">
          <cell r="D651" t="str">
            <v>L_MODV2_SOIL_K_042</v>
          </cell>
          <cell r="E651" t="str">
            <v>SOIL</v>
          </cell>
          <cell r="F651" t="str">
            <v>K</v>
          </cell>
          <cell r="G651" t="str">
            <v>potassium</v>
          </cell>
          <cell r="H651" t="str">
            <v>SATURATED_PASTE</v>
          </cell>
          <cell r="I651" t="str">
            <v>Saturated paste</v>
          </cell>
          <cell r="J651" t="str">
            <v>Soil saturated with DI water, subsequent extraction and retained for analysis</v>
          </cell>
          <cell r="K651" t="str">
            <v>Saturated paste</v>
          </cell>
          <cell r="L651" t="str">
            <v>m/m</v>
          </cell>
          <cell r="M651" t="str">
            <v>4 hrs</v>
          </cell>
          <cell r="N651" t="str">
            <v>ICP-OES_AAS</v>
          </cell>
          <cell r="O651" t="str">
            <v>ICP-OES / AAS</v>
          </cell>
          <cell r="P651" t="str">
            <v>MEASURED</v>
          </cell>
          <cell r="Q651" t="str">
            <v>meq/L</v>
          </cell>
          <cell r="R651" t="str">
            <v>meq1l-1</v>
          </cell>
          <cell r="S651" t="str">
            <v>OFFICIAL</v>
          </cell>
          <cell r="T651" t="str">
            <v>VALID</v>
          </cell>
          <cell r="U651" t="str">
            <v>USDA</v>
          </cell>
          <cell r="V651" t="str">
            <v>US Salinity Staff, 1954. L.A Richards (ed.) Diagnosis and improvement of saline alkali soils. 160 p.  USDA Handb. 60 US Govt. Print Office, Washington DC.</v>
          </cell>
        </row>
        <row r="652">
          <cell r="D652" t="str">
            <v>L_MODV2_SOIL_K_043</v>
          </cell>
          <cell r="E652" t="str">
            <v>SOIL</v>
          </cell>
          <cell r="F652" t="str">
            <v>K</v>
          </cell>
          <cell r="G652" t="str">
            <v>potassium</v>
          </cell>
          <cell r="H652" t="str">
            <v>SODIUM_BICARBONATE</v>
          </cell>
          <cell r="I652" t="str">
            <v>Sodium Bicarbonate</v>
          </cell>
          <cell r="J652" t="str">
            <v>Bicarbonate, 0.5M NaHCO3, pH 8.5</v>
          </cell>
          <cell r="K652" t="str">
            <v>1:20</v>
          </cell>
          <cell r="L652" t="str">
            <v>m/v</v>
          </cell>
          <cell r="M652" t="str">
            <v>30 min</v>
          </cell>
          <cell r="N652" t="str">
            <v>ICP-OES_AAS</v>
          </cell>
          <cell r="O652" t="str">
            <v>ICP-OES / AAS</v>
          </cell>
          <cell r="P652" t="str">
            <v>MEASURED</v>
          </cell>
          <cell r="Q652" t="str">
            <v>g/kg</v>
          </cell>
          <cell r="R652" t="str">
            <v>g1kg-1</v>
          </cell>
          <cell r="S652" t="str">
            <v>PROVISIONAL</v>
          </cell>
          <cell r="T652" t="str">
            <v>VALID</v>
          </cell>
          <cell r="U652" t="str">
            <v>WERA-103</v>
          </cell>
          <cell r="V652" t="str">
            <v>Soil, Plant and Water Reference Methods for the Western Region, 4th Edition, 2013, WERA-103. Method S-4.10</v>
          </cell>
        </row>
        <row r="653">
          <cell r="D653" t="str">
            <v>L_MODV2_SOIL_K_044</v>
          </cell>
          <cell r="E653" t="str">
            <v>SOIL</v>
          </cell>
          <cell r="F653" t="str">
            <v>K</v>
          </cell>
          <cell r="G653" t="str">
            <v>potassium</v>
          </cell>
          <cell r="H653" t="str">
            <v>SULFURIC_ACID</v>
          </cell>
          <cell r="I653" t="str">
            <v>Sulfuric Acid</v>
          </cell>
          <cell r="J653" t="str">
            <v>0.005 M H2SO4</v>
          </cell>
          <cell r="K653" t="str">
            <v>1:10</v>
          </cell>
          <cell r="L653" t="str">
            <v>m/v</v>
          </cell>
          <cell r="N653" t="str">
            <v/>
          </cell>
          <cell r="P653" t="str">
            <v>MEASURED</v>
          </cell>
          <cell r="Q653" t="str">
            <v>g/kg</v>
          </cell>
          <cell r="R653" t="str">
            <v>g1kg-1</v>
          </cell>
          <cell r="S653" t="str">
            <v>EXPERIMENTAL</v>
          </cell>
          <cell r="T653" t="str">
            <v>VALID</v>
          </cell>
        </row>
        <row r="654">
          <cell r="D654" t="str">
            <v>L_MODV2_SOIL_K_045</v>
          </cell>
          <cell r="E654" t="str">
            <v>SOIL</v>
          </cell>
          <cell r="F654" t="str">
            <v>K</v>
          </cell>
          <cell r="G654" t="str">
            <v>potassium</v>
          </cell>
          <cell r="H654" t="str">
            <v>TRUOG</v>
          </cell>
          <cell r="I654" t="str">
            <v>Truog</v>
          </cell>
          <cell r="J654" t="str">
            <v>Truog, 0.002N H2S04 buffered with NH4HS04, pH 3.0</v>
          </cell>
          <cell r="K654" t="str">
            <v>1:200</v>
          </cell>
          <cell r="L654" t="str">
            <v>m/v</v>
          </cell>
          <cell r="M654" t="str">
            <v>30 min</v>
          </cell>
          <cell r="N654" t="str">
            <v>ICP-OES_AAS</v>
          </cell>
          <cell r="O654" t="str">
            <v>ICP-OES / AAS</v>
          </cell>
          <cell r="P654" t="str">
            <v>MEASURED</v>
          </cell>
          <cell r="Q654" t="str">
            <v>g/kg</v>
          </cell>
          <cell r="R654" t="str">
            <v>g1kg-1</v>
          </cell>
          <cell r="S654" t="str">
            <v>PROVISIONAL</v>
          </cell>
          <cell r="T654" t="str">
            <v>VALID</v>
          </cell>
        </row>
        <row r="655">
          <cell r="D655" t="str">
            <v>L_MODV2_SOIL_K_046</v>
          </cell>
          <cell r="E655" t="str">
            <v>SOIL</v>
          </cell>
          <cell r="F655" t="str">
            <v>K</v>
          </cell>
          <cell r="G655" t="str">
            <v>potassium</v>
          </cell>
          <cell r="H655" t="str">
            <v>TRUOG_MODIFIED</v>
          </cell>
          <cell r="I655" t="str">
            <v>Truog, Modified</v>
          </cell>
          <cell r="J655" t="str">
            <v>Modified Truog, 0.001N H2S04 buffered with 3% NH4HS04, pH 3.0</v>
          </cell>
          <cell r="K655" t="str">
            <v>1:100</v>
          </cell>
          <cell r="L655" t="str">
            <v>m/v</v>
          </cell>
          <cell r="M655" t="str">
            <v>30 min</v>
          </cell>
          <cell r="N655" t="str">
            <v>ICP-OES_AAS</v>
          </cell>
          <cell r="O655" t="str">
            <v>ICP-OES / AAS</v>
          </cell>
          <cell r="P655" t="str">
            <v>MEASURED</v>
          </cell>
          <cell r="Q655" t="str">
            <v>g/kg</v>
          </cell>
          <cell r="R655" t="str">
            <v>g1kg-1</v>
          </cell>
          <cell r="S655" t="str">
            <v>EXPERIMENTAL</v>
          </cell>
          <cell r="T655" t="str">
            <v>VALID</v>
          </cell>
        </row>
        <row r="656">
          <cell r="D656" t="str">
            <v>L_MODV2_SOIL_K_047</v>
          </cell>
          <cell r="E656" t="str">
            <v>SOIL</v>
          </cell>
          <cell r="F656" t="str">
            <v>K</v>
          </cell>
          <cell r="G656" t="str">
            <v>potassium</v>
          </cell>
          <cell r="H656" t="str">
            <v>SLURRY</v>
          </cell>
          <cell r="I656" t="str">
            <v>Slurry</v>
          </cell>
          <cell r="J656" t="str">
            <v>Dionized Water</v>
          </cell>
          <cell r="K656" t="str">
            <v>5:1</v>
          </cell>
          <cell r="N656" t="str">
            <v>ICP</v>
          </cell>
          <cell r="O656" t="str">
            <v>ICP</v>
          </cell>
          <cell r="P656" t="str">
            <v>MEASURED</v>
          </cell>
          <cell r="Q656" t="str">
            <v>g/kg</v>
          </cell>
          <cell r="R656" t="str">
            <v>g1kg-1</v>
          </cell>
          <cell r="S656" t="str">
            <v>EXPERIMENTAL</v>
          </cell>
          <cell r="T656" t="str">
            <v>RETIRED</v>
          </cell>
        </row>
        <row r="657">
          <cell r="D657" t="str">
            <v>L_MODV2_SOIL_K_048</v>
          </cell>
          <cell r="E657" t="str">
            <v>SOIL</v>
          </cell>
          <cell r="F657" t="str">
            <v>K</v>
          </cell>
          <cell r="G657" t="str">
            <v>potassium</v>
          </cell>
          <cell r="H657" t="str">
            <v/>
          </cell>
          <cell r="N657" t="str">
            <v>CALCULATION</v>
          </cell>
          <cell r="O657" t="str">
            <v>Calculation</v>
          </cell>
          <cell r="P657" t="str">
            <v>MEASURED</v>
          </cell>
          <cell r="Q657" t="str">
            <v>g/kg</v>
          </cell>
          <cell r="R657" t="str">
            <v>g1kg-1</v>
          </cell>
          <cell r="S657" t="str">
            <v>EXPERIMENTAL</v>
          </cell>
          <cell r="T657" t="str">
            <v>RETIRED</v>
          </cell>
        </row>
        <row r="658">
          <cell r="D658" t="str">
            <v>L_MODV2_SOIL_K_049</v>
          </cell>
          <cell r="E658" t="str">
            <v>SOIL</v>
          </cell>
          <cell r="F658" t="str">
            <v>K</v>
          </cell>
          <cell r="G658" t="str">
            <v xml:space="preserve">potassium </v>
          </cell>
          <cell r="H658" t="str">
            <v>AQUA_REGIA</v>
          </cell>
          <cell r="I658" t="str">
            <v>Aqua Regia</v>
          </cell>
          <cell r="J658" t="str">
            <v>Aqua Regia (3:1 mixture of hydrochloric (HCl) and nitric (HNO3) acids)</v>
          </cell>
          <cell r="K658" t="str">
            <v>1:10</v>
          </cell>
          <cell r="L658" t="str">
            <v>m/v</v>
          </cell>
          <cell r="M658" t="str">
            <v>20 min</v>
          </cell>
          <cell r="N658" t="str">
            <v>ICP-OES_ICP-MS</v>
          </cell>
          <cell r="O658" t="str">
            <v>ICP-OES / ICP-MS</v>
          </cell>
          <cell r="P658" t="str">
            <v>MEASURED</v>
          </cell>
          <cell r="Q658" t="str">
            <v>g/kg</v>
          </cell>
          <cell r="R658" t="str">
            <v>g1kg-1</v>
          </cell>
          <cell r="S658" t="str">
            <v>PROVISIONAL</v>
          </cell>
          <cell r="T658" t="str">
            <v>VALID</v>
          </cell>
          <cell r="U658" t="str">
            <v>ISO</v>
          </cell>
          <cell r="V658" t="str">
            <v>ISO standard 11466 or EPA 3051A</v>
          </cell>
        </row>
        <row r="659">
          <cell r="D659" t="str">
            <v>L_MODV2_SOIL_K_050</v>
          </cell>
          <cell r="E659" t="str">
            <v>SOIL</v>
          </cell>
          <cell r="F659" t="str">
            <v>K</v>
          </cell>
          <cell r="G659" t="str">
            <v xml:space="preserve">potassium </v>
          </cell>
          <cell r="H659" t="str">
            <v>EPA_3050</v>
          </cell>
          <cell r="I659" t="str">
            <v>EPA 3050</v>
          </cell>
          <cell r="J659" t="str">
            <v>EPA 3050 Digestion (Nitric Acid, Hydrogen Peroxide), EPA 6010B Determination (ICP-OES)</v>
          </cell>
          <cell r="K659" t="str">
            <v>1:15 (varies)</v>
          </cell>
          <cell r="L659" t="str">
            <v>m/v</v>
          </cell>
          <cell r="M659" t="str">
            <v>Heat to 95C, reflux for 15 minutes, cool, then add 5 mL HNO3 and reflux for 30 minutes. Repeat last step as required.</v>
          </cell>
          <cell r="N659" t="str">
            <v>ICP-OES</v>
          </cell>
          <cell r="O659" t="str">
            <v>ICP-OES</v>
          </cell>
          <cell r="P659" t="str">
            <v>MEASURED</v>
          </cell>
          <cell r="Q659" t="str">
            <v>g/kg</v>
          </cell>
          <cell r="R659" t="str">
            <v>g1kg-1</v>
          </cell>
          <cell r="S659" t="str">
            <v>OFFICIAL</v>
          </cell>
          <cell r="T659" t="str">
            <v>VALID</v>
          </cell>
          <cell r="U659" t="str">
            <v>US-EPA</v>
          </cell>
          <cell r="V659" t="str">
            <v>U.S. EPA. 1996. “Method 3050B: Acid Digestion of Sediments, Sludges, and Soils,” Revision 2. Washington, DC. / EPA Method 3050B (SW-846): Acid Digestion of Sediments, Sludges, and Soils, 1996.</v>
          </cell>
        </row>
        <row r="660">
          <cell r="D660" t="str">
            <v>L_MODV2_SOIL_KFF_001</v>
          </cell>
          <cell r="E660" t="str">
            <v>SOIL</v>
          </cell>
          <cell r="F660" t="str">
            <v>KFF</v>
          </cell>
          <cell r="G660" t="str">
            <v>potassium fixation factor</v>
          </cell>
          <cell r="H660" t="str">
            <v>MEHLICH_3</v>
          </cell>
          <cell r="I660" t="str">
            <v xml:space="preserve">Mehlich 3 </v>
          </cell>
          <cell r="J660" t="str">
            <v>Mehlich 3 (calculated Potassium Fixation Factor)</v>
          </cell>
          <cell r="K660" t="str">
            <v>Calculation</v>
          </cell>
          <cell r="L660" t="str">
            <v>Calculation</v>
          </cell>
          <cell r="M660" t="str">
            <v>Calculation</v>
          </cell>
          <cell r="N660" t="str">
            <v>CALCULATION</v>
          </cell>
          <cell r="O660" t="str">
            <v>Calculation</v>
          </cell>
          <cell r="P660" t="str">
            <v>MEASURED</v>
          </cell>
          <cell r="Q660" t="str">
            <v>%</v>
          </cell>
          <cell r="R660" t="str">
            <v>prcnt</v>
          </cell>
          <cell r="S660" t="str">
            <v>EXPERIMENTAL</v>
          </cell>
          <cell r="T660" t="str">
            <v>VALID</v>
          </cell>
        </row>
        <row r="661">
          <cell r="D661" t="str">
            <v>L_MODV2_SOIL_KFF_002</v>
          </cell>
          <cell r="E661" t="str">
            <v>SOIL</v>
          </cell>
          <cell r="F661" t="str">
            <v>KFF</v>
          </cell>
          <cell r="G661" t="str">
            <v>potassium fixation factor</v>
          </cell>
          <cell r="H661" t="str">
            <v>MEHLICH_3</v>
          </cell>
          <cell r="I661" t="str">
            <v xml:space="preserve">Mehlich 3 </v>
          </cell>
          <cell r="J661" t="str">
            <v>Mehlich 3 (calculated Potassium Fixation Factor)</v>
          </cell>
          <cell r="K661" t="str">
            <v>Calculation</v>
          </cell>
          <cell r="L661" t="str">
            <v>Calculation</v>
          </cell>
          <cell r="M661" t="str">
            <v>Calculation</v>
          </cell>
          <cell r="N661" t="str">
            <v>CALCULATION</v>
          </cell>
          <cell r="O661" t="str">
            <v>Calculation</v>
          </cell>
          <cell r="P661" t="str">
            <v>MEASURED</v>
          </cell>
          <cell r="Q661" t="str">
            <v>%</v>
          </cell>
          <cell r="R661" t="str">
            <v>prcnt</v>
          </cell>
          <cell r="S661" t="str">
            <v>EXPERIMENTAL</v>
          </cell>
          <cell r="T661" t="str">
            <v>VALID</v>
          </cell>
        </row>
        <row r="662">
          <cell r="D662" t="str">
            <v>L_MODV2_SOIL_KFF_003</v>
          </cell>
          <cell r="E662" t="str">
            <v>SOIL</v>
          </cell>
          <cell r="F662" t="str">
            <v>KFF</v>
          </cell>
          <cell r="G662" t="str">
            <v>potassium fixation factor</v>
          </cell>
          <cell r="H662" t="str">
            <v>MEHLICH_3</v>
          </cell>
          <cell r="I662" t="str">
            <v xml:space="preserve">Mehlich 3 </v>
          </cell>
          <cell r="J662" t="str">
            <v>Mehlich 3 (calculated Potassium Fixation Factor)</v>
          </cell>
          <cell r="K662" t="str">
            <v>Calculation</v>
          </cell>
          <cell r="L662" t="str">
            <v>Calculation</v>
          </cell>
          <cell r="M662" t="str">
            <v>Calculation</v>
          </cell>
          <cell r="N662" t="str">
            <v>CALCULATION</v>
          </cell>
          <cell r="O662" t="str">
            <v>Calculation</v>
          </cell>
          <cell r="P662" t="str">
            <v>MEASURED</v>
          </cell>
          <cell r="Q662" t="str">
            <v>%</v>
          </cell>
          <cell r="R662" t="str">
            <v>prcnt</v>
          </cell>
          <cell r="S662" t="str">
            <v>EXPERIMENTAL</v>
          </cell>
          <cell r="T662" t="str">
            <v>VALID</v>
          </cell>
        </row>
        <row r="663">
          <cell r="D663" t="str">
            <v>L_MODV2_SOIL_PINDEX_001</v>
          </cell>
          <cell r="E663" t="str">
            <v>SOIL</v>
          </cell>
          <cell r="F663" t="str">
            <v>PINDEX</v>
          </cell>
          <cell r="G663" t="str">
            <v>potassium index</v>
          </cell>
          <cell r="H663" t="str">
            <v>MEHLICH_3</v>
          </cell>
          <cell r="I663" t="str">
            <v xml:space="preserve">Mehlich 3 </v>
          </cell>
          <cell r="N663" t="str">
            <v>CALCULATION</v>
          </cell>
          <cell r="O663" t="str">
            <v>Calculation</v>
          </cell>
          <cell r="P663" t="str">
            <v>CALCULATION</v>
          </cell>
          <cell r="Q663" t="str">
            <v>None</v>
          </cell>
          <cell r="R663" t="str">
            <v>none</v>
          </cell>
          <cell r="S663" t="str">
            <v>EXPERIMENTAL</v>
          </cell>
          <cell r="T663" t="str">
            <v>INVALID</v>
          </cell>
        </row>
        <row r="664">
          <cell r="D664" t="str">
            <v>L_MODV2_SOIL_PINDEX_002</v>
          </cell>
          <cell r="E664" t="str">
            <v>SOIL</v>
          </cell>
          <cell r="F664" t="str">
            <v>PINDEX</v>
          </cell>
          <cell r="G664" t="str">
            <v>potassium index</v>
          </cell>
          <cell r="H664" t="str">
            <v>MEHLICH_3_ICP</v>
          </cell>
          <cell r="I664" t="str">
            <v>Mehlich 3 ICP</v>
          </cell>
          <cell r="N664" t="str">
            <v>ICP_AAS</v>
          </cell>
          <cell r="O664" t="str">
            <v>ICP, AAS</v>
          </cell>
          <cell r="P664" t="str">
            <v>Calculation</v>
          </cell>
          <cell r="Q664" t="str">
            <v>None</v>
          </cell>
          <cell r="R664" t="str">
            <v>none</v>
          </cell>
          <cell r="S664" t="str">
            <v>EXPERIMENTAL</v>
          </cell>
          <cell r="T664" t="str">
            <v>INVALID</v>
          </cell>
        </row>
        <row r="665">
          <cell r="D665" t="str">
            <v>L_MODV2_SOIL_KINDEX_001</v>
          </cell>
          <cell r="E665" t="str">
            <v>SOIL</v>
          </cell>
          <cell r="F665" t="str">
            <v>KINDEX</v>
          </cell>
          <cell r="G665" t="str">
            <v>potassium index</v>
          </cell>
          <cell r="H665" t="str">
            <v>MEHLICH_3</v>
          </cell>
          <cell r="I665" t="str">
            <v xml:space="preserve">Mehlich 3 </v>
          </cell>
          <cell r="N665" t="str">
            <v>CALCULATION</v>
          </cell>
          <cell r="O665" t="str">
            <v>Calculation</v>
          </cell>
          <cell r="P665" t="str">
            <v>CALCULATION</v>
          </cell>
          <cell r="Q665" t="str">
            <v>None</v>
          </cell>
          <cell r="R665" t="str">
            <v>none</v>
          </cell>
          <cell r="S665" t="str">
            <v>EXPERIMENTAL</v>
          </cell>
          <cell r="T665" t="str">
            <v>RETIRED</v>
          </cell>
        </row>
        <row r="666">
          <cell r="D666" t="str">
            <v>L_MODV2_SOIL_KINDEX_002</v>
          </cell>
          <cell r="E666" t="str">
            <v>SOIL</v>
          </cell>
          <cell r="F666" t="str">
            <v>KINDEX</v>
          </cell>
          <cell r="G666" t="str">
            <v>potassium index</v>
          </cell>
          <cell r="H666" t="str">
            <v>MEHLICH_3_ICP</v>
          </cell>
          <cell r="I666" t="str">
            <v>Mehlich 3 ICP</v>
          </cell>
          <cell r="N666" t="str">
            <v>ICP_AAS</v>
          </cell>
          <cell r="O666" t="str">
            <v>ICP, AAS</v>
          </cell>
          <cell r="P666" t="str">
            <v>Calculation</v>
          </cell>
          <cell r="Q666" t="str">
            <v>None</v>
          </cell>
          <cell r="R666" t="str">
            <v>none</v>
          </cell>
          <cell r="S666" t="str">
            <v>EXPERIMENTAL</v>
          </cell>
          <cell r="T666" t="str">
            <v>RETIRED</v>
          </cell>
        </row>
        <row r="667">
          <cell r="D667" t="str">
            <v>L_MODV2_SOIL_TK_001</v>
          </cell>
          <cell r="E667" t="str">
            <v>SOIL</v>
          </cell>
          <cell r="F667" t="str">
            <v>TK</v>
          </cell>
          <cell r="G667" t="str">
            <v xml:space="preserve">potassium, total </v>
          </cell>
          <cell r="H667" t="str">
            <v>KJELDAHL</v>
          </cell>
          <cell r="I667" t="str">
            <v>Kjeldahl</v>
          </cell>
          <cell r="J667" t="str">
            <v>18 M H2SO4</v>
          </cell>
          <cell r="N667" t="str">
            <v/>
          </cell>
          <cell r="P667" t="str">
            <v>MEASURED</v>
          </cell>
          <cell r="Q667" t="str">
            <v>g/kg</v>
          </cell>
          <cell r="R667" t="str">
            <v>g1kg-1</v>
          </cell>
          <cell r="S667" t="str">
            <v>EXPERIMENTAL</v>
          </cell>
          <cell r="T667" t="str">
            <v>VALID</v>
          </cell>
        </row>
        <row r="668">
          <cell r="D668" t="str">
            <v>L_MODV2_SOIL_TK_002</v>
          </cell>
          <cell r="E668" t="str">
            <v>SOIL</v>
          </cell>
          <cell r="F668" t="str">
            <v>TK</v>
          </cell>
          <cell r="G668" t="str">
            <v xml:space="preserve">potassium, total </v>
          </cell>
          <cell r="H668" t="str">
            <v>KJELDAHL</v>
          </cell>
          <cell r="I668" t="str">
            <v>Kjeldahl</v>
          </cell>
          <cell r="J668" t="str">
            <v>18 M H2SO4</v>
          </cell>
          <cell r="N668" t="str">
            <v/>
          </cell>
          <cell r="P668" t="str">
            <v>MEASURED</v>
          </cell>
          <cell r="Q668" t="str">
            <v>g/kg</v>
          </cell>
          <cell r="R668" t="str">
            <v>g1kg-1</v>
          </cell>
          <cell r="S668" t="str">
            <v>EXPERIMENTAL</v>
          </cell>
          <cell r="T668" t="str">
            <v>VALID</v>
          </cell>
        </row>
        <row r="669">
          <cell r="D669" t="str">
            <v>L_MODV2_SOIL_TK_003</v>
          </cell>
          <cell r="E669" t="str">
            <v>SOIL</v>
          </cell>
          <cell r="F669" t="str">
            <v>TK</v>
          </cell>
          <cell r="G669" t="str">
            <v xml:space="preserve">potassium, total </v>
          </cell>
          <cell r="H669" t="str">
            <v>NITRIC_ACID</v>
          </cell>
          <cell r="I669" t="str">
            <v>Nitric Acid</v>
          </cell>
          <cell r="J669" t="str">
            <v>Nitric Acid</v>
          </cell>
          <cell r="N669" t="str">
            <v/>
          </cell>
          <cell r="P669" t="str">
            <v>MEASURED</v>
          </cell>
          <cell r="Q669" t="str">
            <v>g/kg</v>
          </cell>
          <cell r="R669" t="str">
            <v>g1kg-1</v>
          </cell>
          <cell r="S669" t="str">
            <v>EXPERIMENTAL</v>
          </cell>
          <cell r="T669" t="str">
            <v>VALID</v>
          </cell>
        </row>
        <row r="670">
          <cell r="D670" t="str">
            <v>L_MODV2_SOIL_POTMN_001</v>
          </cell>
          <cell r="E670" t="str">
            <v>SOIL</v>
          </cell>
          <cell r="F670" t="str">
            <v>POTMN</v>
          </cell>
          <cell r="G670" t="str">
            <v>potential mineralizable nitrogen</v>
          </cell>
          <cell r="H670" t="str">
            <v>PERMANGANATE_MINERALIZABLE_NITROGEN</v>
          </cell>
          <cell r="I670" t="str">
            <v xml:space="preserve">Permanganate Mineralizable Nitrogen </v>
          </cell>
          <cell r="N670" t="str">
            <v>SPECTROPHOTOMETRIC</v>
          </cell>
          <cell r="O670" t="str">
            <v>Spectrophotometric</v>
          </cell>
          <cell r="P670" t="str">
            <v>MEASURED</v>
          </cell>
          <cell r="Q670" t="str">
            <v>g/kg</v>
          </cell>
          <cell r="R670" t="str">
            <v>g1kg-1</v>
          </cell>
          <cell r="S670" t="str">
            <v>EXPERIMENTAL</v>
          </cell>
          <cell r="T670" t="str">
            <v>INVALID</v>
          </cell>
        </row>
        <row r="671">
          <cell r="D671" t="str">
            <v>L_MODV2_SOIL_POTMN_002</v>
          </cell>
          <cell r="E671" t="str">
            <v>SOIL</v>
          </cell>
          <cell r="F671" t="str">
            <v>POTMN</v>
          </cell>
          <cell r="G671" t="str">
            <v>potential mineralizable nitrogen</v>
          </cell>
          <cell r="H671" t="str">
            <v>PERMANGANATE_MINERALIZABLE_NITROGEN</v>
          </cell>
          <cell r="I671" t="str">
            <v xml:space="preserve">Permanganate Mineralizable Nitrogen </v>
          </cell>
          <cell r="N671" t="str">
            <v>SPECTROPHOTOMETRIC</v>
          </cell>
          <cell r="O671" t="str">
            <v>Spectrophotometric</v>
          </cell>
          <cell r="P671" t="str">
            <v>MEASURED</v>
          </cell>
          <cell r="Q671" t="str">
            <v>g/kg</v>
          </cell>
          <cell r="R671" t="str">
            <v>g1kg-1</v>
          </cell>
          <cell r="S671" t="str">
            <v>EXPERIMENTAL</v>
          </cell>
          <cell r="T671" t="str">
            <v>RETIRED</v>
          </cell>
        </row>
        <row r="672">
          <cell r="D672" t="str">
            <v>L_MODV2_SOIL_POTMN_003</v>
          </cell>
          <cell r="E672" t="str">
            <v>SOIL</v>
          </cell>
          <cell r="F672" t="str">
            <v>POTMN</v>
          </cell>
          <cell r="G672" t="str">
            <v>potential mineralizable nitrogen</v>
          </cell>
          <cell r="H672" t="str">
            <v>POTASSIUM_CHLORIDE</v>
          </cell>
          <cell r="I672" t="str">
            <v>Potassium Chloride</v>
          </cell>
          <cell r="J672" t="str">
            <v>2.0 M KCl</v>
          </cell>
          <cell r="K672" t="str">
            <v>3:25</v>
          </cell>
          <cell r="L672" t="str">
            <v>m/v</v>
          </cell>
          <cell r="M672" t="str">
            <v>16 hrs</v>
          </cell>
          <cell r="N672" t="str">
            <v>SPECTROPHOTOMETRIC</v>
          </cell>
          <cell r="O672" t="str">
            <v>Spectrophotometric</v>
          </cell>
          <cell r="P672" t="str">
            <v>MEASURED</v>
          </cell>
          <cell r="Q672" t="str">
            <v>g/kg</v>
          </cell>
          <cell r="R672" t="str">
            <v>g1kg-1</v>
          </cell>
          <cell r="S672" t="str">
            <v>OFFICIAL</v>
          </cell>
          <cell r="T672" t="str">
            <v>VALID</v>
          </cell>
          <cell r="U672" t="str">
            <v>ASPAC</v>
          </cell>
          <cell r="V672" t="str">
            <v>Rayment, G. and J. Lyons. 2011. Soil Chemical Methods - Australasia, CSIRO, Method 7d, pp 134-140</v>
          </cell>
        </row>
        <row r="673">
          <cell r="D673" t="str">
            <v>L_MODV2_SOIL_POTOXC_001</v>
          </cell>
          <cell r="E673" t="str">
            <v>SOIL</v>
          </cell>
          <cell r="F673" t="str">
            <v>POTOXC</v>
          </cell>
          <cell r="G673" t="str">
            <v>potential oxidizable carbon</v>
          </cell>
          <cell r="H673" t="str">
            <v>PERMANGANATE_OXIDIZABLE_CARBON</v>
          </cell>
          <cell r="I673" t="str">
            <v xml:space="preserve">Permanganate, Oxidizable Carbon </v>
          </cell>
          <cell r="N673" t="str">
            <v>SPECTROPHOTOMETRIC</v>
          </cell>
          <cell r="O673" t="str">
            <v>Spectrophotometric</v>
          </cell>
          <cell r="P673" t="str">
            <v>MEASURED</v>
          </cell>
          <cell r="Q673" t="str">
            <v>g/kg</v>
          </cell>
          <cell r="R673" t="str">
            <v>g1kg-1</v>
          </cell>
          <cell r="S673" t="str">
            <v>EXPERIMENTAL</v>
          </cell>
          <cell r="T673" t="str">
            <v>RETIRED</v>
          </cell>
        </row>
        <row r="674">
          <cell r="D674" t="str">
            <v>L_MODV2_SOIL_POTMN_001</v>
          </cell>
          <cell r="E674" t="str">
            <v>SOIL</v>
          </cell>
          <cell r="F674" t="str">
            <v>POTMN</v>
          </cell>
          <cell r="G674" t="str">
            <v>potentially mineralizable nitrogen (PMN)</v>
          </cell>
          <cell r="H674" t="str">
            <v>POTASSIUM_CHLORIDE</v>
          </cell>
          <cell r="I674" t="str">
            <v>Potassium Chloride</v>
          </cell>
          <cell r="J674" t="str">
            <v>2.0 M KCl</v>
          </cell>
          <cell r="K674" t="str">
            <v>3:25</v>
          </cell>
          <cell r="L674" t="str">
            <v>m/v</v>
          </cell>
          <cell r="M674" t="str">
            <v>16 hrs</v>
          </cell>
          <cell r="N674" t="str">
            <v>SPECTROPHOTOMETRIC</v>
          </cell>
          <cell r="O674" t="str">
            <v>Spectrophotometric</v>
          </cell>
          <cell r="P674" t="str">
            <v>MEASURED</v>
          </cell>
          <cell r="Q674" t="str">
            <v>g/kg</v>
          </cell>
          <cell r="R674" t="str">
            <v>g1kg-1</v>
          </cell>
          <cell r="S674" t="str">
            <v>OFFICIAL</v>
          </cell>
          <cell r="T674" t="str">
            <v>INVALID</v>
          </cell>
          <cell r="U674" t="str">
            <v>ASPAC</v>
          </cell>
          <cell r="V674" t="str">
            <v>Rayment, G. and J. Lyons. 2011. Soil Chemical Methods - Australasia, CSIRO, Method 7d, pp 134-140</v>
          </cell>
        </row>
        <row r="675">
          <cell r="D675" t="str">
            <v>L_MODV2_SOIL_SREF_001</v>
          </cell>
          <cell r="E675" t="str">
            <v>SOIL</v>
          </cell>
          <cell r="F675" t="str">
            <v>SREF</v>
          </cell>
          <cell r="G675" t="str">
            <v>reflectance</v>
          </cell>
          <cell r="H675" t="str">
            <v>REFLECTANCE</v>
          </cell>
          <cell r="I675" t="str">
            <v>Reflectance</v>
          </cell>
          <cell r="J675" t="str">
            <v>Diffuse reflectance spectroscopy</v>
          </cell>
          <cell r="K675" t="str">
            <v>1:10</v>
          </cell>
          <cell r="L675" t="str">
            <v>m/v</v>
          </cell>
          <cell r="N675" t="str">
            <v>REFLECTANCE</v>
          </cell>
          <cell r="O675" t="str">
            <v>Reflectance</v>
          </cell>
          <cell r="P675" t="str">
            <v>MEASURED</v>
          </cell>
          <cell r="Q675" t="str">
            <v>%</v>
          </cell>
          <cell r="R675" t="str">
            <v>prcnt</v>
          </cell>
          <cell r="S675" t="str">
            <v>OFFICIAL</v>
          </cell>
          <cell r="T675" t="str">
            <v>VALID</v>
          </cell>
          <cell r="U675" t="str">
            <v>Soil Health Institute</v>
          </cell>
          <cell r="V675" t="str">
            <v>Veum, et al., 2015</v>
          </cell>
        </row>
        <row r="676">
          <cell r="D676" t="str">
            <v>L_MODV2_SOIL_RZM_001</v>
          </cell>
          <cell r="E676" t="str">
            <v>SOIL</v>
          </cell>
          <cell r="F676" t="str">
            <v>RZM</v>
          </cell>
          <cell r="G676" t="str">
            <v>rootzone moisture</v>
          </cell>
          <cell r="H676" t="str">
            <v>DRYING_DEPTH_AND_BULK_DENSITY</v>
          </cell>
          <cell r="I676" t="str">
            <v>Drying, Depth &amp; Bulk Density</v>
          </cell>
          <cell r="N676" t="str">
            <v>GRAVIMETRIC</v>
          </cell>
          <cell r="O676" t="str">
            <v>Gravimetric</v>
          </cell>
          <cell r="P676" t="str">
            <v>MEASURED</v>
          </cell>
          <cell r="Q676" t="str">
            <v>%</v>
          </cell>
          <cell r="R676" t="str">
            <v>prcnt</v>
          </cell>
          <cell r="S676" t="str">
            <v>EXPERIMENTAL</v>
          </cell>
          <cell r="T676" t="str">
            <v>RETIRED</v>
          </cell>
        </row>
        <row r="677">
          <cell r="D677" t="str">
            <v>L_MODV2_SOIL_SAND_001</v>
          </cell>
          <cell r="E677" t="str">
            <v>SOIL</v>
          </cell>
          <cell r="F677" t="str">
            <v>SAND</v>
          </cell>
          <cell r="G677" t="str">
            <v>sand</v>
          </cell>
          <cell r="H677" t="str">
            <v>SODIUM_HEXAMETAPHOSPHATE_SOLUTION_ELECTRICAL_MIXER</v>
          </cell>
          <cell r="I677" t="str">
            <v>Sodium Hexametaphosphate Solution / Electrical Mixer</v>
          </cell>
          <cell r="J677" t="str">
            <v>Dispersion / Sieve / Weigh</v>
          </cell>
          <cell r="K677" t="str">
            <v>1:20 (varies)</v>
          </cell>
          <cell r="L677" t="str">
            <v>m/m</v>
          </cell>
          <cell r="M677" t="str">
            <v xml:space="preserve"> </v>
          </cell>
          <cell r="N677" t="str">
            <v>GRAVIMETRIC</v>
          </cell>
          <cell r="O677" t="str">
            <v>Gravimetric</v>
          </cell>
          <cell r="P677" t="str">
            <v>Calculation</v>
          </cell>
          <cell r="Q677" t="str">
            <v>%</v>
          </cell>
          <cell r="R677" t="str">
            <v>prcnt</v>
          </cell>
          <cell r="S677" t="str">
            <v>OFFICIAL</v>
          </cell>
          <cell r="T677" t="str">
            <v>VALID</v>
          </cell>
          <cell r="U677" t="str">
            <v>SSSA</v>
          </cell>
          <cell r="V677" t="str">
            <v>Methods of Soil Analysis: Part 4 Physical Methods, 5.4.  Gee and Or, 2002.  Chapter 2.4. Particle-Size Analysis, pages 265-269.</v>
          </cell>
        </row>
        <row r="678">
          <cell r="D678" t="str">
            <v>L_MODV2_SOIL_SAND_002</v>
          </cell>
          <cell r="E678" t="str">
            <v>SOIL</v>
          </cell>
          <cell r="F678" t="str">
            <v>SAND</v>
          </cell>
          <cell r="G678" t="str">
            <v>sand</v>
          </cell>
          <cell r="H678" t="str">
            <v>SODIUM_HEXAMETAPHOSPHATE_SOLUTION_ELECTRICAL_MIXER</v>
          </cell>
          <cell r="I678" t="str">
            <v>Sodium Hexametaphosphate Solution / Electrical Mixer</v>
          </cell>
          <cell r="J678" t="str">
            <v>Dispersion / Laser Diffraction</v>
          </cell>
          <cell r="K678" t="str">
            <v>1:20 (varies)</v>
          </cell>
          <cell r="L678" t="str">
            <v>m/m</v>
          </cell>
          <cell r="M678" t="str">
            <v>5 min</v>
          </cell>
          <cell r="N678" t="str">
            <v>DIFFRACTION</v>
          </cell>
          <cell r="O678" t="str">
            <v>Diffraction</v>
          </cell>
          <cell r="P678" t="str">
            <v>MEASURED</v>
          </cell>
          <cell r="Q678" t="str">
            <v>%</v>
          </cell>
          <cell r="R678" t="str">
            <v>prcnt</v>
          </cell>
          <cell r="S678" t="str">
            <v>PROVISIONAL</v>
          </cell>
          <cell r="T678" t="str">
            <v>VALID</v>
          </cell>
          <cell r="U678" t="str">
            <v>SSSA</v>
          </cell>
          <cell r="V678" t="str">
            <v>Methods of Soil Analysis: Part 4 Physical Methods, 5.4.  Gee and Or, 2002.  Chapter 2.4. Particle-Size Analysis, pages 286-288.</v>
          </cell>
        </row>
        <row r="679">
          <cell r="D679" t="str">
            <v>L_MODV2_SOIL_SAND_003</v>
          </cell>
          <cell r="E679" t="str">
            <v>SOIL</v>
          </cell>
          <cell r="F679" t="str">
            <v>SAND</v>
          </cell>
          <cell r="G679" t="str">
            <v>sand</v>
          </cell>
          <cell r="H679" t="str">
            <v>SODIUM_HEXAMETAPHOSPHATE_SOLUTION_ELECTRICAL_MIXER</v>
          </cell>
          <cell r="I679" t="str">
            <v>Sodium Hexametaphosphate Solution / Electrical Mixer</v>
          </cell>
          <cell r="J679" t="str">
            <v>Dispersion / Sedimentation / Hydrometer</v>
          </cell>
          <cell r="K679" t="str">
            <v>1:20 (varies)</v>
          </cell>
          <cell r="L679" t="str">
            <v>m/m</v>
          </cell>
          <cell r="M679" t="str">
            <v>5 min</v>
          </cell>
          <cell r="N679" t="str">
            <v>HYDROMETER</v>
          </cell>
          <cell r="O679" t="str">
            <v>Hydrometer</v>
          </cell>
          <cell r="P679" t="str">
            <v>MEASURED</v>
          </cell>
          <cell r="Q679" t="str">
            <v>%</v>
          </cell>
          <cell r="R679" t="str">
            <v>prcnt</v>
          </cell>
          <cell r="S679" t="str">
            <v>OFFICIAL</v>
          </cell>
          <cell r="T679" t="str">
            <v>VALID</v>
          </cell>
          <cell r="U679" t="str">
            <v>SSSA</v>
          </cell>
          <cell r="V679" t="str">
            <v>Methods of Soil Analysis: Part 4 Physical Methods, 5.4.  Gee and Or, 2002.  Chapter 2.4. Particle-Size Analysis, pages 278-283.</v>
          </cell>
        </row>
        <row r="680">
          <cell r="D680" t="str">
            <v>L_MODV2_SOIL_SAND_004</v>
          </cell>
          <cell r="E680" t="str">
            <v>SOIL</v>
          </cell>
          <cell r="F680" t="str">
            <v>SAND</v>
          </cell>
          <cell r="G680" t="str">
            <v>sand</v>
          </cell>
          <cell r="H680" t="str">
            <v>SODIUM_HEXAMETAPHOSPHATE_SOLUTION_ELECTRICAL_MIXER</v>
          </cell>
          <cell r="I680" t="str">
            <v>Sodium Hexametaphosphate Solution / Electrical Mixer</v>
          </cell>
          <cell r="J680" t="str">
            <v>Dispersion / Sieve / Weigh</v>
          </cell>
          <cell r="K680" t="str">
            <v>1:20 (varies)</v>
          </cell>
          <cell r="L680" t="str">
            <v>m/m</v>
          </cell>
          <cell r="M680" t="str">
            <v>5 min</v>
          </cell>
          <cell r="N680" t="str">
            <v>GRAVIMETRIC</v>
          </cell>
          <cell r="O680" t="str">
            <v>Gravimetric</v>
          </cell>
          <cell r="P680" t="str">
            <v>MEASURED</v>
          </cell>
          <cell r="Q680" t="str">
            <v>%</v>
          </cell>
          <cell r="R680" t="str">
            <v>prcnt</v>
          </cell>
          <cell r="S680" t="str">
            <v>OFFICIAL</v>
          </cell>
          <cell r="T680" t="str">
            <v>VALID</v>
          </cell>
          <cell r="U680" t="str">
            <v>SSSA</v>
          </cell>
          <cell r="V680" t="str">
            <v>Methods of Soil Analysis: Part 4 Physical Methods, 5.4.  Gee and Or, 2002.  Chapter 2.4. Particle-Size Analysis, pages 272-278.</v>
          </cell>
        </row>
        <row r="681">
          <cell r="D681" t="str">
            <v>L_MODV2_SOIL_SANDC_001</v>
          </cell>
          <cell r="E681" t="str">
            <v>SOIL</v>
          </cell>
          <cell r="F681" t="str">
            <v>SANDC</v>
          </cell>
          <cell r="G681" t="str">
            <v>sand - coarse</v>
          </cell>
          <cell r="H681" t="str">
            <v>SODIUM_HEXAMETAPHOSPHATE_SOLUTION_ELECTRICAL_MIXER</v>
          </cell>
          <cell r="I681" t="str">
            <v>Sodium Hexametaphosphate Solution / Electrical Mixer</v>
          </cell>
          <cell r="J681" t="str">
            <v>Dispersion / Sieve / Weigh</v>
          </cell>
          <cell r="K681" t="str">
            <v>1:20 (varies)</v>
          </cell>
          <cell r="L681" t="str">
            <v>m/m</v>
          </cell>
          <cell r="N681" t="str">
            <v>GRAVIMETRIC</v>
          </cell>
          <cell r="O681" t="str">
            <v>Gravimetric</v>
          </cell>
          <cell r="P681" t="str">
            <v>Calculation</v>
          </cell>
          <cell r="Q681" t="str">
            <v>%</v>
          </cell>
          <cell r="R681" t="str">
            <v>prcnt</v>
          </cell>
          <cell r="S681" t="str">
            <v>OFFICIAL</v>
          </cell>
          <cell r="T681" t="str">
            <v>VALID</v>
          </cell>
          <cell r="U681" t="str">
            <v>SSSA</v>
          </cell>
          <cell r="V681" t="str">
            <v>Methods of Soil Analysis: Part 4 Physical Methods, 5.4.  Gee and Or, 2002.  Chapter 2.4. Particle-Size Analysis, pages 265-269.</v>
          </cell>
        </row>
        <row r="682">
          <cell r="D682" t="str">
            <v>L_MODV2_SOIL_SANDC_002</v>
          </cell>
          <cell r="E682" t="str">
            <v>SOIL</v>
          </cell>
          <cell r="F682" t="str">
            <v>SANDC</v>
          </cell>
          <cell r="G682" t="str">
            <v>sand - coarse</v>
          </cell>
          <cell r="H682" t="str">
            <v>SODIUM_HEXAMETAPHOSPHATE_SOLUTION_ELECTRICAL_MIXER</v>
          </cell>
          <cell r="I682" t="str">
            <v>Sodium Hexametaphosphate Solution / Electrical Mixer</v>
          </cell>
          <cell r="J682" t="str">
            <v>Dispersion / Sieve / Weigh</v>
          </cell>
          <cell r="K682" t="str">
            <v>1:20 (varies)</v>
          </cell>
          <cell r="L682" t="str">
            <v>m/m</v>
          </cell>
          <cell r="N682" t="str">
            <v>GRAVIMETRIC</v>
          </cell>
          <cell r="O682" t="str">
            <v>Gravimetric</v>
          </cell>
          <cell r="P682" t="str">
            <v>Calculation</v>
          </cell>
          <cell r="Q682" t="str">
            <v>%</v>
          </cell>
          <cell r="R682" t="str">
            <v>prcnt</v>
          </cell>
          <cell r="S682" t="str">
            <v>OFFICIAL</v>
          </cell>
          <cell r="T682" t="str">
            <v>VALID</v>
          </cell>
          <cell r="U682" t="str">
            <v>SSSA</v>
          </cell>
          <cell r="V682" t="str">
            <v>Methods of Soil Analysis: Part 4 Physical Methods, 5.4.  Gee and Or, 2002.  Chapter 2.4. Particle-Size Analysis, pages 265-269.</v>
          </cell>
        </row>
        <row r="683">
          <cell r="D683" t="str">
            <v>L_MODV2_SOIL_SANDC_003</v>
          </cell>
          <cell r="E683" t="str">
            <v>SOIL</v>
          </cell>
          <cell r="F683" t="str">
            <v>SANDC</v>
          </cell>
          <cell r="G683" t="str">
            <v>sand - coarse</v>
          </cell>
          <cell r="H683" t="str">
            <v>SODIUM_HEXAMETAPHOSPHATE_SOLUTION_ELECTRICAL_MIXER</v>
          </cell>
          <cell r="I683" t="str">
            <v>Sodium Hexametaphosphate Solution / Electrical Mixer</v>
          </cell>
          <cell r="J683" t="str">
            <v>Dispersion / Sieve / Weigh</v>
          </cell>
          <cell r="K683" t="str">
            <v>1:20 (varies)</v>
          </cell>
          <cell r="L683" t="str">
            <v>m/m</v>
          </cell>
          <cell r="N683" t="str">
            <v>GRAVIMETRIC</v>
          </cell>
          <cell r="O683" t="str">
            <v>Gravimetric</v>
          </cell>
          <cell r="P683" t="str">
            <v>Calculation</v>
          </cell>
          <cell r="Q683" t="str">
            <v>%</v>
          </cell>
          <cell r="R683" t="str">
            <v>prcnt</v>
          </cell>
          <cell r="S683" t="str">
            <v>OFFICIAL</v>
          </cell>
          <cell r="T683" t="str">
            <v>VALID</v>
          </cell>
          <cell r="U683" t="str">
            <v>SSSA</v>
          </cell>
          <cell r="V683" t="str">
            <v>Methods of Soil Analysis: Part 4 Physical Methods, 5.4.  Gee and Or, 2002.  Chapter 2.4. Particle-Size Analysis, pages 265-269.</v>
          </cell>
        </row>
        <row r="684">
          <cell r="D684" t="str">
            <v>L_MODV2_SOIL_SANDC_004</v>
          </cell>
          <cell r="E684" t="str">
            <v>SOIL</v>
          </cell>
          <cell r="F684" t="str">
            <v>SANDC</v>
          </cell>
          <cell r="G684" t="str">
            <v>sand - coarse</v>
          </cell>
          <cell r="H684" t="str">
            <v>SODIUM_HEXAMETAPHOSPHATE_SOLUTION_ELECTRICAL_MIXER</v>
          </cell>
          <cell r="I684" t="str">
            <v>Sodium Hexametaphosphate Solution / Electrical Mixer</v>
          </cell>
          <cell r="J684" t="str">
            <v>Dispersion / Sieve / Weigh, 500 - 1000 um</v>
          </cell>
          <cell r="K684" t="str">
            <v>1:20 (varies)</v>
          </cell>
          <cell r="L684" t="str">
            <v>m/m</v>
          </cell>
          <cell r="M684" t="str">
            <v>120 min</v>
          </cell>
          <cell r="N684" t="str">
            <v>GRAVIMETRIC</v>
          </cell>
          <cell r="O684" t="str">
            <v>Gravimetric</v>
          </cell>
          <cell r="P684" t="str">
            <v>MEASURED</v>
          </cell>
          <cell r="Q684" t="str">
            <v>%</v>
          </cell>
          <cell r="R684" t="str">
            <v>prcnt</v>
          </cell>
          <cell r="S684" t="str">
            <v>OFFICIAL</v>
          </cell>
          <cell r="T684" t="str">
            <v>VALID</v>
          </cell>
          <cell r="U684" t="str">
            <v>ASTM</v>
          </cell>
          <cell r="V684" t="str">
            <v>ASTM D-2487 Classification of Soils for Engineering Purposes (United Soil Classification System)</v>
          </cell>
        </row>
        <row r="685">
          <cell r="D685" t="str">
            <v>L_MODV2_SOIL_SANDF_001</v>
          </cell>
          <cell r="E685" t="str">
            <v>SOIL</v>
          </cell>
          <cell r="F685" t="str">
            <v>SANDF</v>
          </cell>
          <cell r="G685" t="str">
            <v>sand - fine</v>
          </cell>
          <cell r="H685" t="str">
            <v>SODIUM_HEXAMETAPHOSPHATE_SOLUTION_ELECTRICAL_MIXER</v>
          </cell>
          <cell r="I685" t="str">
            <v>Sodium Hexametaphosphate Solution / Electrical Mixer</v>
          </cell>
          <cell r="J685" t="str">
            <v>Dispersion / Sieve / Weigh</v>
          </cell>
          <cell r="K685" t="str">
            <v>1:20 (varies)</v>
          </cell>
          <cell r="L685" t="str">
            <v>m/m</v>
          </cell>
          <cell r="N685" t="str">
            <v>GRAVIMETRIC</v>
          </cell>
          <cell r="O685" t="str">
            <v>Gravimetric</v>
          </cell>
          <cell r="P685" t="str">
            <v>Calculation</v>
          </cell>
          <cell r="Q685" t="str">
            <v>%</v>
          </cell>
          <cell r="R685" t="str">
            <v>prcnt</v>
          </cell>
          <cell r="S685" t="str">
            <v>OFFICIAL</v>
          </cell>
          <cell r="T685" t="str">
            <v>VALID</v>
          </cell>
          <cell r="U685" t="str">
            <v>SSSA</v>
          </cell>
          <cell r="V685" t="str">
            <v>Methods of Soil Analysis: Part 4 Physical Methods, 5.4.  Gee and Or, 2002.  Chapter 2.4. Particle-Size Analysis, pages 265-269.</v>
          </cell>
        </row>
        <row r="686">
          <cell r="D686" t="str">
            <v>L_MODV2_SOIL_SANDF_002</v>
          </cell>
          <cell r="E686" t="str">
            <v>SOIL</v>
          </cell>
          <cell r="F686" t="str">
            <v>SANDF</v>
          </cell>
          <cell r="G686" t="str">
            <v>sand - fine</v>
          </cell>
          <cell r="H686" t="str">
            <v>SODIUM_HEXAMETAPHOSPHATE_SOLUTION_ELECTRICAL_MIXER</v>
          </cell>
          <cell r="I686" t="str">
            <v>Sodium Hexametaphosphate Solution / Electrical Mixer</v>
          </cell>
          <cell r="J686" t="str">
            <v>Dispersion / Sieve / Weigh</v>
          </cell>
          <cell r="K686" t="str">
            <v>1:20 (varies)</v>
          </cell>
          <cell r="L686" t="str">
            <v>m/m</v>
          </cell>
          <cell r="N686" t="str">
            <v>GRAVIMETRIC</v>
          </cell>
          <cell r="O686" t="str">
            <v>Gravimetric</v>
          </cell>
          <cell r="P686" t="str">
            <v>Calculation</v>
          </cell>
          <cell r="Q686" t="str">
            <v>%</v>
          </cell>
          <cell r="R686" t="str">
            <v>prcnt</v>
          </cell>
          <cell r="S686" t="str">
            <v>OFFICIAL</v>
          </cell>
          <cell r="T686" t="str">
            <v>VALID</v>
          </cell>
          <cell r="U686" t="str">
            <v>SSSA</v>
          </cell>
          <cell r="V686" t="str">
            <v>Methods of Soil Analysis: Part 4 Physical Methods, 5.4.  Gee and Or, 2002.  Chapter 2.4. Particle-Size Analysis, pages 265-269.</v>
          </cell>
        </row>
        <row r="687">
          <cell r="D687" t="str">
            <v>L_MODV2_SOIL_SANDF_003</v>
          </cell>
          <cell r="E687" t="str">
            <v>SOIL</v>
          </cell>
          <cell r="F687" t="str">
            <v>SANDF</v>
          </cell>
          <cell r="G687" t="str">
            <v>sand - fine</v>
          </cell>
          <cell r="H687" t="str">
            <v>SODIUM_HEXAMETAPHOSPHATE_SOLUTION_ELECTRICAL_MIXER</v>
          </cell>
          <cell r="I687" t="str">
            <v>Sodium Hexametaphosphate Solution / Electrical Mixer</v>
          </cell>
          <cell r="J687" t="str">
            <v>Dispersion / Sieve / Weigh</v>
          </cell>
          <cell r="K687" t="str">
            <v>1:20 (varies)</v>
          </cell>
          <cell r="L687" t="str">
            <v>m/m</v>
          </cell>
          <cell r="N687" t="str">
            <v>GRAVIMETRIC</v>
          </cell>
          <cell r="O687" t="str">
            <v>Gravimetric</v>
          </cell>
          <cell r="P687" t="str">
            <v>Calculation</v>
          </cell>
          <cell r="Q687" t="str">
            <v>%</v>
          </cell>
          <cell r="R687" t="str">
            <v>prcnt</v>
          </cell>
          <cell r="S687" t="str">
            <v>OFFICIAL</v>
          </cell>
          <cell r="T687" t="str">
            <v>VALID</v>
          </cell>
          <cell r="U687" t="str">
            <v>SSSA</v>
          </cell>
          <cell r="V687" t="str">
            <v>Methods of Soil Analysis: Part 4 Physical Methods, 5.4.  Gee and Or, 2002.  Chapter 2.4. Particle-Size Analysis, pages 265-269.</v>
          </cell>
        </row>
        <row r="688">
          <cell r="D688" t="str">
            <v>L_MODV2_SOIL_SANDF_004</v>
          </cell>
          <cell r="E688" t="str">
            <v>SOIL</v>
          </cell>
          <cell r="F688" t="str">
            <v>SANDF</v>
          </cell>
          <cell r="G688" t="str">
            <v>sand - fine</v>
          </cell>
          <cell r="H688" t="str">
            <v>SODIUM_HEXAMETAPHOSPHATE_SOLUTION_ELECTRICAL_MIXER</v>
          </cell>
          <cell r="I688" t="str">
            <v>Sodium Hexametaphosphate Solution / Electrical Mixer</v>
          </cell>
          <cell r="J688" t="str">
            <v>Dispersion / Sieve / Weigh, 150 - 250 um</v>
          </cell>
          <cell r="K688" t="str">
            <v>1:20 (varies)</v>
          </cell>
          <cell r="L688" t="str">
            <v>m/m</v>
          </cell>
          <cell r="M688" t="str">
            <v>120 min</v>
          </cell>
          <cell r="N688" t="str">
            <v>GRAVIMETRIC</v>
          </cell>
          <cell r="O688" t="str">
            <v>Gravimetric</v>
          </cell>
          <cell r="P688" t="str">
            <v>MEASURED</v>
          </cell>
          <cell r="Q688" t="str">
            <v>%</v>
          </cell>
          <cell r="R688" t="str">
            <v>prcnt</v>
          </cell>
          <cell r="S688" t="str">
            <v>OFFICIAL</v>
          </cell>
          <cell r="T688" t="str">
            <v>VALID</v>
          </cell>
          <cell r="U688" t="str">
            <v>ASTM</v>
          </cell>
          <cell r="V688" t="str">
            <v>ASTM D-2487 Classification of Soils for Engineering Purposes (United Soil Classification System)</v>
          </cell>
        </row>
        <row r="689">
          <cell r="D689" t="str">
            <v>L_MODV2_SOIL_SANDM_001</v>
          </cell>
          <cell r="E689" t="str">
            <v>SOIL</v>
          </cell>
          <cell r="F689" t="str">
            <v>SANDM</v>
          </cell>
          <cell r="G689" t="str">
            <v>sand - medium</v>
          </cell>
          <cell r="H689" t="str">
            <v>SODIUM_HEXAMETAPHOSPHATE_SOLUTION_ELECTRICAL_MIXER</v>
          </cell>
          <cell r="I689" t="str">
            <v>Sodium Hexametaphosphate Solution / Electrical Mixer</v>
          </cell>
          <cell r="J689" t="str">
            <v>Dispersion / Sieve / Weigh, 250 - 500 um</v>
          </cell>
          <cell r="K689" t="str">
            <v>1:20 (varies)</v>
          </cell>
          <cell r="L689" t="str">
            <v>m/m</v>
          </cell>
          <cell r="M689" t="str">
            <v>120 min</v>
          </cell>
          <cell r="N689" t="str">
            <v>GRAVIMETRIC</v>
          </cell>
          <cell r="O689" t="str">
            <v>Gravimetric</v>
          </cell>
          <cell r="P689" t="str">
            <v>MEASURED</v>
          </cell>
          <cell r="Q689" t="str">
            <v>%</v>
          </cell>
          <cell r="R689" t="str">
            <v>prcnt</v>
          </cell>
          <cell r="S689" t="str">
            <v>OFFICIAL</v>
          </cell>
          <cell r="T689" t="str">
            <v>VALID</v>
          </cell>
          <cell r="U689" t="str">
            <v>ASTM</v>
          </cell>
          <cell r="V689" t="str">
            <v>ASTM D-2487 Classification of Soils for Engineering Purposes (United Soil Classification System)</v>
          </cell>
        </row>
        <row r="690">
          <cell r="D690" t="str">
            <v>L_MODV2_SOIL_SANDVC_001</v>
          </cell>
          <cell r="E690" t="str">
            <v>SOIL</v>
          </cell>
          <cell r="F690" t="str">
            <v>SANDVC</v>
          </cell>
          <cell r="G690" t="str">
            <v>sand - very coarse</v>
          </cell>
          <cell r="H690" t="str">
            <v>SODIUM_HEXAMETAPHOSPHATE_SOLUTION_ELECTRICAL_MIXER</v>
          </cell>
          <cell r="I690" t="str">
            <v>Sodium Hexametaphosphate Solution / Electrical Mixer</v>
          </cell>
          <cell r="J690" t="str">
            <v>Dispersion / Sieve / Weigh, 1000 - 2000 um</v>
          </cell>
          <cell r="K690" t="str">
            <v>1:20 (varies)</v>
          </cell>
          <cell r="L690" t="str">
            <v>m/m</v>
          </cell>
          <cell r="M690" t="str">
            <v>120 min</v>
          </cell>
          <cell r="N690" t="str">
            <v>GRAVIMETRIC</v>
          </cell>
          <cell r="O690" t="str">
            <v>Gravimetric</v>
          </cell>
          <cell r="P690" t="str">
            <v>MEASURED</v>
          </cell>
          <cell r="Q690" t="str">
            <v>%</v>
          </cell>
          <cell r="R690" t="str">
            <v>prcnt</v>
          </cell>
          <cell r="S690" t="str">
            <v>OFFICIAL</v>
          </cell>
          <cell r="T690" t="str">
            <v>VALID</v>
          </cell>
          <cell r="U690" t="str">
            <v>ASTM</v>
          </cell>
          <cell r="V690" t="str">
            <v>ASTM D-2487 Classification of Soils for Engineering Purposes (United Soil Classification System)</v>
          </cell>
        </row>
        <row r="691">
          <cell r="D691" t="str">
            <v>L_MODV2_SOIL_SANDVF_001</v>
          </cell>
          <cell r="E691" t="str">
            <v>SOIL</v>
          </cell>
          <cell r="F691" t="str">
            <v>SANDVF</v>
          </cell>
          <cell r="G691" t="str">
            <v>sand - very fine</v>
          </cell>
          <cell r="H691" t="str">
            <v>SODIUM_HEXAMETAPHOSPHATE_SOLUTION_ELECTRICAL_MIXER</v>
          </cell>
          <cell r="I691" t="str">
            <v>Sodium Hexametaphosphate Solution / Electrical Mixer</v>
          </cell>
          <cell r="J691" t="str">
            <v>Dispersion / Sieve / Weigh, 50 - 150 um</v>
          </cell>
          <cell r="K691" t="str">
            <v>1:20 (varies)</v>
          </cell>
          <cell r="L691" t="str">
            <v>m/m</v>
          </cell>
          <cell r="M691" t="str">
            <v>120 min</v>
          </cell>
          <cell r="N691" t="str">
            <v>GRAVIMETRIC</v>
          </cell>
          <cell r="O691" t="str">
            <v>Gravimetric</v>
          </cell>
          <cell r="P691" t="str">
            <v>MEASURED</v>
          </cell>
          <cell r="Q691" t="str">
            <v>%</v>
          </cell>
          <cell r="R691" t="str">
            <v>prcnt</v>
          </cell>
          <cell r="S691" t="str">
            <v>OFFICIAL</v>
          </cell>
          <cell r="T691" t="str">
            <v>VALID</v>
          </cell>
          <cell r="U691" t="str">
            <v>ASTM</v>
          </cell>
          <cell r="V691" t="str">
            <v>ASTM D-2487 Classification of Soils for Engineering Purposes (United Soil Classification System)</v>
          </cell>
        </row>
        <row r="692">
          <cell r="D692" t="str">
            <v>L_MODV2_SOIL_SHC_001</v>
          </cell>
          <cell r="E692" t="str">
            <v>SOIL</v>
          </cell>
          <cell r="F692" t="str">
            <v>SHC</v>
          </cell>
          <cell r="G692" t="str">
            <v>saturated hydraulic conductivity</v>
          </cell>
          <cell r="H692" t="str">
            <v>HEAD_METHOD</v>
          </cell>
          <cell r="I692" t="str">
            <v>Head Method</v>
          </cell>
          <cell r="J692" t="str">
            <v>Two-ponding head method in field with Saturo™</v>
          </cell>
          <cell r="K692" t="str">
            <v>Saturation</v>
          </cell>
          <cell r="L692" t="str">
            <v>Saturation</v>
          </cell>
          <cell r="M692" t="str">
            <v>Varies</v>
          </cell>
          <cell r="N692" t="str">
            <v>VOLUME</v>
          </cell>
          <cell r="O692" t="str">
            <v>Volume</v>
          </cell>
          <cell r="P692" t="str">
            <v>MEASURED</v>
          </cell>
          <cell r="Q692" t="str">
            <v>cm/hr</v>
          </cell>
          <cell r="R692" t="str">
            <v>cm1hr-1</v>
          </cell>
          <cell r="S692" t="str">
            <v>OFFICIAL</v>
          </cell>
          <cell r="T692" t="str">
            <v>VALID</v>
          </cell>
          <cell r="U692" t="str">
            <v>Soil Health Institute</v>
          </cell>
          <cell r="V692" t="str">
            <v>Methods of Soil Analysis: Part 4 Physical Methods, 5.4.  Gee and Or, 2002.  Chapter 3.4.3.  Field Methods (Vadose and Saturated Zone Techniques), pages 817-843./ Saturo™ (https://www.metergroup.com/en/meter-environment/products/saturo-infiltrometer-field-saturated-hydraulic-conductivity)</v>
          </cell>
        </row>
        <row r="693">
          <cell r="D693" t="str">
            <v>L_MODV2_SOIL_SATPP_001</v>
          </cell>
          <cell r="E693" t="str">
            <v>SOIL</v>
          </cell>
          <cell r="F693" t="str">
            <v>SATPP</v>
          </cell>
          <cell r="G693" t="str">
            <v>saturation paste %</v>
          </cell>
          <cell r="H693" t="str">
            <v/>
          </cell>
          <cell r="N693" t="str">
            <v>CALCULATION</v>
          </cell>
          <cell r="O693" t="str">
            <v>Calculation</v>
          </cell>
          <cell r="P693" t="str">
            <v>MEASURED</v>
          </cell>
          <cell r="Q693" t="str">
            <v>%</v>
          </cell>
          <cell r="R693" t="str">
            <v>prcnt</v>
          </cell>
          <cell r="S693" t="str">
            <v>EXPERIMENTAL</v>
          </cell>
          <cell r="T693" t="str">
            <v>RETIRED</v>
          </cell>
        </row>
        <row r="694">
          <cell r="D694" t="str">
            <v>L_MODV2_SOIL_SE_001</v>
          </cell>
          <cell r="E694" t="str">
            <v>SOIL</v>
          </cell>
          <cell r="F694" t="str">
            <v>SE</v>
          </cell>
          <cell r="G694" t="str">
            <v>selenium</v>
          </cell>
          <cell r="H694" t="str">
            <v>AQUA_REGIA</v>
          </cell>
          <cell r="I694" t="str">
            <v>Aqua Regia</v>
          </cell>
          <cell r="J694" t="str">
            <v>Aqua Regia (3:1 mixture of hydrochloric (HCl) and nitric (HNO3) acids)</v>
          </cell>
          <cell r="K694" t="str">
            <v>1:10</v>
          </cell>
          <cell r="L694" t="str">
            <v>m/v</v>
          </cell>
          <cell r="M694" t="str">
            <v>20 min</v>
          </cell>
          <cell r="N694" t="str">
            <v>ICP-OES_ICP-MS</v>
          </cell>
          <cell r="O694" t="str">
            <v>ICP-OES / ICP-MS</v>
          </cell>
          <cell r="P694" t="str">
            <v>MEASURED</v>
          </cell>
          <cell r="Q694" t="str">
            <v>g/kg</v>
          </cell>
          <cell r="R694" t="str">
            <v>g1kg-1</v>
          </cell>
          <cell r="S694" t="str">
            <v>PROVISIONAL</v>
          </cell>
          <cell r="T694" t="str">
            <v>VALID</v>
          </cell>
          <cell r="U694" t="str">
            <v>ISO</v>
          </cell>
          <cell r="V694" t="str">
            <v>ISO standard 11466 or EPA 3051A</v>
          </cell>
        </row>
        <row r="695">
          <cell r="D695" t="str">
            <v>L_MODV2_SOIL_SE_002</v>
          </cell>
          <cell r="E695" t="str">
            <v>SOIL</v>
          </cell>
          <cell r="F695" t="str">
            <v>SE</v>
          </cell>
          <cell r="G695" t="str">
            <v>selenium</v>
          </cell>
          <cell r="H695" t="str">
            <v>CALCIUM_CHLORIDE</v>
          </cell>
          <cell r="I695" t="str">
            <v>Calcium Chloride</v>
          </cell>
          <cell r="J695" t="str">
            <v>0.01 M CaCl2</v>
          </cell>
          <cell r="K695" t="str">
            <v>1:10</v>
          </cell>
          <cell r="L695" t="str">
            <v>m/v</v>
          </cell>
          <cell r="M695" t="str">
            <v>120 min</v>
          </cell>
          <cell r="N695" t="str">
            <v>ICP-MS</v>
          </cell>
          <cell r="O695" t="str">
            <v>ICP-MS</v>
          </cell>
          <cell r="P695" t="str">
            <v>MEASURED</v>
          </cell>
          <cell r="Q695" t="str">
            <v>g/kg</v>
          </cell>
          <cell r="R695" t="str">
            <v>g1kg-1</v>
          </cell>
          <cell r="S695" t="str">
            <v>OFFICIAL</v>
          </cell>
          <cell r="T695" t="str">
            <v>VALID</v>
          </cell>
          <cell r="U695" t="str">
            <v>WEPAL</v>
          </cell>
          <cell r="V695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696">
          <cell r="D696" t="str">
            <v>L_MODV2_SOIL_SE_003</v>
          </cell>
          <cell r="E696" t="str">
            <v>SOIL</v>
          </cell>
          <cell r="F696" t="str">
            <v>SE</v>
          </cell>
          <cell r="G696" t="str">
            <v>selenium</v>
          </cell>
          <cell r="H696" t="str">
            <v>EPA_3050</v>
          </cell>
          <cell r="I696" t="str">
            <v>EPA 3050</v>
          </cell>
          <cell r="J696" t="str">
            <v>EPA 3050 Digestion (Nitric Acid, Hydrogen Peroxide), EPA 6010B Determination (ICP-OES)</v>
          </cell>
          <cell r="K696" t="str">
            <v>1:15 (varies)</v>
          </cell>
          <cell r="L696" t="str">
            <v>m/v</v>
          </cell>
          <cell r="M696" t="str">
            <v>Heat to 95C, reflux for 15 minutes, cool, then add 5 mL HNO3 and reflux for 30 minutes. Repeat last step as required.</v>
          </cell>
          <cell r="N696" t="str">
            <v>ICP-OES</v>
          </cell>
          <cell r="O696" t="str">
            <v>ICP-OES</v>
          </cell>
          <cell r="P696" t="str">
            <v>MEASURED</v>
          </cell>
          <cell r="Q696" t="str">
            <v>g/kg</v>
          </cell>
          <cell r="R696" t="str">
            <v>g1kg-1</v>
          </cell>
          <cell r="S696" t="str">
            <v>OFFICIAL</v>
          </cell>
          <cell r="T696" t="str">
            <v>VALID</v>
          </cell>
          <cell r="U696" t="str">
            <v>US-EPA</v>
          </cell>
          <cell r="V696" t="str">
            <v>U.S. EPA. 1996. “Method 3050B: Acid Digestion of Sediments, Sludges, and Soils,” Revision 2. Washington, DC. / EPA Method 3050B (SW-846): Acid Digestion of Sediments, Sludges, and Soils, 1996.</v>
          </cell>
        </row>
        <row r="697">
          <cell r="D697" t="str">
            <v>L_MODV2_SOIL_SE_004</v>
          </cell>
          <cell r="E697" t="str">
            <v>SOIL</v>
          </cell>
          <cell r="F697" t="str">
            <v>SE</v>
          </cell>
          <cell r="G697" t="str">
            <v>selenium</v>
          </cell>
          <cell r="H697" t="str">
            <v>SATURATED_PASTE</v>
          </cell>
          <cell r="I697" t="str">
            <v>Saturated paste</v>
          </cell>
          <cell r="J697" t="str">
            <v>Soil saturated with DI water, subsequent extraction and retained for analysis</v>
          </cell>
          <cell r="K697" t="str">
            <v>Saturated paste</v>
          </cell>
          <cell r="L697" t="str">
            <v>m/m</v>
          </cell>
          <cell r="M697" t="str">
            <v>4 hrs</v>
          </cell>
          <cell r="N697" t="str">
            <v>ICP-OES_ICP-MS</v>
          </cell>
          <cell r="O697" t="str">
            <v>ICP-OES / ICP-MS</v>
          </cell>
          <cell r="P697" t="str">
            <v>MEASURED</v>
          </cell>
          <cell r="Q697" t="str">
            <v>g/kg</v>
          </cell>
          <cell r="R697" t="str">
            <v>g1kg-1</v>
          </cell>
          <cell r="S697" t="str">
            <v>OFFICIAL</v>
          </cell>
          <cell r="T697" t="str">
            <v>VALID</v>
          </cell>
          <cell r="U697" t="str">
            <v>WERA-103</v>
          </cell>
          <cell r="V697" t="str">
            <v>Soil, Plant and Water Reference Methods for the Western Region, 4th Edition, 2013. Method S-15.1</v>
          </cell>
        </row>
        <row r="698">
          <cell r="D698" t="str">
            <v>L_MODV2_SOIL_SE_005</v>
          </cell>
          <cell r="E698" t="str">
            <v>SOIL</v>
          </cell>
          <cell r="F698" t="str">
            <v>SE</v>
          </cell>
          <cell r="G698" t="str">
            <v>selenium</v>
          </cell>
          <cell r="H698" t="str">
            <v>EPA_3051A_B</v>
          </cell>
          <cell r="I698" t="str">
            <v>EPA 3051A/B</v>
          </cell>
          <cell r="J698" t="str">
            <v xml:space="preserve">EPA 3051A/B Microwave Digestion (Nitric Acid, Hydrochloric Acid), EPA 6010B Determination (ICP-OES) </v>
          </cell>
          <cell r="N698" t="str">
            <v/>
          </cell>
          <cell r="P698" t="str">
            <v>MEASURED</v>
          </cell>
          <cell r="Q698" t="str">
            <v>g/kg</v>
          </cell>
          <cell r="R698" t="str">
            <v>g1kg-1</v>
          </cell>
          <cell r="S698" t="str">
            <v>OFFICIAL</v>
          </cell>
          <cell r="T698" t="str">
            <v>VALID</v>
          </cell>
          <cell r="U698" t="str">
            <v>US-EPA</v>
          </cell>
          <cell r="V698" t="str">
            <v>U.S. EPA. 1996. “Method 3050B: Acid Digestion of Sediments, Sludges, and Soils,” Revision 2. Washington, DC. / EPA Method 3050B (SW-846): Acid Digestion of Sediments, Sludges, and Soils, 1996.</v>
          </cell>
        </row>
        <row r="699">
          <cell r="D699" t="str">
            <v>L_MODV2_SOIL_SE_006</v>
          </cell>
          <cell r="E699" t="str">
            <v>SOIL</v>
          </cell>
          <cell r="F699" t="str">
            <v>SE</v>
          </cell>
          <cell r="G699" t="str">
            <v>selenium</v>
          </cell>
          <cell r="H699" t="str">
            <v>EPA_3052</v>
          </cell>
          <cell r="I699" t="str">
            <v>EPA 3052</v>
          </cell>
          <cell r="J699" t="str">
            <v xml:space="preserve">EPA 3052 MIcrowave Digestion (Nitric Acid, Hydrofluoric Acid), EPA 6010B Determination (ICP-OES) </v>
          </cell>
          <cell r="N699" t="str">
            <v/>
          </cell>
          <cell r="P699" t="str">
            <v>MEASURED</v>
          </cell>
          <cell r="Q699" t="str">
            <v>g/kg</v>
          </cell>
          <cell r="R699" t="str">
            <v>g1kg-1</v>
          </cell>
          <cell r="S699" t="str">
            <v>OFFICIAL</v>
          </cell>
          <cell r="T699" t="str">
            <v>VALID</v>
          </cell>
          <cell r="U699" t="str">
            <v>US-EPA</v>
          </cell>
          <cell r="V699" t="str">
            <v>U.S. EPA. 1996. “Method 3050B: Acid Digestion of Sediments, Sludges, and Soils,” Revision 2. Washington, DC. / EPA Method 3050B (SW-846): Acid Digestion of Sediments, Sludges, and Soils, 1996.</v>
          </cell>
        </row>
        <row r="700">
          <cell r="D700" t="str">
            <v>L_MODV2_SOIL_STCM_001</v>
          </cell>
          <cell r="E700" t="str">
            <v>SOIL</v>
          </cell>
          <cell r="F700" t="str">
            <v>STCM</v>
          </cell>
          <cell r="G700" t="str">
            <v>short-term carbon mineralization</v>
          </cell>
          <cell r="H700" t="str">
            <v>INCUBATION</v>
          </cell>
          <cell r="I700" t="str">
            <v>Incubation</v>
          </cell>
          <cell r="J700" t="str">
            <v>1-day incubation followed by CO2-C evolution and capture at 50% water-filled pore space.</v>
          </cell>
          <cell r="K700" t="str">
            <v>50% water-filled pore space</v>
          </cell>
          <cell r="L700" t="str">
            <v>m/v</v>
          </cell>
          <cell r="M700" t="str">
            <v>24 hrs</v>
          </cell>
          <cell r="N700" t="str">
            <v>ELECTRICAL_CONDUCTIVITY</v>
          </cell>
          <cell r="O700" t="str">
            <v>Electrical Conductivity</v>
          </cell>
          <cell r="P700" t="str">
            <v>MEASURED</v>
          </cell>
          <cell r="Q700" t="str">
            <v>g/kg</v>
          </cell>
          <cell r="R700" t="str">
            <v>g1kg-1</v>
          </cell>
          <cell r="S700" t="str">
            <v>OFFICIAL</v>
          </cell>
          <cell r="T700" t="str">
            <v>SUPERSEDED</v>
          </cell>
          <cell r="U700" t="str">
            <v>Soil Health Institute</v>
          </cell>
          <cell r="V700" t="str">
            <v>Zibilske, 1994</v>
          </cell>
        </row>
        <row r="701">
          <cell r="D701" t="str">
            <v>L_MODV2_SOIL_STCM_002</v>
          </cell>
          <cell r="E701" t="str">
            <v>SOIL</v>
          </cell>
          <cell r="F701" t="str">
            <v>STCM</v>
          </cell>
          <cell r="G701" t="str">
            <v>short-term carbon mineralization</v>
          </cell>
          <cell r="H701" t="str">
            <v>INCUBATION</v>
          </cell>
          <cell r="I701" t="str">
            <v>Incubation</v>
          </cell>
          <cell r="J701" t="str">
            <v>1-day incubation followed by CO2-C evolution and capture at 50% water-filled pore space.</v>
          </cell>
          <cell r="K701" t="str">
            <v>50% water-filled pore space</v>
          </cell>
          <cell r="L701" t="str">
            <v>m/v</v>
          </cell>
          <cell r="M701" t="str">
            <v>24 hrs</v>
          </cell>
          <cell r="N701" t="str">
            <v>IRGA</v>
          </cell>
          <cell r="O701" t="str">
            <v>Infrared gas analyzer( IRGA)</v>
          </cell>
          <cell r="P701" t="str">
            <v>MEASURED</v>
          </cell>
          <cell r="Q701" t="str">
            <v>g/kg</v>
          </cell>
          <cell r="R701" t="str">
            <v>g1kg-1</v>
          </cell>
          <cell r="S701" t="str">
            <v>OFFICIAL</v>
          </cell>
          <cell r="T701" t="str">
            <v>SUPERSEDED</v>
          </cell>
          <cell r="U701" t="str">
            <v>Soil Health Institute</v>
          </cell>
          <cell r="V701" t="str">
            <v>Zibilske, 1994</v>
          </cell>
        </row>
        <row r="702">
          <cell r="D702" t="str">
            <v>L_MODV2_SOIL_STCM_003</v>
          </cell>
          <cell r="E702" t="str">
            <v>SOIL</v>
          </cell>
          <cell r="F702" t="str">
            <v>STCM</v>
          </cell>
          <cell r="G702" t="str">
            <v>short-term carbon mineralization</v>
          </cell>
          <cell r="H702" t="str">
            <v>INCUBATION</v>
          </cell>
          <cell r="I702" t="str">
            <v>Incubation</v>
          </cell>
          <cell r="J702" t="str">
            <v>1-day incubation followed by CO2-C evolution and capture at 50% water-filled pore space.</v>
          </cell>
          <cell r="K702" t="str">
            <v>50% water-filled pore space</v>
          </cell>
          <cell r="L702" t="str">
            <v>m/v</v>
          </cell>
          <cell r="M702" t="str">
            <v>24 hrs</v>
          </cell>
          <cell r="N702" t="str">
            <v>TITRATION</v>
          </cell>
          <cell r="O702" t="str">
            <v>Titration</v>
          </cell>
          <cell r="P702" t="str">
            <v>MEASURED</v>
          </cell>
          <cell r="Q702" t="str">
            <v>g/kg</v>
          </cell>
          <cell r="R702" t="str">
            <v>g1kg-1</v>
          </cell>
          <cell r="S702" t="str">
            <v>OFFICIAL</v>
          </cell>
          <cell r="T702" t="str">
            <v>SUPERSEDED</v>
          </cell>
          <cell r="U702" t="str">
            <v>Soil Health Institute</v>
          </cell>
          <cell r="V702" t="str">
            <v>Zibilske, 1994</v>
          </cell>
        </row>
        <row r="703">
          <cell r="D703" t="str">
            <v>L_MODV2_SOIL_STCM_004</v>
          </cell>
          <cell r="E703" t="str">
            <v>SOIL</v>
          </cell>
          <cell r="F703" t="str">
            <v>STCM</v>
          </cell>
          <cell r="G703" t="str">
            <v>short-term carbon mineralization</v>
          </cell>
          <cell r="H703" t="str">
            <v>INCUBATION</v>
          </cell>
          <cell r="I703" t="str">
            <v>Incubation</v>
          </cell>
          <cell r="J703" t="str">
            <v>1-day incubation followed by CO2-C evolution and capture at 50% water-filled pore space.</v>
          </cell>
          <cell r="K703" t="str">
            <v>50% water-filled pore space</v>
          </cell>
          <cell r="L703" t="str">
            <v>m/v</v>
          </cell>
          <cell r="M703" t="str">
            <v>24 hrs</v>
          </cell>
          <cell r="N703" t="str">
            <v>CO2_PADDLE</v>
          </cell>
          <cell r="O703" t="str">
            <v>CO2 Paddle</v>
          </cell>
          <cell r="P703" t="str">
            <v>MEASURED</v>
          </cell>
          <cell r="Q703" t="str">
            <v>g/kg</v>
          </cell>
          <cell r="R703" t="str">
            <v>g1kg-1</v>
          </cell>
          <cell r="S703" t="str">
            <v>PROVISIONAL</v>
          </cell>
          <cell r="T703" t="str">
            <v>SUPERSEDED</v>
          </cell>
          <cell r="U703" t="str">
            <v>Woods End Laboratories</v>
          </cell>
          <cell r="V703" t="str">
            <v>Solvita Gel System; https://solvita.com/co2-burst/</v>
          </cell>
        </row>
        <row r="704">
          <cell r="D704" t="str">
            <v>L_MODV2_SOIL_STCM_005</v>
          </cell>
          <cell r="E704" t="str">
            <v>SOIL</v>
          </cell>
          <cell r="F704" t="str">
            <v>STCM</v>
          </cell>
          <cell r="G704" t="str">
            <v>short-term carbon mineralization</v>
          </cell>
          <cell r="H704" t="str">
            <v>INCUBATION</v>
          </cell>
          <cell r="I704" t="str">
            <v>Incubation</v>
          </cell>
          <cell r="J704" t="str">
            <v>3-day incubation followed by CO2-C evolution and capture at 50% water-filled pore space.</v>
          </cell>
          <cell r="K704" t="str">
            <v>50% water-filled pore space</v>
          </cell>
          <cell r="L704" t="str">
            <v>m/v</v>
          </cell>
          <cell r="M704" t="str">
            <v>3 Days</v>
          </cell>
          <cell r="N704" t="str">
            <v>ELECTRICAL_CONDUCTIVITY</v>
          </cell>
          <cell r="O704" t="str">
            <v>Electrical Conductivity</v>
          </cell>
          <cell r="P704" t="str">
            <v>MEASURED</v>
          </cell>
          <cell r="Q704" t="str">
            <v>g/kg</v>
          </cell>
          <cell r="R704" t="str">
            <v>g1kg-1</v>
          </cell>
          <cell r="S704" t="str">
            <v>OFFICIAL</v>
          </cell>
          <cell r="T704" t="str">
            <v>SUPERSEDED</v>
          </cell>
          <cell r="U704" t="str">
            <v>Soil Health Institute</v>
          </cell>
          <cell r="V704" t="str">
            <v>Zibilske, 1994</v>
          </cell>
        </row>
        <row r="705">
          <cell r="D705" t="str">
            <v>L_MODV2_SOIL_STCM_006</v>
          </cell>
          <cell r="E705" t="str">
            <v>SOIL</v>
          </cell>
          <cell r="F705" t="str">
            <v>STCM</v>
          </cell>
          <cell r="G705" t="str">
            <v>short-term carbon mineralization</v>
          </cell>
          <cell r="H705" t="str">
            <v>INCUBATION</v>
          </cell>
          <cell r="I705" t="str">
            <v>Incubation</v>
          </cell>
          <cell r="J705" t="str">
            <v>3-day incubation followed by CO2-C evolution and capture at 50% water-filled pore space.</v>
          </cell>
          <cell r="K705" t="str">
            <v>50% water-filled pore space</v>
          </cell>
          <cell r="L705" t="str">
            <v>m/v</v>
          </cell>
          <cell r="M705" t="str">
            <v>3 Days</v>
          </cell>
          <cell r="N705" t="str">
            <v>IRGA</v>
          </cell>
          <cell r="O705" t="str">
            <v>Infrared gas analyzer( IRGA)</v>
          </cell>
          <cell r="P705" t="str">
            <v>MEASURED</v>
          </cell>
          <cell r="Q705" t="str">
            <v>g/kg</v>
          </cell>
          <cell r="R705" t="str">
            <v>g1kg-1</v>
          </cell>
          <cell r="S705" t="str">
            <v>OFFICIAL</v>
          </cell>
          <cell r="T705" t="str">
            <v>SUPERSEDED</v>
          </cell>
          <cell r="U705" t="str">
            <v>Soil Health Institute</v>
          </cell>
          <cell r="V705" t="str">
            <v>Zibilske, 1994</v>
          </cell>
        </row>
        <row r="706">
          <cell r="D706" t="str">
            <v>L_MODV2_SOIL_STCM_007</v>
          </cell>
          <cell r="E706" t="str">
            <v>SOIL</v>
          </cell>
          <cell r="F706" t="str">
            <v>STCM</v>
          </cell>
          <cell r="G706" t="str">
            <v>short-term carbon mineralization</v>
          </cell>
          <cell r="H706" t="str">
            <v>INCUBATION</v>
          </cell>
          <cell r="I706" t="str">
            <v>Incubation</v>
          </cell>
          <cell r="J706" t="str">
            <v>3-day incubation followed by CO2-C evolution and capture at 50% water-filled pore space.</v>
          </cell>
          <cell r="K706" t="str">
            <v>50% water-filled pore space</v>
          </cell>
          <cell r="L706" t="str">
            <v>m/v</v>
          </cell>
          <cell r="M706" t="str">
            <v>3 Days</v>
          </cell>
          <cell r="N706" t="str">
            <v>TITRATION</v>
          </cell>
          <cell r="O706" t="str">
            <v>Titration</v>
          </cell>
          <cell r="P706" t="str">
            <v>MEASURED</v>
          </cell>
          <cell r="Q706" t="str">
            <v>g/kg</v>
          </cell>
          <cell r="R706" t="str">
            <v>g1kg-1</v>
          </cell>
          <cell r="S706" t="str">
            <v>OFFICIAL</v>
          </cell>
          <cell r="T706" t="str">
            <v>SUPERSEDED</v>
          </cell>
          <cell r="U706" t="str">
            <v>Soil Health Institute</v>
          </cell>
          <cell r="V706" t="str">
            <v>Zibilske, 1994</v>
          </cell>
        </row>
        <row r="707">
          <cell r="D707" t="str">
            <v>L_MODV2_SOIL_STCM_008</v>
          </cell>
          <cell r="E707" t="str">
            <v>SOIL</v>
          </cell>
          <cell r="F707" t="str">
            <v>STCM</v>
          </cell>
          <cell r="G707" t="str">
            <v>short-term carbon mineralization</v>
          </cell>
          <cell r="H707" t="str">
            <v>INCUBATION</v>
          </cell>
          <cell r="I707" t="str">
            <v>Incubation</v>
          </cell>
          <cell r="J707" t="str">
            <v>4-day incubation followed by CO2-C evolution and capture at 50% water-filled pore space.</v>
          </cell>
          <cell r="K707" t="str">
            <v>50% water-filled pore space</v>
          </cell>
          <cell r="L707" t="str">
            <v>m/v</v>
          </cell>
          <cell r="M707" t="str">
            <v>4 Days</v>
          </cell>
          <cell r="N707" t="str">
            <v>ELECTRICAL_CONDUCTIVITY</v>
          </cell>
          <cell r="O707" t="str">
            <v>Electrical Conductivity</v>
          </cell>
          <cell r="P707" t="str">
            <v>MEASURED</v>
          </cell>
          <cell r="Q707" t="str">
            <v>g/kg</v>
          </cell>
          <cell r="R707" t="str">
            <v>g1kg-1</v>
          </cell>
          <cell r="S707" t="str">
            <v>OFFICIAL</v>
          </cell>
          <cell r="T707" t="str">
            <v>SUPERSEDED</v>
          </cell>
          <cell r="U707" t="str">
            <v>Soil Health Institute</v>
          </cell>
          <cell r="V707" t="str">
            <v>Zibilske, 1994</v>
          </cell>
        </row>
        <row r="708">
          <cell r="D708" t="str">
            <v>L_MODV2_SOIL_STCM_009</v>
          </cell>
          <cell r="E708" t="str">
            <v>SOIL</v>
          </cell>
          <cell r="F708" t="str">
            <v>STCM</v>
          </cell>
          <cell r="G708" t="str">
            <v>short-term carbon mineralization</v>
          </cell>
          <cell r="H708" t="str">
            <v>INCUBATION</v>
          </cell>
          <cell r="I708" t="str">
            <v>Incubation</v>
          </cell>
          <cell r="J708" t="str">
            <v>4-day incubation followed by CO2-C evolution and capture at 50% water-filled pore space.</v>
          </cell>
          <cell r="K708" t="str">
            <v>50% water-filled pore space</v>
          </cell>
          <cell r="L708" t="str">
            <v>m/v</v>
          </cell>
          <cell r="M708" t="str">
            <v>4 Days</v>
          </cell>
          <cell r="N708" t="str">
            <v>IRGA</v>
          </cell>
          <cell r="O708" t="str">
            <v>Infrared gas analyzer( IRGA)</v>
          </cell>
          <cell r="P708" t="str">
            <v>MEASURED</v>
          </cell>
          <cell r="Q708" t="str">
            <v>g/kg</v>
          </cell>
          <cell r="R708" t="str">
            <v>g1kg-1</v>
          </cell>
          <cell r="S708" t="str">
            <v>OFFICIAL</v>
          </cell>
          <cell r="T708" t="str">
            <v>SUPERSEDED</v>
          </cell>
          <cell r="U708" t="str">
            <v>Soil Health Institute</v>
          </cell>
          <cell r="V708" t="str">
            <v>Zibilske, 1994</v>
          </cell>
        </row>
        <row r="709">
          <cell r="D709" t="str">
            <v>L_MODV2_SOIL_STCM_010</v>
          </cell>
          <cell r="E709" t="str">
            <v>SOIL</v>
          </cell>
          <cell r="F709" t="str">
            <v>STCM</v>
          </cell>
          <cell r="G709" t="str">
            <v>short-term carbon mineralization</v>
          </cell>
          <cell r="H709" t="str">
            <v>INCUBATION</v>
          </cell>
          <cell r="I709" t="str">
            <v>Incubation</v>
          </cell>
          <cell r="J709" t="str">
            <v>4-day incubation followed by CO2-C evolution and capture at 50% water-filled pore space.</v>
          </cell>
          <cell r="K709" t="str">
            <v>50% water-filled pore space</v>
          </cell>
          <cell r="L709" t="str">
            <v>m/v</v>
          </cell>
          <cell r="M709" t="str">
            <v>4 Days</v>
          </cell>
          <cell r="N709" t="str">
            <v>TITRATION</v>
          </cell>
          <cell r="O709" t="str">
            <v>Titration</v>
          </cell>
          <cell r="P709" t="str">
            <v>MEASURED</v>
          </cell>
          <cell r="Q709" t="str">
            <v>g/kg</v>
          </cell>
          <cell r="R709" t="str">
            <v>g1kg-1</v>
          </cell>
          <cell r="S709" t="str">
            <v>OFFICIAL</v>
          </cell>
          <cell r="T709" t="str">
            <v>SUPERSEDED</v>
          </cell>
          <cell r="U709" t="str">
            <v>Soil Health Institute</v>
          </cell>
          <cell r="V709" t="str">
            <v>Zibilske, 1994</v>
          </cell>
        </row>
        <row r="710">
          <cell r="D710" t="str">
            <v>L_MODV2_SOIL_STCM_011</v>
          </cell>
          <cell r="E710" t="str">
            <v>SOIL</v>
          </cell>
          <cell r="F710" t="str">
            <v>STCM</v>
          </cell>
          <cell r="G710" t="str">
            <v>short-term carbon mineralization</v>
          </cell>
          <cell r="H710" t="str">
            <v>INCUBATION</v>
          </cell>
          <cell r="I710" t="str">
            <v>Incubation</v>
          </cell>
          <cell r="J710" t="str">
            <v>7-day incubation followed by CO2-C evolution and capture at 50% water-filled pore space.</v>
          </cell>
          <cell r="K710" t="str">
            <v>50% water-filled pore space</v>
          </cell>
          <cell r="L710" t="str">
            <v>m/v</v>
          </cell>
          <cell r="M710" t="str">
            <v>7 Days</v>
          </cell>
          <cell r="N710" t="str">
            <v>ELECTRICAL_CONDUCTIVITY</v>
          </cell>
          <cell r="O710" t="str">
            <v>Electrical Conductivity</v>
          </cell>
          <cell r="P710" t="str">
            <v>MEASURED</v>
          </cell>
          <cell r="Q710" t="str">
            <v>g/kg</v>
          </cell>
          <cell r="R710" t="str">
            <v>g1kg-1</v>
          </cell>
          <cell r="S710" t="str">
            <v>OFFICIAL</v>
          </cell>
          <cell r="T710" t="str">
            <v>SUPERSEDED</v>
          </cell>
          <cell r="U710" t="str">
            <v>Soil Health Institute</v>
          </cell>
          <cell r="V710" t="str">
            <v>Zibilske, 1994</v>
          </cell>
        </row>
        <row r="711">
          <cell r="D711" t="str">
            <v>L_MODV2_SOIL_STCM_012</v>
          </cell>
          <cell r="E711" t="str">
            <v>SOIL</v>
          </cell>
          <cell r="F711" t="str">
            <v>STCM</v>
          </cell>
          <cell r="G711" t="str">
            <v>short-term carbon mineralization</v>
          </cell>
          <cell r="H711" t="str">
            <v>INCUBATION</v>
          </cell>
          <cell r="I711" t="str">
            <v>Incubation</v>
          </cell>
          <cell r="J711" t="str">
            <v>7-day incubation followed by CO2-C evolution and capture at 50% water-filled pore space.</v>
          </cell>
          <cell r="K711" t="str">
            <v>50% water-filled pore space</v>
          </cell>
          <cell r="L711" t="str">
            <v>m/v</v>
          </cell>
          <cell r="M711" t="str">
            <v>7 Days</v>
          </cell>
          <cell r="N711" t="str">
            <v>IRGA</v>
          </cell>
          <cell r="O711" t="str">
            <v>Infrared gas analyzer( IRGA)</v>
          </cell>
          <cell r="P711" t="str">
            <v>MEASURED</v>
          </cell>
          <cell r="Q711" t="str">
            <v>g/kg</v>
          </cell>
          <cell r="R711" t="str">
            <v>g1kg-1</v>
          </cell>
          <cell r="S711" t="str">
            <v>OFFICIAL</v>
          </cell>
          <cell r="T711" t="str">
            <v>SUPERSEDED</v>
          </cell>
          <cell r="U711" t="str">
            <v>Soil Health Institute</v>
          </cell>
          <cell r="V711" t="str">
            <v>Zibilske, 1994</v>
          </cell>
        </row>
        <row r="712">
          <cell r="D712" t="str">
            <v>L_MODV2_SOIL_STCM_013</v>
          </cell>
          <cell r="E712" t="str">
            <v>SOIL</v>
          </cell>
          <cell r="F712" t="str">
            <v>STCM</v>
          </cell>
          <cell r="G712" t="str">
            <v>short-term carbon mineralization</v>
          </cell>
          <cell r="H712" t="str">
            <v>INCUBATION</v>
          </cell>
          <cell r="I712" t="str">
            <v>Incubation</v>
          </cell>
          <cell r="J712" t="str">
            <v>7-day incubation followed by CO2-C evolution and capture at 50% water-filled pore space.</v>
          </cell>
          <cell r="K712" t="str">
            <v>50% water-filled pore space</v>
          </cell>
          <cell r="L712" t="str">
            <v>m/v</v>
          </cell>
          <cell r="M712" t="str">
            <v>7 Days</v>
          </cell>
          <cell r="N712" t="str">
            <v>TITRATION</v>
          </cell>
          <cell r="O712" t="str">
            <v>Titration</v>
          </cell>
          <cell r="P712" t="str">
            <v>MEASURED</v>
          </cell>
          <cell r="Q712" t="str">
            <v>g/kg</v>
          </cell>
          <cell r="R712" t="str">
            <v>g1kg-1</v>
          </cell>
          <cell r="S712" t="str">
            <v>OFFICIAL</v>
          </cell>
          <cell r="T712" t="str">
            <v>SUPERSEDED</v>
          </cell>
          <cell r="U712" t="str">
            <v>Soil Health Institute</v>
          </cell>
          <cell r="V712" t="str">
            <v>Zibilske, 1994</v>
          </cell>
        </row>
        <row r="713">
          <cell r="D713" t="str">
            <v>L_MODV2_SOIL_SI_001</v>
          </cell>
          <cell r="E713" t="str">
            <v>SOIL</v>
          </cell>
          <cell r="F713" t="str">
            <v>SI</v>
          </cell>
          <cell r="G713" t="str">
            <v>silicon</v>
          </cell>
          <cell r="H713" t="str">
            <v>ACETIC_ACID</v>
          </cell>
          <cell r="I713" t="str">
            <v>Acetic Acid</v>
          </cell>
          <cell r="J713" t="str">
            <v>0.5 M Acetic Acid</v>
          </cell>
          <cell r="K713" t="str">
            <v>1:2.5</v>
          </cell>
          <cell r="L713" t="str">
            <v>m/v</v>
          </cell>
          <cell r="M713" t="str">
            <v>Stand for 20 hr, shake for 50 min</v>
          </cell>
          <cell r="N713" t="str">
            <v>ICP-OES</v>
          </cell>
          <cell r="O713" t="str">
            <v>ICP-OES</v>
          </cell>
          <cell r="P713" t="str">
            <v>MEASURED</v>
          </cell>
          <cell r="Q713" t="str">
            <v>g/kg</v>
          </cell>
          <cell r="R713" t="str">
            <v>g1kg-1</v>
          </cell>
          <cell r="S713" t="str">
            <v>OFFICIAL</v>
          </cell>
          <cell r="T713" t="str">
            <v>VALID</v>
          </cell>
          <cell r="U713" t="str">
            <v>NECC-1812</v>
          </cell>
          <cell r="V713" t="str">
            <v>Recommended Soil Testing Procedures for the Northeastern United States, NECC-1812 Publication No. 493, 3rd Edition, 2011, Chapter 12.</v>
          </cell>
        </row>
        <row r="714">
          <cell r="D714" t="str">
            <v>L_MODV2_SOIL_SI_002</v>
          </cell>
          <cell r="E714" t="str">
            <v>SOIL</v>
          </cell>
          <cell r="F714" t="str">
            <v>SI</v>
          </cell>
          <cell r="G714" t="str">
            <v>silicon</v>
          </cell>
          <cell r="H714" t="str">
            <v>CALCIUM_CHLORIDE</v>
          </cell>
          <cell r="I714" t="str">
            <v>Calcium Chloride</v>
          </cell>
          <cell r="J714" t="str">
            <v>0.01 M CaCl2</v>
          </cell>
          <cell r="K714" t="str">
            <v>1:10</v>
          </cell>
          <cell r="L714" t="str">
            <v>m/v</v>
          </cell>
          <cell r="M714" t="str">
            <v>120 min</v>
          </cell>
          <cell r="N714" t="str">
            <v>ICP-MS</v>
          </cell>
          <cell r="O714" t="str">
            <v>ICP-MS</v>
          </cell>
          <cell r="P714" t="str">
            <v>MEASURED</v>
          </cell>
          <cell r="Q714" t="str">
            <v>g/kg</v>
          </cell>
          <cell r="R714" t="str">
            <v>g1kg-1</v>
          </cell>
          <cell r="S714" t="str">
            <v>OFFICIAL</v>
          </cell>
          <cell r="T714" t="str">
            <v>VALID</v>
          </cell>
          <cell r="U714" t="str">
            <v>WEPAL</v>
          </cell>
          <cell r="V714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715">
          <cell r="D715" t="str">
            <v>L_MODV2_SOIL_SI_003</v>
          </cell>
          <cell r="E715" t="str">
            <v>SOIL</v>
          </cell>
          <cell r="F715" t="str">
            <v>SI</v>
          </cell>
          <cell r="G715" t="str">
            <v>silicon</v>
          </cell>
          <cell r="H715" t="str">
            <v>CALCIUM_CHLORIDE</v>
          </cell>
          <cell r="I715" t="str">
            <v>Calcium Chloride</v>
          </cell>
          <cell r="J715" t="str">
            <v>0.01 M CaCl2</v>
          </cell>
          <cell r="K715" t="str">
            <v>1:10</v>
          </cell>
          <cell r="L715" t="str">
            <v>m/v</v>
          </cell>
          <cell r="M715" t="str">
            <v>120 min</v>
          </cell>
          <cell r="N715" t="str">
            <v>SPECTROPHOTOMETRIC</v>
          </cell>
          <cell r="O715" t="str">
            <v>Spectrophotometric</v>
          </cell>
          <cell r="P715" t="str">
            <v>MEASURED</v>
          </cell>
          <cell r="Q715" t="str">
            <v>g/kg</v>
          </cell>
          <cell r="R715" t="str">
            <v>g1kg-1</v>
          </cell>
          <cell r="S715" t="str">
            <v>OFFICIAL</v>
          </cell>
          <cell r="T715" t="str">
            <v>VALID</v>
          </cell>
          <cell r="U715" t="str">
            <v>WEPAL</v>
          </cell>
          <cell r="V715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716">
          <cell r="D716" t="str">
            <v>L_MODV2_SOIL_SI_004</v>
          </cell>
          <cell r="E716" t="str">
            <v>SOIL</v>
          </cell>
          <cell r="F716" t="str">
            <v>SI</v>
          </cell>
          <cell r="G716" t="str">
            <v>silicon</v>
          </cell>
          <cell r="H716" t="str">
            <v>POTASSIUM_CHLORIDE</v>
          </cell>
          <cell r="I716" t="str">
            <v>Potassium Chloride</v>
          </cell>
          <cell r="J716" t="str">
            <v>1.0 N KCl</v>
          </cell>
          <cell r="N716" t="str">
            <v>ICP</v>
          </cell>
          <cell r="O716" t="str">
            <v>ICP</v>
          </cell>
          <cell r="P716" t="str">
            <v>MEASURED</v>
          </cell>
          <cell r="Q716" t="str">
            <v>g/kg</v>
          </cell>
          <cell r="R716" t="str">
            <v>g1kg-1</v>
          </cell>
          <cell r="S716" t="str">
            <v>EXPERIMENTAL</v>
          </cell>
          <cell r="T716" t="str">
            <v>RETIRED</v>
          </cell>
        </row>
        <row r="717">
          <cell r="D717" t="str">
            <v>L_MODV2_SOIL_SI_005</v>
          </cell>
          <cell r="E717" t="str">
            <v>SOIL</v>
          </cell>
          <cell r="F717" t="str">
            <v>SI</v>
          </cell>
          <cell r="G717" t="str">
            <v>silicon</v>
          </cell>
          <cell r="H717" t="str">
            <v>SATURATED_PASTE</v>
          </cell>
          <cell r="I717" t="str">
            <v>Saturated paste</v>
          </cell>
          <cell r="J717" t="str">
            <v>Soil saturated with DI water, subsequent extraction and retained for analysis</v>
          </cell>
          <cell r="K717" t="str">
            <v>Saturated paste</v>
          </cell>
          <cell r="L717" t="str">
            <v>m/m</v>
          </cell>
          <cell r="M717" t="str">
            <v>4 hrs</v>
          </cell>
          <cell r="N717" t="str">
            <v>ICP-OES</v>
          </cell>
          <cell r="O717" t="str">
            <v>ICP-OES</v>
          </cell>
          <cell r="P717" t="str">
            <v>MEASURED</v>
          </cell>
          <cell r="Q717" t="str">
            <v>mg/L</v>
          </cell>
          <cell r="R717" t="str">
            <v>mg1kg-1</v>
          </cell>
          <cell r="S717" t="str">
            <v>EXPERIMENTAL</v>
          </cell>
          <cell r="T717" t="str">
            <v>VALID</v>
          </cell>
          <cell r="U717" t="str">
            <v>USDA</v>
          </cell>
          <cell r="V717" t="str">
            <v>US Salinity Staff, 1954. L.A Richards (ed.) Diagnosis and improvement of saline alkali soils. 160 p.  USDA Handb. 60 US Govt. Print Office, Washington DC.</v>
          </cell>
        </row>
        <row r="718">
          <cell r="D718" t="str">
            <v>L_MODV2_SOIL_SI_006</v>
          </cell>
          <cell r="E718" t="str">
            <v>SOIL</v>
          </cell>
          <cell r="F718" t="str">
            <v>SI</v>
          </cell>
          <cell r="G718" t="str">
            <v>silicon</v>
          </cell>
          <cell r="H718" t="str">
            <v>SULFURIC_ACID</v>
          </cell>
          <cell r="I718" t="str">
            <v>Sulfuric Acid</v>
          </cell>
          <cell r="J718" t="str">
            <v>0.005 M H2SO4</v>
          </cell>
          <cell r="L718" t="str">
            <v>m/v</v>
          </cell>
          <cell r="N718" t="str">
            <v>SPECTROPHOTOMETRIC</v>
          </cell>
          <cell r="O718" t="str">
            <v>Spectrophotometric</v>
          </cell>
          <cell r="P718" t="str">
            <v>MEASURED</v>
          </cell>
          <cell r="Q718" t="str">
            <v>g/kg</v>
          </cell>
          <cell r="R718" t="str">
            <v>g1kg-1</v>
          </cell>
          <cell r="S718" t="str">
            <v>EXPERIMENTAL</v>
          </cell>
          <cell r="T718" t="str">
            <v>VALID</v>
          </cell>
        </row>
        <row r="719">
          <cell r="D719" t="str">
            <v>L_MODV2_SOIL_SILT_001</v>
          </cell>
          <cell r="E719" t="str">
            <v>SOIL</v>
          </cell>
          <cell r="F719" t="str">
            <v>SILT</v>
          </cell>
          <cell r="G719" t="str">
            <v>silt</v>
          </cell>
          <cell r="H719" t="str">
            <v>SODIUM_HEXAMETAPHOSPHATE_SOLUTION_ELECTRICAL_MIXER</v>
          </cell>
          <cell r="I719" t="str">
            <v>Sodium Hexametaphosphate Solution / Electrical Mixer</v>
          </cell>
          <cell r="J719" t="str">
            <v>Dispersion / Sieve / Weigh</v>
          </cell>
          <cell r="K719" t="str">
            <v>1:20 (varies)</v>
          </cell>
          <cell r="L719" t="str">
            <v>m/m</v>
          </cell>
          <cell r="M719" t="str">
            <v xml:space="preserve"> </v>
          </cell>
          <cell r="N719" t="str">
            <v>GRAVIMETRIC</v>
          </cell>
          <cell r="O719" t="str">
            <v>Gravimetric</v>
          </cell>
          <cell r="P719" t="str">
            <v>Calculation</v>
          </cell>
          <cell r="Q719" t="str">
            <v>%</v>
          </cell>
          <cell r="R719" t="str">
            <v>prcnt</v>
          </cell>
          <cell r="S719" t="str">
            <v>OFFICIAL</v>
          </cell>
          <cell r="T719" t="str">
            <v>VALID</v>
          </cell>
          <cell r="U719" t="str">
            <v>SSSA</v>
          </cell>
          <cell r="V719" t="str">
            <v>Methods of Soil Analysis: Part 4 Physical Methods, 5.4.  Gee and Or, 2002.  Chapter 2.4. Particle-Size Analysis, pages 265-269.</v>
          </cell>
        </row>
        <row r="720">
          <cell r="D720" t="str">
            <v>L_MODV2_SOIL_SILT_002</v>
          </cell>
          <cell r="E720" t="str">
            <v>SOIL</v>
          </cell>
          <cell r="F720" t="str">
            <v>SILT</v>
          </cell>
          <cell r="G720" t="str">
            <v>silt</v>
          </cell>
          <cell r="H720" t="str">
            <v>SODIUM_HEXAMETAPHOSPHATE_SOLUTION_ELECTRICAL_MIXER</v>
          </cell>
          <cell r="I720" t="str">
            <v>Sodium Hexametaphosphate Solution / Electrical Mixer</v>
          </cell>
          <cell r="J720" t="str">
            <v>Dispersion / Laser Diffraction</v>
          </cell>
          <cell r="K720" t="str">
            <v>1:20 (varies)</v>
          </cell>
          <cell r="L720" t="str">
            <v>m/m</v>
          </cell>
          <cell r="M720" t="str">
            <v>5 min</v>
          </cell>
          <cell r="N720" t="str">
            <v>DIFFRACTION</v>
          </cell>
          <cell r="O720" t="str">
            <v>Diffraction</v>
          </cell>
          <cell r="P720" t="str">
            <v>MEASURED</v>
          </cell>
          <cell r="Q720" t="str">
            <v>%</v>
          </cell>
          <cell r="R720" t="str">
            <v>prcnt</v>
          </cell>
          <cell r="S720" t="str">
            <v>PROVISIONAL</v>
          </cell>
          <cell r="T720" t="str">
            <v>VALID</v>
          </cell>
          <cell r="U720" t="str">
            <v>SSSA</v>
          </cell>
          <cell r="V720" t="str">
            <v>Methods of Soil Analysis: Part 4 Physical Methods, 5.4.  Gee and Or, 2002.  Chapter 2.4. Particle-Size Analysis, pages 286-288.</v>
          </cell>
        </row>
        <row r="721">
          <cell r="D721" t="str">
            <v>L_MODV2_SOIL_SILT_003</v>
          </cell>
          <cell r="E721" t="str">
            <v>SOIL</v>
          </cell>
          <cell r="F721" t="str">
            <v>SILT</v>
          </cell>
          <cell r="G721" t="str">
            <v>silt</v>
          </cell>
          <cell r="H721" t="str">
            <v>SODIUM_HEXAMETAPHOSPHATE_SOLUTION_ELECTRICAL_MIXER</v>
          </cell>
          <cell r="I721" t="str">
            <v>Sodium Hexametaphosphate Solution / Electrical Mixer</v>
          </cell>
          <cell r="J721" t="str">
            <v>Dispersion / Sedimentation / Hydrometer</v>
          </cell>
          <cell r="K721" t="str">
            <v>1:20 (varies)</v>
          </cell>
          <cell r="L721" t="str">
            <v>m/m</v>
          </cell>
          <cell r="M721" t="str">
            <v>5 min</v>
          </cell>
          <cell r="N721" t="str">
            <v>HYDROMETER</v>
          </cell>
          <cell r="O721" t="str">
            <v>Hydrometer</v>
          </cell>
          <cell r="P721" t="str">
            <v>MEASURED</v>
          </cell>
          <cell r="Q721" t="str">
            <v>%</v>
          </cell>
          <cell r="R721" t="str">
            <v>prcnt</v>
          </cell>
          <cell r="S721" t="str">
            <v>OFFICIAL</v>
          </cell>
          <cell r="T721" t="str">
            <v>VALID</v>
          </cell>
          <cell r="U721" t="str">
            <v>SSSA</v>
          </cell>
          <cell r="V721" t="str">
            <v>Methods of Soil Analysis: Part 4 Physical Methods, 5.4.  Gee and Or, 2002.  Chapter 2.4. Particle-Size Analysis, pages 278-283.</v>
          </cell>
        </row>
        <row r="722">
          <cell r="D722" t="str">
            <v>L_MODV2_SOIL_SILT_004</v>
          </cell>
          <cell r="E722" t="str">
            <v>SOIL</v>
          </cell>
          <cell r="F722" t="str">
            <v>SILT</v>
          </cell>
          <cell r="G722" t="str">
            <v>silt</v>
          </cell>
          <cell r="H722" t="str">
            <v>SODIUM_HEXAMETAPHOSPHATE_SOLUTION_ELECTRICAL_MIXER</v>
          </cell>
          <cell r="I722" t="str">
            <v>Sodium Hexametaphosphate Solution / Electrical Mixer</v>
          </cell>
          <cell r="J722" t="str">
            <v>Dispersion / Sedimentation / Pipette / Weigh</v>
          </cell>
          <cell r="K722" t="str">
            <v>1:20 (varies)</v>
          </cell>
          <cell r="L722" t="str">
            <v>m/m</v>
          </cell>
          <cell r="M722" t="str">
            <v>5 min</v>
          </cell>
          <cell r="N722" t="str">
            <v>GRAVIMETRIC</v>
          </cell>
          <cell r="O722" t="str">
            <v>Gravimetric</v>
          </cell>
          <cell r="P722" t="str">
            <v>MEASURED</v>
          </cell>
          <cell r="Q722" t="str">
            <v>%</v>
          </cell>
          <cell r="R722" t="str">
            <v>prcnt</v>
          </cell>
          <cell r="S722" t="str">
            <v>OFFICIAL</v>
          </cell>
          <cell r="T722" t="str">
            <v>VALID</v>
          </cell>
          <cell r="U722" t="str">
            <v>SSSA</v>
          </cell>
          <cell r="V722" t="str">
            <v>Methods of Soil Analysis: Part 4 Physical Methods, 5.4.  Gee and Or, 2002.  Chapter 2.4. Particle-Size Analysis, pages 272-278.</v>
          </cell>
        </row>
        <row r="723">
          <cell r="D723" t="str">
            <v>L_MODV2_SOIL_SILTCLAY_001</v>
          </cell>
          <cell r="E723" t="str">
            <v>SOIL</v>
          </cell>
          <cell r="F723" t="str">
            <v>SILTCLAY</v>
          </cell>
          <cell r="G723" t="str">
            <v>silt+clay</v>
          </cell>
          <cell r="H723" t="str">
            <v>CALCULATION</v>
          </cell>
          <cell r="I723" t="str">
            <v>Calculation</v>
          </cell>
          <cell r="J723" t="str">
            <v>Calculation</v>
          </cell>
          <cell r="K723" t="str">
            <v>1:20 (varies)</v>
          </cell>
          <cell r="L723" t="str">
            <v>Calculation</v>
          </cell>
          <cell r="M723" t="str">
            <v>Calculation</v>
          </cell>
          <cell r="N723" t="str">
            <v>GRAVIMETRIC</v>
          </cell>
          <cell r="O723" t="str">
            <v>Gravimetric</v>
          </cell>
          <cell r="P723" t="str">
            <v>Calculation</v>
          </cell>
          <cell r="Q723" t="str">
            <v>%</v>
          </cell>
          <cell r="R723" t="str">
            <v>prcnt</v>
          </cell>
          <cell r="S723" t="str">
            <v>OFFICIAL</v>
          </cell>
          <cell r="T723" t="str">
            <v>VALID</v>
          </cell>
          <cell r="U723" t="str">
            <v>USDA</v>
          </cell>
          <cell r="V723" t="str">
            <v>USDA, U.S. Department of Agriculture (Soil Survey Staff, 1975);</v>
          </cell>
        </row>
        <row r="724">
          <cell r="D724" t="str">
            <v>L_MODV2_SOIL_AG_001</v>
          </cell>
          <cell r="E724" t="str">
            <v>SOIL</v>
          </cell>
          <cell r="F724" t="str">
            <v>AG</v>
          </cell>
          <cell r="G724" t="str">
            <v>silver</v>
          </cell>
          <cell r="H724" t="str">
            <v>EPA_3050</v>
          </cell>
          <cell r="I724" t="str">
            <v>EPA 3050</v>
          </cell>
          <cell r="J724" t="str">
            <v>EPA 3050 Digestion (Nitric Acid, Hydrogen Peroxide), EPA 6010B Determination (ICP-OES)</v>
          </cell>
          <cell r="K724" t="str">
            <v>1:15 (varies)</v>
          </cell>
          <cell r="L724" t="str">
            <v>m/v</v>
          </cell>
          <cell r="M724" t="str">
            <v>Heat to 95C, reflux for 15 minutes, cool, then add 5 mL HNO3 and reflux for 30 minutes. Repeat last step as required.</v>
          </cell>
          <cell r="N724" t="str">
            <v>ICP-OES</v>
          </cell>
          <cell r="O724" t="str">
            <v>ICP-OES</v>
          </cell>
          <cell r="P724" t="str">
            <v>MEASURED</v>
          </cell>
          <cell r="Q724" t="str">
            <v>g/kg</v>
          </cell>
          <cell r="R724" t="str">
            <v>g1kg-1</v>
          </cell>
          <cell r="S724" t="str">
            <v>OFFICIAL</v>
          </cell>
          <cell r="T724" t="str">
            <v>VALID</v>
          </cell>
          <cell r="U724" t="str">
            <v>US-EPA</v>
          </cell>
          <cell r="V724" t="str">
            <v>U.S. EPA. 1996. “Method 3050B: Acid Digestion of Sediments, Sludges, and Soils,” Revision 2. Washington, DC. / EPA Method 3050B (SW-846): Acid Digestion of Sediments, Sludges, and Soils, 1996.</v>
          </cell>
        </row>
        <row r="725">
          <cell r="D725" t="str">
            <v>L_MODV2_SOIL_SLAKING_001</v>
          </cell>
          <cell r="E725" t="str">
            <v>SOIL</v>
          </cell>
          <cell r="F725" t="str">
            <v>SLAKING</v>
          </cell>
          <cell r="G725" t="str">
            <v>slaking</v>
          </cell>
          <cell r="H725" t="str">
            <v>SLURRY</v>
          </cell>
          <cell r="I725" t="str">
            <v>Slurry</v>
          </cell>
          <cell r="M725" t="str">
            <v>120 min</v>
          </cell>
          <cell r="N725" t="str">
            <v>OBSERVATION</v>
          </cell>
          <cell r="O725" t="str">
            <v>Observation</v>
          </cell>
          <cell r="P725" t="str">
            <v>MEASURED</v>
          </cell>
          <cell r="Q725" t="str">
            <v>None</v>
          </cell>
          <cell r="R725" t="str">
            <v>none</v>
          </cell>
          <cell r="S725" t="str">
            <v>EXPERIMENTAL</v>
          </cell>
          <cell r="T725" t="str">
            <v>RETIRED</v>
          </cell>
        </row>
        <row r="726">
          <cell r="D726" t="str">
            <v>L_MODV2_SOIL_NA_001</v>
          </cell>
          <cell r="E726" t="str">
            <v>SOIL</v>
          </cell>
          <cell r="F726" t="str">
            <v>NA</v>
          </cell>
          <cell r="G726" t="str">
            <v>sodium</v>
          </cell>
          <cell r="H726" t="str">
            <v>AMMONIUM_ACETATE</v>
          </cell>
          <cell r="I726" t="str">
            <v>Ammonium Acetate</v>
          </cell>
          <cell r="J726" t="str">
            <v>1.0 N Ammonium Acetate, pH 7.0</v>
          </cell>
          <cell r="K726" t="str">
            <v>1:10</v>
          </cell>
          <cell r="L726" t="str">
            <v>m/v</v>
          </cell>
          <cell r="M726" t="str">
            <v>5 min</v>
          </cell>
          <cell r="N726" t="str">
            <v>ICP-OES_AAS</v>
          </cell>
          <cell r="O726" t="str">
            <v>ICP-OES / AAS</v>
          </cell>
          <cell r="P726" t="str">
            <v>MEASURED</v>
          </cell>
          <cell r="Q726" t="str">
            <v>g/kg</v>
          </cell>
          <cell r="R726" t="str">
            <v>g1kg-1</v>
          </cell>
          <cell r="S726" t="str">
            <v>OFFICIAL</v>
          </cell>
          <cell r="T726" t="str">
            <v>VALID</v>
          </cell>
          <cell r="U726" t="str">
            <v>NCERA-13</v>
          </cell>
          <cell r="V726" t="str">
            <v>North Central Regional Research Publication No. 221 (Revised 2015), Chapter 7, pp 7.1-7.3</v>
          </cell>
        </row>
        <row r="727">
          <cell r="D727" t="str">
            <v>L_MODV2_SOIL_NA_002</v>
          </cell>
          <cell r="E727" t="str">
            <v>SOIL</v>
          </cell>
          <cell r="F727" t="str">
            <v>NA</v>
          </cell>
          <cell r="G727" t="str">
            <v>sodium</v>
          </cell>
          <cell r="H727" t="str">
            <v>AMMONIUM_CHLORIDE</v>
          </cell>
          <cell r="I727" t="str">
            <v>Ammonium Chloride</v>
          </cell>
          <cell r="J727" t="str">
            <v>NH4Cl</v>
          </cell>
          <cell r="N727" t="str">
            <v>ICP-OES</v>
          </cell>
          <cell r="O727" t="str">
            <v>ICP-OES</v>
          </cell>
          <cell r="P727" t="str">
            <v>MEASURED</v>
          </cell>
          <cell r="Q727" t="str">
            <v>cmol/kg</v>
          </cell>
          <cell r="R727" t="str">
            <v>mol1kg-1</v>
          </cell>
          <cell r="S727" t="str">
            <v>EXPERIMENTAL</v>
          </cell>
          <cell r="T727" t="str">
            <v>RETIRED</v>
          </cell>
        </row>
        <row r="728">
          <cell r="D728" t="str">
            <v>L_MODV2_SOIL_NA_003</v>
          </cell>
          <cell r="E728" t="str">
            <v>SOIL</v>
          </cell>
          <cell r="F728" t="str">
            <v>NA</v>
          </cell>
          <cell r="G728" t="str">
            <v>sodium</v>
          </cell>
          <cell r="H728" t="str">
            <v>AMMONIUM_CHLORIDE</v>
          </cell>
          <cell r="I728" t="str">
            <v>Ammonium Chloride</v>
          </cell>
          <cell r="J728" t="str">
            <v>NH4Cl w/ prewash</v>
          </cell>
          <cell r="N728" t="str">
            <v>ICP-OES</v>
          </cell>
          <cell r="O728" t="str">
            <v>ICP-OES</v>
          </cell>
          <cell r="P728" t="str">
            <v>MEASURED</v>
          </cell>
          <cell r="Q728" t="str">
            <v>cmol/kg</v>
          </cell>
          <cell r="R728" t="str">
            <v>mol1kg-1</v>
          </cell>
          <cell r="S728" t="str">
            <v>EXPERIMENTAL</v>
          </cell>
          <cell r="T728" t="str">
            <v>RETIRED</v>
          </cell>
        </row>
        <row r="729">
          <cell r="D729" t="str">
            <v>L_MODV2_SOIL_NA_004</v>
          </cell>
          <cell r="E729" t="str">
            <v>SOIL</v>
          </cell>
          <cell r="F729" t="str">
            <v>NA</v>
          </cell>
          <cell r="G729" t="str">
            <v>sodium</v>
          </cell>
          <cell r="H729" t="str">
            <v>AMMONIUM_CHLORIDE_BARIUM_CHLORIDE</v>
          </cell>
          <cell r="I729" t="str">
            <v>Ammonium Chloride/Barium Chloride</v>
          </cell>
          <cell r="J729" t="str">
            <v>NH4Cl/BaCl2</v>
          </cell>
          <cell r="N729" t="str">
            <v>ICP-OES</v>
          </cell>
          <cell r="O729" t="str">
            <v>ICP-OES</v>
          </cell>
          <cell r="P729" t="str">
            <v>MEASURED</v>
          </cell>
          <cell r="Q729" t="str">
            <v>cmol/kg</v>
          </cell>
          <cell r="R729" t="str">
            <v>mol1kg-1</v>
          </cell>
          <cell r="S729" t="str">
            <v>EXPERIMENTAL</v>
          </cell>
          <cell r="T729" t="str">
            <v>RETIRED</v>
          </cell>
        </row>
        <row r="730">
          <cell r="D730" t="str">
            <v>L_MODV2_SOIL_NA_005</v>
          </cell>
          <cell r="E730" t="str">
            <v>SOIL</v>
          </cell>
          <cell r="F730" t="str">
            <v>NA</v>
          </cell>
          <cell r="G730" t="str">
            <v>sodium</v>
          </cell>
          <cell r="H730" t="str">
            <v>CALCIUM_CHLORIDE</v>
          </cell>
          <cell r="I730" t="str">
            <v>Calcium Chloride</v>
          </cell>
          <cell r="J730" t="str">
            <v>0.01 M CaCl2</v>
          </cell>
          <cell r="K730" t="str">
            <v>1:10</v>
          </cell>
          <cell r="L730" t="str">
            <v>m/v</v>
          </cell>
          <cell r="M730" t="str">
            <v>120 min</v>
          </cell>
          <cell r="N730" t="str">
            <v>ICP-OES</v>
          </cell>
          <cell r="O730" t="str">
            <v>ICP-OES</v>
          </cell>
          <cell r="P730" t="str">
            <v>MEASURED</v>
          </cell>
          <cell r="Q730" t="str">
            <v>g/kg</v>
          </cell>
          <cell r="R730" t="str">
            <v>g1kg-1</v>
          </cell>
          <cell r="S730" t="str">
            <v>OFFICIAL</v>
          </cell>
          <cell r="T730" t="str">
            <v>VALID</v>
          </cell>
          <cell r="U730" t="str">
            <v>WEPAL</v>
          </cell>
          <cell r="V730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731">
          <cell r="D731" t="str">
            <v>L_MODV2_SOIL_NA_006</v>
          </cell>
          <cell r="E731" t="str">
            <v>SOIL</v>
          </cell>
          <cell r="F731" t="str">
            <v>NA</v>
          </cell>
          <cell r="G731" t="str">
            <v>sodium</v>
          </cell>
          <cell r="H731" t="str">
            <v>EPA_3050A_B</v>
          </cell>
          <cell r="I731" t="str">
            <v>EPA 3050A/B</v>
          </cell>
          <cell r="J731" t="str">
            <v>EPA 3050A/B Digestion (Nitric Acid, Hydrochloric Acid), EPA 6010B Determination (ICP-OES)</v>
          </cell>
          <cell r="K731" t="str">
            <v>1:15 (varies)</v>
          </cell>
          <cell r="L731" t="str">
            <v>m/v</v>
          </cell>
          <cell r="M731" t="str">
            <v>Heat to 95C, reflux for 15 minutes, cool, then add 5 mL HNO3 and reflux for 30 minutes. Repeat last step as required.</v>
          </cell>
          <cell r="N731" t="str">
            <v>ICP-OES</v>
          </cell>
          <cell r="O731" t="str">
            <v>ICP-OES</v>
          </cell>
          <cell r="P731" t="str">
            <v>MEASURED</v>
          </cell>
          <cell r="Q731" t="str">
            <v>g/kg</v>
          </cell>
          <cell r="R731" t="str">
            <v>g1kg-1</v>
          </cell>
          <cell r="S731" t="str">
            <v>OFFICIAL</v>
          </cell>
          <cell r="T731" t="str">
            <v>VALID</v>
          </cell>
          <cell r="U731" t="str">
            <v>US-EPA</v>
          </cell>
          <cell r="V731" t="str">
            <v>U.S. EPA. 1996. “Method 3050B: Acid Digestion of Sediments, Sludges, and Soils,” Revision 2. Washington, DC. / EPA Method 3050B (SW-846): Acid Digestion of Sediments, Sludges, and Soils, 1996.</v>
          </cell>
        </row>
        <row r="732">
          <cell r="D732" t="str">
            <v>L_MODV2_SOIL_NA_007</v>
          </cell>
          <cell r="E732" t="str">
            <v>SOIL</v>
          </cell>
          <cell r="F732" t="str">
            <v>NA</v>
          </cell>
          <cell r="G732" t="str">
            <v>sodium</v>
          </cell>
          <cell r="H732" t="str">
            <v>EPA_3051A_B</v>
          </cell>
          <cell r="I732" t="str">
            <v>EPA 3051A/B</v>
          </cell>
          <cell r="J732" t="str">
            <v xml:space="preserve">EPA 3051A/B Microwave Digestion (Nitric Acid, Hydrochloric Acid), EPA 6010B Determination (ICP-OES) </v>
          </cell>
          <cell r="N732" t="str">
            <v/>
          </cell>
          <cell r="P732" t="str">
            <v>MEASURED</v>
          </cell>
          <cell r="Q732" t="str">
            <v>g/kg</v>
          </cell>
          <cell r="R732" t="str">
            <v>g1kg-1</v>
          </cell>
          <cell r="S732" t="str">
            <v>OFFICIAL</v>
          </cell>
          <cell r="T732" t="str">
            <v>VALID</v>
          </cell>
          <cell r="U732" t="str">
            <v>US-EPA</v>
          </cell>
        </row>
        <row r="733">
          <cell r="D733" t="str">
            <v>L_MODV2_SOIL_NA_008</v>
          </cell>
          <cell r="E733" t="str">
            <v>SOIL</v>
          </cell>
          <cell r="F733" t="str">
            <v>NA</v>
          </cell>
          <cell r="G733" t="str">
            <v>sodium</v>
          </cell>
          <cell r="H733" t="str">
            <v>EPA_3052</v>
          </cell>
          <cell r="I733" t="str">
            <v>EPA 3052</v>
          </cell>
          <cell r="J733" t="str">
            <v xml:space="preserve">EPA 3052 MIcrowave Digestion (Nitric Acid, Hydrofluoric Acid), EPA 6010B Determination (ICP-OES) </v>
          </cell>
          <cell r="N733" t="str">
            <v/>
          </cell>
          <cell r="P733" t="str">
            <v>MEASURED</v>
          </cell>
          <cell r="Q733" t="str">
            <v>g/kg</v>
          </cell>
          <cell r="R733" t="str">
            <v>g1kg-1</v>
          </cell>
          <cell r="S733" t="str">
            <v>OFFICIAL</v>
          </cell>
          <cell r="T733" t="str">
            <v>VALID</v>
          </cell>
          <cell r="U733" t="str">
            <v>US-EPA</v>
          </cell>
        </row>
        <row r="734">
          <cell r="D734" t="str">
            <v>L_MODV2_SOIL_NA_009</v>
          </cell>
          <cell r="E734" t="str">
            <v>SOIL</v>
          </cell>
          <cell r="F734" t="str">
            <v>NA</v>
          </cell>
          <cell r="G734" t="str">
            <v>sodium</v>
          </cell>
          <cell r="H734" t="str">
            <v>H3A-1</v>
          </cell>
          <cell r="I734" t="str">
            <v>H3A-1</v>
          </cell>
          <cell r="N734" t="str">
            <v>ICP</v>
          </cell>
          <cell r="O734" t="str">
            <v>ICP</v>
          </cell>
          <cell r="P734" t="str">
            <v>MEASURED</v>
          </cell>
          <cell r="Q734" t="str">
            <v>g/kg</v>
          </cell>
          <cell r="R734" t="str">
            <v>g1kg-1</v>
          </cell>
          <cell r="S734" t="str">
            <v>EXPERIMENTAL</v>
          </cell>
          <cell r="T734" t="str">
            <v>VALID</v>
          </cell>
        </row>
        <row r="735">
          <cell r="D735" t="str">
            <v>L_MODV2_SOIL_NA_010</v>
          </cell>
          <cell r="E735" t="str">
            <v>SOIL</v>
          </cell>
          <cell r="F735" t="str">
            <v>NA</v>
          </cell>
          <cell r="G735" t="str">
            <v>sodium</v>
          </cell>
          <cell r="H735" t="str">
            <v>LANCASTER_EXTRACTION</v>
          </cell>
          <cell r="I735" t="str">
            <v>Lancaster Extraction</v>
          </cell>
          <cell r="N735" t="str">
            <v>ICP</v>
          </cell>
          <cell r="O735" t="str">
            <v>ICP</v>
          </cell>
          <cell r="P735" t="str">
            <v>MEASURED</v>
          </cell>
          <cell r="Q735" t="str">
            <v>mg/L</v>
          </cell>
          <cell r="R735" t="str">
            <v>mg1kg-1</v>
          </cell>
          <cell r="S735" t="str">
            <v>OFFICIAL</v>
          </cell>
          <cell r="T735" t="str">
            <v>VALID</v>
          </cell>
        </row>
        <row r="736">
          <cell r="D736" t="str">
            <v>L_MODV2_SOIL_NA_011</v>
          </cell>
          <cell r="E736" t="str">
            <v>SOIL</v>
          </cell>
          <cell r="F736" t="str">
            <v>NA</v>
          </cell>
          <cell r="G736" t="str">
            <v>sodium</v>
          </cell>
          <cell r="H736" t="str">
            <v>MEHLICH_1</v>
          </cell>
          <cell r="I736" t="str">
            <v>Mehlich 1</v>
          </cell>
          <cell r="J736" t="str">
            <v>Mehlich 1 (0.05 M HCl + 0.0125 M H2SO4)</v>
          </cell>
          <cell r="K736" t="str">
            <v>1:5</v>
          </cell>
          <cell r="L736" t="str">
            <v>m/v</v>
          </cell>
          <cell r="M736" t="str">
            <v>5 min</v>
          </cell>
          <cell r="N736" t="str">
            <v>ICP-OES_AAS</v>
          </cell>
          <cell r="O736" t="str">
            <v>ICP-OES / AAS</v>
          </cell>
          <cell r="P736" t="str">
            <v>MEASURED</v>
          </cell>
          <cell r="Q736" t="str">
            <v>g/kg</v>
          </cell>
          <cell r="R736" t="str">
            <v>g1kg-1</v>
          </cell>
          <cell r="S736" t="str">
            <v>OFFICIAL</v>
          </cell>
          <cell r="T736" t="str">
            <v>VALID</v>
          </cell>
          <cell r="U736" t="str">
            <v>SERA-6</v>
          </cell>
          <cell r="V736" t="str">
            <v>Soil Test Methods From the Southeastern United States, SERA-IEG-6, 2014, Chapter 4.2</v>
          </cell>
        </row>
        <row r="737">
          <cell r="D737" t="str">
            <v>L_MODV2_SOIL_NA_012</v>
          </cell>
          <cell r="E737" t="str">
            <v>SOIL</v>
          </cell>
          <cell r="F737" t="str">
            <v>NA</v>
          </cell>
          <cell r="G737" t="str">
            <v>sodium</v>
          </cell>
          <cell r="H737" t="str">
            <v>MEHLICH_2</v>
          </cell>
          <cell r="I737" t="str">
            <v>Mehlich 2</v>
          </cell>
          <cell r="J737" t="str">
            <v>Mehlich 2 (0.2N CH3COOH + 0.015N NH4F + 0.2N NH4Cl + 0.012N HCl)</v>
          </cell>
          <cell r="K737" t="str">
            <v>1:10</v>
          </cell>
          <cell r="L737" t="str">
            <v>m/v</v>
          </cell>
          <cell r="M737" t="str">
            <v>5 min</v>
          </cell>
          <cell r="N737" t="str">
            <v>ICP-OES_AAS</v>
          </cell>
          <cell r="O737" t="str">
            <v>ICP-OES / AAS</v>
          </cell>
          <cell r="P737" t="str">
            <v>MEASURED</v>
          </cell>
          <cell r="Q737" t="str">
            <v>g/kg</v>
          </cell>
          <cell r="R737" t="str">
            <v>g1kg-1</v>
          </cell>
          <cell r="S737" t="str">
            <v>OFFICIAL</v>
          </cell>
          <cell r="T737" t="str">
            <v>VALID</v>
          </cell>
          <cell r="U737" t="str">
            <v>NCSU</v>
          </cell>
          <cell r="V737" t="str">
            <v>Mehlich A. 1978. New extractant for soil test evaluation of phosphorus, potassium, magnesium, calcium, sodium, manganese and zinc. Commun Soil Sci Plant Anal 9(6):477-92.</v>
          </cell>
        </row>
        <row r="738">
          <cell r="D738" t="str">
            <v>L_MODV2_SOIL_NA_013</v>
          </cell>
          <cell r="E738" t="str">
            <v>SOIL</v>
          </cell>
          <cell r="F738" t="str">
            <v>NA</v>
          </cell>
          <cell r="G738" t="str">
            <v>sodium</v>
          </cell>
          <cell r="H738" t="str">
            <v>MEHLICH_3</v>
          </cell>
          <cell r="I738" t="str">
            <v xml:space="preserve">Mehlich 3 </v>
          </cell>
          <cell r="J738" t="str">
            <v>Mehlich 3 (0.2N CH3COOH + 0.25N NH4NO3 + 0.013N HNO3 + 0.015N NH4F + 0.001M EDTA)</v>
          </cell>
          <cell r="K738" t="str">
            <v>1:10</v>
          </cell>
          <cell r="L738" t="str">
            <v>m/v</v>
          </cell>
          <cell r="M738" t="str">
            <v>5 min</v>
          </cell>
          <cell r="N738" t="str">
            <v>ICP-OES_AAS</v>
          </cell>
          <cell r="O738" t="str">
            <v>ICP-OES / AAS</v>
          </cell>
          <cell r="P738" t="str">
            <v>MEASURED</v>
          </cell>
          <cell r="Q738" t="str">
            <v>g/kg</v>
          </cell>
          <cell r="R738" t="str">
            <v>g1kg-1</v>
          </cell>
          <cell r="S738" t="str">
            <v>OFFICIAL</v>
          </cell>
          <cell r="T738" t="str">
            <v>VALID</v>
          </cell>
          <cell r="U738" t="str">
            <v>SERA-6, NCERA-13, NEC-1812</v>
          </cell>
          <cell r="V738" t="str">
            <v>Soil Test Methods From the Southeastern United States, SERA-IEG-6, 2014, Chapter 4.3</v>
          </cell>
        </row>
        <row r="739">
          <cell r="D739" t="str">
            <v>L_MODV2_SOIL_NA_014</v>
          </cell>
          <cell r="E739" t="str">
            <v>SOIL</v>
          </cell>
          <cell r="F739" t="str">
            <v>NA</v>
          </cell>
          <cell r="G739" t="str">
            <v>sodium</v>
          </cell>
          <cell r="H739" t="str">
            <v>MEHLICH_3</v>
          </cell>
          <cell r="I739" t="str">
            <v xml:space="preserve">Mehlich 3 </v>
          </cell>
          <cell r="J739" t="str">
            <v>Mehlich 3 (0.2N CH3COOH + 0.25N NH4NO3 + 0.013N HNO3 + 0.015N NH4F + 0.001M EDTA)</v>
          </cell>
          <cell r="K739" t="str">
            <v>1:10</v>
          </cell>
          <cell r="L739" t="str">
            <v>v/v</v>
          </cell>
          <cell r="M739" t="str">
            <v>5 min</v>
          </cell>
          <cell r="N739" t="str">
            <v>ICP-OES_AAS</v>
          </cell>
          <cell r="O739" t="str">
            <v>ICP-OES / AAS</v>
          </cell>
          <cell r="P739" t="str">
            <v>MEASURED</v>
          </cell>
          <cell r="Q739" t="str">
            <v>mg/L</v>
          </cell>
          <cell r="R739" t="str">
            <v>mg1kg-1</v>
          </cell>
          <cell r="S739" t="str">
            <v>OFFICIAL</v>
          </cell>
          <cell r="T739" t="str">
            <v>VALID</v>
          </cell>
          <cell r="U739" t="str">
            <v>SERA-6</v>
          </cell>
          <cell r="V739" t="str">
            <v>Soil Test Methods From the Southeastern United States, SERA-IEG-6, 2014, Chapter 4.3</v>
          </cell>
        </row>
        <row r="740">
          <cell r="D740" t="str">
            <v>L_MODV2_SOIL_NA_015</v>
          </cell>
          <cell r="E740" t="str">
            <v>SOIL</v>
          </cell>
          <cell r="F740" t="str">
            <v>NA</v>
          </cell>
          <cell r="G740" t="str">
            <v>sodium</v>
          </cell>
          <cell r="H740" t="str">
            <v>NITRIC_ACID</v>
          </cell>
          <cell r="I740" t="str">
            <v>Nitric Acid</v>
          </cell>
          <cell r="N740" t="str">
            <v>ICP</v>
          </cell>
          <cell r="O740" t="str">
            <v>ICP</v>
          </cell>
          <cell r="P740" t="str">
            <v>MEASURED</v>
          </cell>
          <cell r="Q740" t="str">
            <v>%</v>
          </cell>
          <cell r="R740" t="str">
            <v>prcnt</v>
          </cell>
          <cell r="S740" t="str">
            <v>EXPERIMENTAL</v>
          </cell>
          <cell r="T740" t="str">
            <v>RETIRED</v>
          </cell>
        </row>
        <row r="741">
          <cell r="D741" t="str">
            <v>L_MODV2_SOIL_NA_016</v>
          </cell>
          <cell r="E741" t="str">
            <v>SOIL</v>
          </cell>
          <cell r="F741" t="str">
            <v>NA</v>
          </cell>
          <cell r="G741" t="str">
            <v>sodium</v>
          </cell>
          <cell r="H741" t="str">
            <v>PLANT_ROOT_SIMULATOR</v>
          </cell>
          <cell r="I741" t="str">
            <v>Plant Root Simulator</v>
          </cell>
          <cell r="J741" t="str">
            <v>Plant Root Simulator - PRS</v>
          </cell>
          <cell r="K741" t="str">
            <v>Saturated paste</v>
          </cell>
          <cell r="N741" t="str">
            <v>ICP</v>
          </cell>
          <cell r="O741" t="str">
            <v>ICP</v>
          </cell>
          <cell r="P741" t="str">
            <v>MEASURED</v>
          </cell>
          <cell r="Q741" t="str">
            <v>g/kg</v>
          </cell>
          <cell r="R741" t="str">
            <v>g1kg-1</v>
          </cell>
          <cell r="S741" t="str">
            <v>EXPERIMENTAL</v>
          </cell>
          <cell r="T741" t="str">
            <v>VALID</v>
          </cell>
        </row>
        <row r="742">
          <cell r="D742" t="str">
            <v>L_MODV2_SOIL_NA_017</v>
          </cell>
          <cell r="E742" t="str">
            <v>SOIL</v>
          </cell>
          <cell r="F742" t="str">
            <v>NA</v>
          </cell>
          <cell r="G742" t="str">
            <v>sodium</v>
          </cell>
          <cell r="H742" t="str">
            <v>POTASSIUM_CHLORIDE</v>
          </cell>
          <cell r="I742" t="str">
            <v>Potassium Chloride</v>
          </cell>
          <cell r="J742" t="str">
            <v>1.0 N KCl</v>
          </cell>
          <cell r="N742" t="str">
            <v>ICP_AAS</v>
          </cell>
          <cell r="O742" t="str">
            <v>ICP, AAS</v>
          </cell>
          <cell r="P742" t="str">
            <v>MEASURED</v>
          </cell>
          <cell r="Q742" t="str">
            <v>g/kg</v>
          </cell>
          <cell r="R742" t="str">
            <v>g1kg-1</v>
          </cell>
          <cell r="S742" t="str">
            <v>EXPERIMENTAL</v>
          </cell>
          <cell r="T742" t="str">
            <v>RETIRED</v>
          </cell>
        </row>
        <row r="743">
          <cell r="D743" t="str">
            <v>L_MODV2_SOIL_NA_018</v>
          </cell>
          <cell r="E743" t="str">
            <v>SOIL</v>
          </cell>
          <cell r="F743" t="str">
            <v>NA</v>
          </cell>
          <cell r="G743" t="str">
            <v>sodium</v>
          </cell>
          <cell r="H743" t="str">
            <v>RESIN_EXTRACTION_-_UNIBEST</v>
          </cell>
          <cell r="I743" t="str">
            <v>Resin Extraction - Unibest</v>
          </cell>
          <cell r="N743" t="str">
            <v>ICP-OES</v>
          </cell>
          <cell r="O743" t="str">
            <v>ICP-OES</v>
          </cell>
          <cell r="P743" t="str">
            <v>MEASURED</v>
          </cell>
          <cell r="Q743" t="str">
            <v>g/kg</v>
          </cell>
          <cell r="R743" t="str">
            <v>g1kg-1</v>
          </cell>
          <cell r="S743" t="str">
            <v>EXPERIMENTAL</v>
          </cell>
          <cell r="T743" t="str">
            <v>VALID</v>
          </cell>
        </row>
        <row r="744">
          <cell r="D744" t="str">
            <v>L_MODV2_SOIL_NA_019</v>
          </cell>
          <cell r="E744" t="str">
            <v>SOIL</v>
          </cell>
          <cell r="F744" t="str">
            <v>NA</v>
          </cell>
          <cell r="G744" t="str">
            <v>sodium</v>
          </cell>
          <cell r="H744" t="str">
            <v>SATURATED_PASTE</v>
          </cell>
          <cell r="I744" t="str">
            <v>Saturated paste</v>
          </cell>
          <cell r="J744" t="str">
            <v>Soil saturated with DI water, subsequent extraction and retained for analysis</v>
          </cell>
          <cell r="K744" t="str">
            <v>Saturated paste</v>
          </cell>
          <cell r="L744" t="str">
            <v>m/m</v>
          </cell>
          <cell r="M744" t="str">
            <v>4 hrs</v>
          </cell>
          <cell r="N744" t="str">
            <v>ICP-OES_AAS</v>
          </cell>
          <cell r="O744" t="str">
            <v>ICP-OES / AAS</v>
          </cell>
          <cell r="P744" t="str">
            <v>MEASURED</v>
          </cell>
          <cell r="Q744" t="str">
            <v>meq/L</v>
          </cell>
          <cell r="R744" t="str">
            <v>meq1l-1</v>
          </cell>
          <cell r="S744" t="str">
            <v>OFFICIAL</v>
          </cell>
          <cell r="T744" t="str">
            <v>VALID</v>
          </cell>
          <cell r="U744" t="str">
            <v>USDA</v>
          </cell>
          <cell r="V744" t="str">
            <v>US Salinity Staff, 1954. L.A Richards (ed.) Diagnosis and improvement of saline alkali soils. 160 p.  USDA Handb. 60 US Govt. Print Office, Washington DC.</v>
          </cell>
        </row>
        <row r="745">
          <cell r="D745" t="str">
            <v>L_MODV2_SOIL_NA_020</v>
          </cell>
          <cell r="E745" t="str">
            <v>SOIL</v>
          </cell>
          <cell r="F745" t="str">
            <v>NA</v>
          </cell>
          <cell r="G745" t="str">
            <v>sodium</v>
          </cell>
          <cell r="H745" t="str">
            <v>SLURRY</v>
          </cell>
          <cell r="I745" t="str">
            <v>Slurry</v>
          </cell>
          <cell r="J745" t="str">
            <v>Dionized Water</v>
          </cell>
          <cell r="K745" t="str">
            <v>1:1</v>
          </cell>
          <cell r="N745" t="str">
            <v>ICP</v>
          </cell>
          <cell r="O745" t="str">
            <v>ICP</v>
          </cell>
          <cell r="P745" t="str">
            <v>MEASURED</v>
          </cell>
          <cell r="Q745" t="str">
            <v>meq/L</v>
          </cell>
          <cell r="R745" t="str">
            <v>meq1l-1</v>
          </cell>
          <cell r="S745" t="str">
            <v>EXPERIMENTAL</v>
          </cell>
          <cell r="T745" t="str">
            <v>RETIRED</v>
          </cell>
        </row>
        <row r="746">
          <cell r="D746" t="str">
            <v>L_MODV2_SOIL_NA_021</v>
          </cell>
          <cell r="E746" t="str">
            <v>SOIL</v>
          </cell>
          <cell r="F746" t="str">
            <v>NA</v>
          </cell>
          <cell r="G746" t="str">
            <v>sodium</v>
          </cell>
          <cell r="H746" t="str">
            <v>SLURRY</v>
          </cell>
          <cell r="I746" t="str">
            <v>Slurry</v>
          </cell>
          <cell r="J746" t="str">
            <v>Dionized Water</v>
          </cell>
          <cell r="K746" t="str">
            <v>20:1</v>
          </cell>
          <cell r="N746" t="str">
            <v>ICP</v>
          </cell>
          <cell r="O746" t="str">
            <v>ICP</v>
          </cell>
          <cell r="P746" t="str">
            <v>MEASURED</v>
          </cell>
          <cell r="Q746" t="str">
            <v>g/kg</v>
          </cell>
          <cell r="R746" t="str">
            <v>g1kg-1</v>
          </cell>
          <cell r="S746" t="str">
            <v>EXPERIMENTAL</v>
          </cell>
          <cell r="T746" t="str">
            <v>RETIRED</v>
          </cell>
        </row>
        <row r="747">
          <cell r="D747" t="str">
            <v>L_MODV2_SOIL_NA_022</v>
          </cell>
          <cell r="E747" t="str">
            <v>SOIL</v>
          </cell>
          <cell r="F747" t="str">
            <v>NA</v>
          </cell>
          <cell r="G747" t="str">
            <v>sodium</v>
          </cell>
          <cell r="H747" t="str">
            <v>SLURRY</v>
          </cell>
          <cell r="I747" t="str">
            <v>Slurry</v>
          </cell>
          <cell r="J747" t="str">
            <v>Dionized Water</v>
          </cell>
          <cell r="K747" t="str">
            <v>5:1</v>
          </cell>
          <cell r="N747" t="str">
            <v>ION_CHROMATOGRAPHY</v>
          </cell>
          <cell r="O747" t="str">
            <v>Ion Chromatography</v>
          </cell>
          <cell r="P747" t="str">
            <v>MEASURED</v>
          </cell>
          <cell r="Q747" t="str">
            <v>g/kg</v>
          </cell>
          <cell r="R747" t="str">
            <v>g1kg-1</v>
          </cell>
          <cell r="S747" t="str">
            <v>EXPERIMENTAL</v>
          </cell>
          <cell r="T747" t="str">
            <v>RETIRED</v>
          </cell>
        </row>
        <row r="748">
          <cell r="D748" t="str">
            <v>L_MODV2_SOIL_NA_023</v>
          </cell>
          <cell r="E748" t="str">
            <v>SOIL</v>
          </cell>
          <cell r="F748" t="str">
            <v>NA</v>
          </cell>
          <cell r="G748" t="str">
            <v>sodium</v>
          </cell>
          <cell r="H748" t="str">
            <v>SLURRY</v>
          </cell>
          <cell r="I748" t="str">
            <v>Slurry</v>
          </cell>
          <cell r="J748" t="str">
            <v>Dionized Water</v>
          </cell>
          <cell r="K748" t="str">
            <v>5:1</v>
          </cell>
          <cell r="N748" t="str">
            <v>ICP-OES</v>
          </cell>
          <cell r="O748" t="str">
            <v>ICP-OES</v>
          </cell>
          <cell r="P748" t="str">
            <v>MEASURED</v>
          </cell>
          <cell r="Q748" t="str">
            <v>g/kg</v>
          </cell>
          <cell r="R748" t="str">
            <v>g1kg-1</v>
          </cell>
          <cell r="S748" t="str">
            <v>EXPERIMENTAL</v>
          </cell>
          <cell r="T748" t="str">
            <v>RETIRED</v>
          </cell>
        </row>
        <row r="749">
          <cell r="D749" t="str">
            <v>L_MODV2_SOIL_NA_024</v>
          </cell>
          <cell r="E749" t="str">
            <v>SOIL</v>
          </cell>
          <cell r="F749" t="str">
            <v>NA</v>
          </cell>
          <cell r="G749" t="str">
            <v>sodium</v>
          </cell>
          <cell r="H749" t="str">
            <v/>
          </cell>
          <cell r="N749" t="str">
            <v>CALCULATION</v>
          </cell>
          <cell r="O749" t="str">
            <v>Calculation</v>
          </cell>
          <cell r="P749" t="str">
            <v>MEASURED</v>
          </cell>
          <cell r="Q749" t="str">
            <v>g/kg</v>
          </cell>
          <cell r="R749" t="str">
            <v>g1kg-1</v>
          </cell>
          <cell r="S749" t="str">
            <v>EXPERIMENTAL</v>
          </cell>
          <cell r="T749" t="str">
            <v>RETIRED</v>
          </cell>
        </row>
        <row r="750">
          <cell r="D750" t="str">
            <v>L_MODV2_SOIL_SAR_001</v>
          </cell>
          <cell r="E750" t="str">
            <v>SOIL</v>
          </cell>
          <cell r="F750" t="str">
            <v>SAR</v>
          </cell>
          <cell r="G750" t="str">
            <v>sodium adsorption ratio</v>
          </cell>
          <cell r="H750" t="str">
            <v>AMMONIUM_ACETATE</v>
          </cell>
          <cell r="I750" t="str">
            <v>Ammonium Acetate</v>
          </cell>
          <cell r="J750" t="str">
            <v>Ammonium Acetate</v>
          </cell>
          <cell r="K750" t="str">
            <v>Calculation</v>
          </cell>
          <cell r="L750" t="str">
            <v>Calculation</v>
          </cell>
          <cell r="M750" t="str">
            <v>Calculation</v>
          </cell>
          <cell r="N750" t="str">
            <v>ICP-OES_AAS</v>
          </cell>
          <cell r="O750" t="str">
            <v>ICP-OES / AAS</v>
          </cell>
          <cell r="P750" t="str">
            <v>Calculation</v>
          </cell>
          <cell r="Q750" t="str">
            <v>ratio</v>
          </cell>
          <cell r="R750" t="str">
            <v>ratio</v>
          </cell>
          <cell r="S750" t="str">
            <v>EXPERIMENTAL</v>
          </cell>
          <cell r="T750" t="str">
            <v>VALID</v>
          </cell>
        </row>
        <row r="751">
          <cell r="D751" t="str">
            <v>L_MODV2_SOIL_SAR_002</v>
          </cell>
          <cell r="E751" t="str">
            <v>SOIL</v>
          </cell>
          <cell r="F751" t="str">
            <v>SAR</v>
          </cell>
          <cell r="G751" t="str">
            <v>sodium adsorption ratio</v>
          </cell>
          <cell r="H751" t="str">
            <v>SLURRY</v>
          </cell>
          <cell r="I751" t="str">
            <v>Slurry</v>
          </cell>
          <cell r="J751" t="str">
            <v>Deionized Water</v>
          </cell>
          <cell r="K751" t="str">
            <v>1:5</v>
          </cell>
          <cell r="L751" t="str">
            <v>m/m</v>
          </cell>
          <cell r="N751" t="str">
            <v>ICP-OES_AAS</v>
          </cell>
          <cell r="O751" t="str">
            <v>ICP-OES / AAS</v>
          </cell>
          <cell r="P751" t="str">
            <v>Calculation</v>
          </cell>
          <cell r="Q751" t="str">
            <v>ratio</v>
          </cell>
          <cell r="R751" t="str">
            <v>ratio</v>
          </cell>
          <cell r="S751" t="str">
            <v>EXPERIMENTAL</v>
          </cell>
          <cell r="T751" t="str">
            <v>VALID</v>
          </cell>
        </row>
        <row r="752">
          <cell r="D752" t="str">
            <v>L_MODV2_SOIL_SAR_003</v>
          </cell>
          <cell r="E752" t="str">
            <v>SOIL</v>
          </cell>
          <cell r="F752" t="str">
            <v>SAR</v>
          </cell>
          <cell r="G752" t="str">
            <v>sodium adsorption ratio</v>
          </cell>
          <cell r="H752" t="str">
            <v>SATURATED_PASTE</v>
          </cell>
          <cell r="I752" t="str">
            <v>Saturated paste</v>
          </cell>
          <cell r="J752" t="str">
            <v>Soil saturated with DI water, subsequent extraction and retained for analysis</v>
          </cell>
          <cell r="K752" t="str">
            <v>Saturated paste</v>
          </cell>
          <cell r="L752" t="str">
            <v>m/m</v>
          </cell>
          <cell r="M752" t="str">
            <v>4 hrs</v>
          </cell>
          <cell r="N752" t="str">
            <v>CALCULATION</v>
          </cell>
          <cell r="O752" t="str">
            <v>Calculation</v>
          </cell>
          <cell r="P752" t="str">
            <v>MEASURED</v>
          </cell>
          <cell r="Q752" t="str">
            <v>ratio</v>
          </cell>
          <cell r="R752" t="str">
            <v>ratio</v>
          </cell>
          <cell r="S752" t="str">
            <v>OFFICIAL</v>
          </cell>
          <cell r="T752" t="str">
            <v>VALID</v>
          </cell>
          <cell r="U752" t="str">
            <v>USDA, WERA-103</v>
          </cell>
          <cell r="V752" t="str">
            <v>US Salinity Staff, 1954. L.A Richards (ed.) Diagnosis and improvement of saline alkali soils. 160 p.  USDA Handb. 60 US Govt. Print Office, Washington DC.</v>
          </cell>
        </row>
        <row r="753">
          <cell r="D753" t="str">
            <v>L_MODV2_SOIL_SOLIDS_001</v>
          </cell>
          <cell r="E753" t="str">
            <v>SOIL</v>
          </cell>
          <cell r="F753" t="str">
            <v>SOLIDS</v>
          </cell>
          <cell r="G753" t="str">
            <v>solids, total</v>
          </cell>
          <cell r="H753" t="str">
            <v/>
          </cell>
          <cell r="N753" t="str">
            <v>CALCULATION</v>
          </cell>
          <cell r="O753" t="str">
            <v>Calculation</v>
          </cell>
          <cell r="P753" t="str">
            <v>MEASURED</v>
          </cell>
          <cell r="Q753" t="str">
            <v>%</v>
          </cell>
          <cell r="R753" t="str">
            <v>prcnt</v>
          </cell>
          <cell r="S753" t="str">
            <v>EXPERIMENTAL</v>
          </cell>
          <cell r="T753" t="str">
            <v>RETIRED</v>
          </cell>
        </row>
        <row r="754">
          <cell r="D754" t="str">
            <v>L_MODV2_SOIL_SS_001</v>
          </cell>
          <cell r="E754" t="str">
            <v>SOIL</v>
          </cell>
          <cell r="F754" t="str">
            <v>SS</v>
          </cell>
          <cell r="G754" t="str">
            <v>soluble salts</v>
          </cell>
          <cell r="H754" t="str">
            <v>SATURATED_PASTE</v>
          </cell>
          <cell r="I754" t="str">
            <v>Saturated paste</v>
          </cell>
          <cell r="J754" t="str">
            <v>Soil saturated with DI water, subsequent extraction and retained for analysis</v>
          </cell>
          <cell r="K754" t="str">
            <v>Saturated paste</v>
          </cell>
          <cell r="L754" t="str">
            <v>m/m</v>
          </cell>
          <cell r="M754" t="str">
            <v>4 hrs</v>
          </cell>
          <cell r="N754" t="str">
            <v>ELECTRICAL_CONDUCTIVITY</v>
          </cell>
          <cell r="O754" t="str">
            <v>Electrical Conductivity</v>
          </cell>
          <cell r="P754" t="str">
            <v>MEASURED</v>
          </cell>
          <cell r="Q754" t="str">
            <v>g/kg</v>
          </cell>
          <cell r="R754" t="str">
            <v>g1kg-1</v>
          </cell>
          <cell r="S754" t="str">
            <v>OFFICIAL</v>
          </cell>
          <cell r="T754" t="str">
            <v>VALID</v>
          </cell>
          <cell r="U754" t="str">
            <v>USDA</v>
          </cell>
          <cell r="V754" t="str">
            <v>US Salinity Staff, 1954. L.A Richards (ed.) Diagnosis and improvement of saline alkali soils. 160 p.  USDA Handb. 60 US Govt. Print Office, Washington DC.</v>
          </cell>
        </row>
        <row r="755">
          <cell r="D755" t="str">
            <v>L_MODV2_SOIL_SSINDEX_001</v>
          </cell>
          <cell r="E755" t="str">
            <v>SOIL</v>
          </cell>
          <cell r="F755" t="str">
            <v>SSINDEX</v>
          </cell>
          <cell r="G755" t="str">
            <v>soluble salts index</v>
          </cell>
          <cell r="H755" t="str">
            <v/>
          </cell>
          <cell r="N755" t="str">
            <v>CALCULATION</v>
          </cell>
          <cell r="O755" t="str">
            <v>Calculation</v>
          </cell>
          <cell r="P755" t="str">
            <v>CALCULATION</v>
          </cell>
          <cell r="Q755" t="str">
            <v>None</v>
          </cell>
          <cell r="R755" t="str">
            <v>none</v>
          </cell>
          <cell r="S755" t="str">
            <v>EXPERIMENTAL</v>
          </cell>
          <cell r="T755" t="str">
            <v>RETIRED</v>
          </cell>
        </row>
        <row r="756">
          <cell r="D756" t="str">
            <v>L_MODV2_SOIL_SR_001</v>
          </cell>
          <cell r="E756" t="str">
            <v>SOIL</v>
          </cell>
          <cell r="F756" t="str">
            <v>SR</v>
          </cell>
          <cell r="G756" t="str">
            <v>strontium</v>
          </cell>
          <cell r="H756" t="str">
            <v>EPA_3050</v>
          </cell>
          <cell r="I756" t="str">
            <v>EPA 3050</v>
          </cell>
          <cell r="J756" t="str">
            <v>EPA 3050 Digestion (Nitric Acid, Hydrogen Peroxide), EPA 6010B Determination (ICP-OES)</v>
          </cell>
          <cell r="K756" t="str">
            <v>1:15 (varies)</v>
          </cell>
          <cell r="L756" t="str">
            <v>m/v</v>
          </cell>
          <cell r="M756" t="str">
            <v>Heat to 95C, reflux for 15 minutes, cool, then add 5 mL HNO3 and reflux for 30 minutes. Repeat last step as required.</v>
          </cell>
          <cell r="N756" t="str">
            <v>ICP-OES</v>
          </cell>
          <cell r="O756" t="str">
            <v>ICP-OES</v>
          </cell>
          <cell r="P756" t="str">
            <v>MEASURED</v>
          </cell>
          <cell r="Q756" t="str">
            <v>g/kg</v>
          </cell>
          <cell r="R756" t="str">
            <v>g1kg-1</v>
          </cell>
          <cell r="S756" t="str">
            <v>OFFICIAL</v>
          </cell>
          <cell r="T756" t="str">
            <v>VALID</v>
          </cell>
          <cell r="U756" t="str">
            <v>US-EPA</v>
          </cell>
          <cell r="V756" t="str">
            <v>U.S. EPA. 1996. “Method 3050B: Acid Digestion of Sediments, Sludges, and Soils,” Revision 2. Washington, DC. / EPA Method 3050B (SW-846): Acid Digestion of Sediments, Sludges, and Soils, 1996.</v>
          </cell>
        </row>
        <row r="757">
          <cell r="D757" t="str">
            <v>L_MODV2_SOIL_SR_002</v>
          </cell>
          <cell r="E757" t="str">
            <v>SOIL</v>
          </cell>
          <cell r="F757" t="str">
            <v>SR</v>
          </cell>
          <cell r="G757" t="str">
            <v>strontium</v>
          </cell>
          <cell r="H757" t="str">
            <v>MEHLICH_3</v>
          </cell>
          <cell r="I757" t="str">
            <v xml:space="preserve">Mehlich 3 </v>
          </cell>
          <cell r="J757" t="str">
            <v>Mehlich 3 (0.2N CH3COOH + 0.25N NH4NO3 + 0.013N HNO3 + 0.015N NH4F + 0.001M EDTA)</v>
          </cell>
          <cell r="K757" t="str">
            <v>1:10</v>
          </cell>
          <cell r="L757" t="str">
            <v>m/v</v>
          </cell>
          <cell r="M757" t="str">
            <v>5 min</v>
          </cell>
          <cell r="N757" t="str">
            <v>ICP-OES_AAS</v>
          </cell>
          <cell r="O757" t="str">
            <v>ICP-OES / AAS</v>
          </cell>
          <cell r="P757" t="str">
            <v>MEASURED</v>
          </cell>
          <cell r="Q757" t="str">
            <v>g/kg</v>
          </cell>
          <cell r="R757" t="str">
            <v>g1kg-1</v>
          </cell>
          <cell r="S757" t="str">
            <v>PROVISIONAL</v>
          </cell>
          <cell r="T757" t="str">
            <v>VALID</v>
          </cell>
        </row>
        <row r="758">
          <cell r="D758" t="str">
            <v>L_MODV2_SOIL_SO4S_001</v>
          </cell>
          <cell r="E758" t="str">
            <v>SOIL</v>
          </cell>
          <cell r="F758" t="str">
            <v>SO4S</v>
          </cell>
          <cell r="G758" t="str">
            <v>sulfate-sulfur</v>
          </cell>
          <cell r="H758" t="str">
            <v>CALCIUM_PHOSPHATE</v>
          </cell>
          <cell r="I758" t="str">
            <v>Calcium Phosphate</v>
          </cell>
          <cell r="J758" t="str">
            <v>Calcium Phosphate</v>
          </cell>
          <cell r="K758" t="str">
            <v>1:2.5</v>
          </cell>
          <cell r="L758" t="str">
            <v>m/v</v>
          </cell>
          <cell r="M758" t="str">
            <v>30 min</v>
          </cell>
          <cell r="N758" t="str">
            <v>TURBIDIMETRIC</v>
          </cell>
          <cell r="O758" t="str">
            <v>Turbidimetric</v>
          </cell>
          <cell r="P758" t="str">
            <v>MEASURED</v>
          </cell>
          <cell r="Q758" t="str">
            <v>g/kg</v>
          </cell>
          <cell r="R758" t="str">
            <v>g1kg-1</v>
          </cell>
          <cell r="S758" t="str">
            <v>OFFICIAL</v>
          </cell>
          <cell r="T758" t="str">
            <v>VALID</v>
          </cell>
          <cell r="U758" t="str">
            <v>NCERA-13</v>
          </cell>
          <cell r="V758" t="str">
            <v>https://extension.missouri.edu/media/wysiwyg/Extensiondata/Pub/pdf/specialb/sb1001.pdf</v>
          </cell>
        </row>
        <row r="759">
          <cell r="D759" t="str">
            <v>L_MODV2_SOIL_SO4S_002</v>
          </cell>
          <cell r="E759" t="str">
            <v>SOIL</v>
          </cell>
          <cell r="F759" t="str">
            <v>SO4S</v>
          </cell>
          <cell r="G759" t="str">
            <v>sulfate-sulfur</v>
          </cell>
          <cell r="H759" t="str">
            <v>CALCIUM_PHOSPHATE</v>
          </cell>
          <cell r="I759" t="str">
            <v>Calcium Phosphate</v>
          </cell>
          <cell r="J759" t="str">
            <v>Calcium Phosphate</v>
          </cell>
          <cell r="K759" t="str">
            <v>1:2.5</v>
          </cell>
          <cell r="L759" t="str">
            <v>m/v</v>
          </cell>
          <cell r="M759" t="str">
            <v>30 min</v>
          </cell>
          <cell r="N759" t="str">
            <v>TURBIDIMETRIC</v>
          </cell>
          <cell r="O759" t="str">
            <v>Turbidimetric</v>
          </cell>
          <cell r="P759" t="str">
            <v>MEASURED</v>
          </cell>
          <cell r="Q759" t="str">
            <v>g/kg</v>
          </cell>
          <cell r="R759" t="str">
            <v>g1kg-1</v>
          </cell>
          <cell r="S759" t="str">
            <v>OFFICIAL</v>
          </cell>
          <cell r="T759" t="str">
            <v>VALID</v>
          </cell>
          <cell r="U759" t="str">
            <v>NCERA-13</v>
          </cell>
          <cell r="V759" t="str">
            <v>https://extension.missouri.edu/media/wysiwyg/Extensiondata/Pub/pdf/specialb/sb1001.pdf</v>
          </cell>
        </row>
        <row r="760">
          <cell r="D760" t="str">
            <v>L_MODV2_SOIL_SO4S_003</v>
          </cell>
          <cell r="E760" t="str">
            <v>SOIL</v>
          </cell>
          <cell r="F760" t="str">
            <v>SO4S</v>
          </cell>
          <cell r="G760" t="str">
            <v>sulfate-sulfur</v>
          </cell>
          <cell r="H760" t="str">
            <v>SLURRY</v>
          </cell>
          <cell r="I760" t="str">
            <v>Slurry</v>
          </cell>
          <cell r="J760" t="str">
            <v>Deionized Water</v>
          </cell>
          <cell r="K760" t="str">
            <v>1:1</v>
          </cell>
          <cell r="L760" t="str">
            <v>m/v</v>
          </cell>
          <cell r="N760" t="str">
            <v>XRF-IMP</v>
          </cell>
          <cell r="O760" t="str">
            <v>XRF-IMP</v>
          </cell>
          <cell r="P760" t="str">
            <v>MEASURED</v>
          </cell>
          <cell r="Q760" t="str">
            <v>g/kg</v>
          </cell>
          <cell r="R760" t="str">
            <v>g1kg-1</v>
          </cell>
          <cell r="S760" t="str">
            <v>EXPERIMENTAL</v>
          </cell>
          <cell r="T760" t="str">
            <v>VALID</v>
          </cell>
        </row>
        <row r="761">
          <cell r="D761" t="str">
            <v>L_MODV2_SOIL_SO4S_004</v>
          </cell>
          <cell r="E761" t="str">
            <v>SOIL</v>
          </cell>
          <cell r="F761" t="str">
            <v>SO4S</v>
          </cell>
          <cell r="G761" t="str">
            <v>sulfate-sulfur</v>
          </cell>
          <cell r="H761" t="str">
            <v>SLURRY</v>
          </cell>
          <cell r="I761" t="str">
            <v>Slurry</v>
          </cell>
          <cell r="J761" t="str">
            <v>Deionized Water</v>
          </cell>
          <cell r="K761" t="str">
            <v>1:1</v>
          </cell>
          <cell r="L761" t="str">
            <v>m/v</v>
          </cell>
          <cell r="N761" t="str">
            <v>TURBIDIMETRIC</v>
          </cell>
          <cell r="O761" t="str">
            <v>Turbidimetric</v>
          </cell>
          <cell r="P761" t="str">
            <v>MEASURED</v>
          </cell>
          <cell r="Q761" t="str">
            <v>meq/L</v>
          </cell>
          <cell r="R761" t="str">
            <v>meq1l-1</v>
          </cell>
          <cell r="S761" t="str">
            <v>EXPERIMENTAL</v>
          </cell>
          <cell r="T761" t="str">
            <v>VALID</v>
          </cell>
        </row>
        <row r="762">
          <cell r="D762" t="str">
            <v>L_MODV2_SOIL_SO4S_005</v>
          </cell>
          <cell r="E762" t="str">
            <v>SOIL</v>
          </cell>
          <cell r="F762" t="str">
            <v>SO4S</v>
          </cell>
          <cell r="G762" t="str">
            <v>sulfate-sulfur</v>
          </cell>
          <cell r="H762" t="str">
            <v>EPA_300_0</v>
          </cell>
          <cell r="I762" t="str">
            <v>EPA 300.0</v>
          </cell>
          <cell r="J762" t="str">
            <v>Deionized water - EPA 300.0</v>
          </cell>
          <cell r="K762" t="str">
            <v>1:10</v>
          </cell>
          <cell r="L762" t="str">
            <v>m/v</v>
          </cell>
          <cell r="M762" t="str">
            <v>10 min</v>
          </cell>
          <cell r="N762" t="str">
            <v>ION_CHROMATOGRAPHY</v>
          </cell>
          <cell r="O762" t="str">
            <v>Ion Chromatography</v>
          </cell>
          <cell r="P762" t="str">
            <v>MEASURED</v>
          </cell>
          <cell r="Q762" t="str">
            <v>mg/L</v>
          </cell>
          <cell r="R762" t="str">
            <v>mg1kg-1</v>
          </cell>
          <cell r="S762" t="str">
            <v>OFFICIAL</v>
          </cell>
          <cell r="T762" t="str">
            <v>VALID</v>
          </cell>
          <cell r="U762" t="str">
            <v>US-EPA</v>
          </cell>
          <cell r="V762" t="str">
            <v>EPA 300.0  Determination of Inorganic Anions by Ion Chromatography, Revision 2.1, August 1993.</v>
          </cell>
        </row>
        <row r="763">
          <cell r="D763" t="str">
            <v>L_MODV2_SOIL_SO4S_006</v>
          </cell>
          <cell r="E763" t="str">
            <v>SOIL</v>
          </cell>
          <cell r="F763" t="str">
            <v>SO4S</v>
          </cell>
          <cell r="G763" t="str">
            <v>sulfate-sulfur</v>
          </cell>
          <cell r="H763" t="str">
            <v>SATURATED_PASTE</v>
          </cell>
          <cell r="I763" t="str">
            <v>Saturated paste</v>
          </cell>
          <cell r="J763" t="str">
            <v>Soil saturated with DI water, subsequent extraction and retained for analysis</v>
          </cell>
          <cell r="K763" t="str">
            <v>Saturated paste</v>
          </cell>
          <cell r="L763" t="str">
            <v>m/m</v>
          </cell>
          <cell r="M763" t="str">
            <v>4 hrs</v>
          </cell>
          <cell r="N763" t="str">
            <v>ION_CHROMATOGRAPHY</v>
          </cell>
          <cell r="O763" t="str">
            <v>Ion Chromatography</v>
          </cell>
          <cell r="P763" t="str">
            <v>MEASURED</v>
          </cell>
          <cell r="Q763" t="str">
            <v>meq/L</v>
          </cell>
          <cell r="R763" t="str">
            <v>meq1l-1</v>
          </cell>
          <cell r="S763" t="str">
            <v>PROVISIONAL</v>
          </cell>
          <cell r="T763" t="str">
            <v>VALID</v>
          </cell>
          <cell r="U763" t="str">
            <v>USDA</v>
          </cell>
          <cell r="V763" t="str">
            <v>US Salinity Staff, 1954. L.A Richards (ed.) Diagnosis and improvement of saline alkali soils. 160 p.  USDA Handb. 60 US Govt. Print Office, Washington DC.</v>
          </cell>
        </row>
        <row r="764">
          <cell r="D764" t="str">
            <v>L_MODV2_SOIL_SO4S_007</v>
          </cell>
          <cell r="E764" t="str">
            <v>SOIL</v>
          </cell>
          <cell r="F764" t="str">
            <v>SO4S</v>
          </cell>
          <cell r="G764" t="str">
            <v>sulfate-sulfur</v>
          </cell>
          <cell r="H764" t="str">
            <v>SATURATED_PASTE</v>
          </cell>
          <cell r="I764" t="str">
            <v>Saturated paste</v>
          </cell>
          <cell r="J764" t="str">
            <v>Soil saturated with DI water, subsequent extraction and retained for analysis</v>
          </cell>
          <cell r="K764" t="str">
            <v>Saturated paste</v>
          </cell>
          <cell r="L764" t="str">
            <v>m/m</v>
          </cell>
          <cell r="M764" t="str">
            <v>4 hrs</v>
          </cell>
          <cell r="N764" t="str">
            <v>TURBIDIMETRIC</v>
          </cell>
          <cell r="O764" t="str">
            <v>Turbidimetric</v>
          </cell>
          <cell r="P764" t="str">
            <v>MEASURED</v>
          </cell>
          <cell r="Q764" t="str">
            <v>meq/L</v>
          </cell>
          <cell r="R764" t="str">
            <v>meq1l-1</v>
          </cell>
          <cell r="S764" t="str">
            <v>OFFICIAL</v>
          </cell>
          <cell r="T764" t="str">
            <v>VALID</v>
          </cell>
          <cell r="U764" t="str">
            <v>USDA</v>
          </cell>
          <cell r="V764" t="str">
            <v>US Salinity Staff, 1954. L.A Richards (ed.) Diagnosis and improvement of saline alkali soils. 160 p.  USDA Handb. 60 US Govt. Print Office, Washington DC.</v>
          </cell>
        </row>
        <row r="765">
          <cell r="D765" t="str">
            <v>L_MODV2_SOIL_S_001</v>
          </cell>
          <cell r="E765" t="str">
            <v>SOIL</v>
          </cell>
          <cell r="F765" t="str">
            <v>S</v>
          </cell>
          <cell r="G765" t="str">
            <v>sulfur</v>
          </cell>
          <cell r="H765" t="str">
            <v>AMMONIUM_ACETATE</v>
          </cell>
          <cell r="I765" t="str">
            <v>Ammonium Acetate</v>
          </cell>
          <cell r="J765" t="str">
            <v>1.0 N Ammonium Acetate, pH 7.0</v>
          </cell>
          <cell r="K765" t="str">
            <v>1:10</v>
          </cell>
          <cell r="L765" t="str">
            <v>m/v</v>
          </cell>
          <cell r="M765" t="str">
            <v>5 min</v>
          </cell>
          <cell r="N765" t="str">
            <v>ICP-OES</v>
          </cell>
          <cell r="O765" t="str">
            <v>ICP-OES</v>
          </cell>
          <cell r="P765" t="str">
            <v>MEASURED</v>
          </cell>
          <cell r="Q765" t="str">
            <v>g/kg</v>
          </cell>
          <cell r="R765" t="str">
            <v>g1kg-1</v>
          </cell>
          <cell r="S765" t="str">
            <v>PROVISIONAL</v>
          </cell>
          <cell r="T765" t="str">
            <v>VALID</v>
          </cell>
          <cell r="U765" t="str">
            <v>NCERA-13</v>
          </cell>
          <cell r="V765" t="str">
            <v>North Central Regional Research Publication No. 221 (Revised 2015), Chapter 7, pp 7.1-7.3</v>
          </cell>
        </row>
        <row r="766">
          <cell r="D766" t="str">
            <v>L_MODV2_SOIL_S_002</v>
          </cell>
          <cell r="E766" t="str">
            <v>SOIL</v>
          </cell>
          <cell r="F766" t="str">
            <v>S</v>
          </cell>
          <cell r="G766" t="str">
            <v>sulfur</v>
          </cell>
          <cell r="H766" t="str">
            <v>AMMONIUM_ACETATE</v>
          </cell>
          <cell r="I766" t="str">
            <v>Ammonium Acetate</v>
          </cell>
          <cell r="J766" t="str">
            <v>1.0 N Ammonium Acetate, pH 7.0</v>
          </cell>
          <cell r="K766" t="str">
            <v>1:10</v>
          </cell>
          <cell r="L766" t="str">
            <v>m/v</v>
          </cell>
          <cell r="M766" t="str">
            <v>5 min</v>
          </cell>
          <cell r="N766" t="str">
            <v>ICP-OES</v>
          </cell>
          <cell r="O766" t="str">
            <v>ICP-OES</v>
          </cell>
          <cell r="P766" t="str">
            <v>MEASURED</v>
          </cell>
          <cell r="Q766" t="str">
            <v>g/kg</v>
          </cell>
          <cell r="R766" t="str">
            <v>g1kg-1</v>
          </cell>
          <cell r="S766" t="str">
            <v>PROVISIONAL</v>
          </cell>
          <cell r="T766" t="str">
            <v>VALID</v>
          </cell>
          <cell r="U766" t="str">
            <v>NCERA-13</v>
          </cell>
          <cell r="V766" t="str">
            <v>North Central Regional Research Publication No. 221 (Revised 2015), Chapter 7, pp 7.1-7.3</v>
          </cell>
        </row>
        <row r="767">
          <cell r="D767" t="str">
            <v>L_MODV2_SOIL_S_003</v>
          </cell>
          <cell r="E767" t="str">
            <v>SOIL</v>
          </cell>
          <cell r="F767" t="str">
            <v>S</v>
          </cell>
          <cell r="G767" t="str">
            <v>sulfur</v>
          </cell>
          <cell r="H767" t="str">
            <v>AMMONIUM_ACETATE</v>
          </cell>
          <cell r="I767" t="str">
            <v>Ammonium Acetate</v>
          </cell>
          <cell r="N767" t="str">
            <v>ICP-OES</v>
          </cell>
          <cell r="O767" t="str">
            <v>ICP-OES</v>
          </cell>
          <cell r="P767" t="str">
            <v>MEASURED</v>
          </cell>
          <cell r="Q767" t="str">
            <v>g/kg</v>
          </cell>
          <cell r="R767" t="str">
            <v>g1kg-1</v>
          </cell>
          <cell r="S767" t="str">
            <v>EXPERIMENTAL</v>
          </cell>
          <cell r="T767" t="str">
            <v>VALID</v>
          </cell>
        </row>
        <row r="768">
          <cell r="D768" t="str">
            <v>L_MODV2_SOIL_S_004</v>
          </cell>
          <cell r="E768" t="str">
            <v>SOIL</v>
          </cell>
          <cell r="F768" t="str">
            <v>S</v>
          </cell>
          <cell r="G768" t="str">
            <v>sulfur</v>
          </cell>
          <cell r="H768" t="str">
            <v>CALCIUM_CHLORIDE</v>
          </cell>
          <cell r="I768" t="str">
            <v>Calcium Chloride</v>
          </cell>
          <cell r="J768" t="str">
            <v>Calcium Chloride</v>
          </cell>
          <cell r="L768" t="str">
            <v>m/v</v>
          </cell>
          <cell r="N768" t="str">
            <v>ICP-OES</v>
          </cell>
          <cell r="O768" t="str">
            <v>ICP-OES</v>
          </cell>
          <cell r="P768" t="str">
            <v>MEASURED</v>
          </cell>
          <cell r="Q768" t="str">
            <v>g/kg</v>
          </cell>
          <cell r="R768" t="str">
            <v>g1kg-1</v>
          </cell>
          <cell r="S768" t="str">
            <v>EXPERIMENTAL</v>
          </cell>
          <cell r="T768" t="str">
            <v>VALID</v>
          </cell>
        </row>
        <row r="769">
          <cell r="D769" t="str">
            <v>L_MODV2_SOIL_S_005</v>
          </cell>
          <cell r="E769" t="str">
            <v>SOIL</v>
          </cell>
          <cell r="F769" t="str">
            <v>S</v>
          </cell>
          <cell r="G769" t="str">
            <v>sulfur</v>
          </cell>
          <cell r="H769" t="str">
            <v>CALCIUM_CHLORIDE</v>
          </cell>
          <cell r="I769" t="str">
            <v>Calcium Chloride</v>
          </cell>
          <cell r="J769" t="str">
            <v>Calcium Chloride</v>
          </cell>
          <cell r="L769" t="str">
            <v>m/v</v>
          </cell>
          <cell r="M769" t="str">
            <v>30 min</v>
          </cell>
          <cell r="N769" t="str">
            <v>ICP-OES</v>
          </cell>
          <cell r="O769" t="str">
            <v>ICP-OES</v>
          </cell>
          <cell r="P769" t="str">
            <v>MEASURED</v>
          </cell>
          <cell r="Q769" t="str">
            <v>g/kg</v>
          </cell>
          <cell r="R769" t="str">
            <v>g1kg-1</v>
          </cell>
          <cell r="S769" t="str">
            <v>PROVISIONAL</v>
          </cell>
          <cell r="T769" t="str">
            <v>VALID</v>
          </cell>
          <cell r="V769" t="str">
            <v>Shirisha, K., K.L. Sahrawat, K.V.S. Murthy, S.P. Wani, P.N. Gajbhiye, and S. Kundu. 2010. Comparative evaluation of ICP-AES and turbidimetric methods for determining extractable sulfur in soils. Jour. Indian Soc. Soil Sci. 58:323-326.</v>
          </cell>
        </row>
        <row r="770">
          <cell r="D770" t="str">
            <v>L_MODV2_SOIL_S_006</v>
          </cell>
          <cell r="E770" t="str">
            <v>SOIL</v>
          </cell>
          <cell r="F770" t="str">
            <v>S</v>
          </cell>
          <cell r="G770" t="str">
            <v>sulfur</v>
          </cell>
          <cell r="H770" t="str">
            <v>CALCIUM_CHLORIDE</v>
          </cell>
          <cell r="I770" t="str">
            <v>Calcium Chloride</v>
          </cell>
          <cell r="J770" t="str">
            <v>0.01 M CaCl2</v>
          </cell>
          <cell r="K770" t="str">
            <v>1:10</v>
          </cell>
          <cell r="L770" t="str">
            <v>m/v</v>
          </cell>
          <cell r="M770" t="str">
            <v>120 min</v>
          </cell>
          <cell r="N770" t="str">
            <v>ICP-OES</v>
          </cell>
          <cell r="O770" t="str">
            <v>ICP-OES</v>
          </cell>
          <cell r="P770" t="str">
            <v>MEASURED</v>
          </cell>
          <cell r="Q770" t="str">
            <v>g/kg</v>
          </cell>
          <cell r="R770" t="str">
            <v>g1kg-1</v>
          </cell>
          <cell r="S770" t="str">
            <v>OFFICIAL</v>
          </cell>
          <cell r="T770" t="str">
            <v>VALID</v>
          </cell>
          <cell r="U770" t="str">
            <v>WEPAL</v>
          </cell>
          <cell r="V770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771">
          <cell r="D771" t="str">
            <v>L_MODV2_SOIL_S_007</v>
          </cell>
          <cell r="E771" t="str">
            <v>SOIL</v>
          </cell>
          <cell r="F771" t="str">
            <v>S</v>
          </cell>
          <cell r="G771" t="str">
            <v>sulfur</v>
          </cell>
          <cell r="H771" t="str">
            <v>CALCIUM_PHOSPHATE</v>
          </cell>
          <cell r="I771" t="str">
            <v>Calcium Phosphate</v>
          </cell>
          <cell r="J771" t="str">
            <v>Calcium Phosphate</v>
          </cell>
          <cell r="K771" t="str">
            <v>1:2.5</v>
          </cell>
          <cell r="L771" t="str">
            <v>m/v</v>
          </cell>
          <cell r="M771" t="str">
            <v>30 min</v>
          </cell>
          <cell r="N771" t="str">
            <v>ICP-OES</v>
          </cell>
          <cell r="O771" t="str">
            <v>ICP-OES</v>
          </cell>
          <cell r="P771" t="str">
            <v>MEASURED</v>
          </cell>
          <cell r="Q771" t="str">
            <v>g/kg</v>
          </cell>
          <cell r="R771" t="str">
            <v>g1kg-1</v>
          </cell>
          <cell r="S771" t="str">
            <v>OFFICIAL</v>
          </cell>
          <cell r="T771" t="str">
            <v>VALID</v>
          </cell>
          <cell r="U771" t="str">
            <v>NCERA-13</v>
          </cell>
          <cell r="V771" t="str">
            <v>https://extension.missouri.edu/media/wysiwyg/Extensiondata/Pub/pdf/specialb/sb1001.pdf</v>
          </cell>
        </row>
        <row r="772">
          <cell r="D772" t="str">
            <v>L_MODV2_SOIL_S_008</v>
          </cell>
          <cell r="E772" t="str">
            <v>SOIL</v>
          </cell>
          <cell r="F772" t="str">
            <v>S</v>
          </cell>
          <cell r="G772" t="str">
            <v>sulfur</v>
          </cell>
          <cell r="H772" t="str">
            <v>CALCIUM_PHOSPHATE</v>
          </cell>
          <cell r="I772" t="str">
            <v>Calcium Phosphate</v>
          </cell>
          <cell r="J772" t="str">
            <v>Calcium Phosphate</v>
          </cell>
          <cell r="K772" t="str">
            <v>1:2.5</v>
          </cell>
          <cell r="L772" t="str">
            <v>m/v</v>
          </cell>
          <cell r="M772" t="str">
            <v>30 min</v>
          </cell>
          <cell r="N772" t="str">
            <v>ICP-OES</v>
          </cell>
          <cell r="O772" t="str">
            <v>ICP-OES</v>
          </cell>
          <cell r="P772" t="str">
            <v>MEASURED</v>
          </cell>
          <cell r="Q772" t="str">
            <v>g/kg</v>
          </cell>
          <cell r="R772" t="str">
            <v>g1kg-1</v>
          </cell>
          <cell r="S772" t="str">
            <v>OFFICIAL</v>
          </cell>
          <cell r="T772" t="str">
            <v>VALID</v>
          </cell>
          <cell r="U772" t="str">
            <v>NCERA-13</v>
          </cell>
          <cell r="V772" t="str">
            <v>https://extension.missouri.edu/media/wysiwyg/Extensiondata/Pub/pdf/specialb/sb1001.pdf</v>
          </cell>
        </row>
        <row r="773">
          <cell r="D773" t="str">
            <v>L_MODV2_SOIL_S_009</v>
          </cell>
          <cell r="E773" t="str">
            <v>SOIL</v>
          </cell>
          <cell r="F773" t="str">
            <v>S</v>
          </cell>
          <cell r="G773" t="str">
            <v>sulfur</v>
          </cell>
          <cell r="H773" t="str">
            <v>COMBUSTION</v>
          </cell>
          <cell r="I773" t="str">
            <v>Combustion</v>
          </cell>
          <cell r="J773" t="str">
            <v>Combustion</v>
          </cell>
          <cell r="K773" t="str">
            <v>N/A</v>
          </cell>
          <cell r="L773" t="str">
            <v>m</v>
          </cell>
          <cell r="N773" t="str">
            <v>COMBUSTION_ANALYZER</v>
          </cell>
          <cell r="O773" t="str">
            <v>Combustion Analyzer</v>
          </cell>
          <cell r="P773" t="str">
            <v>MEASURED</v>
          </cell>
          <cell r="Q773" t="str">
            <v>%</v>
          </cell>
          <cell r="R773" t="str">
            <v>prcnt</v>
          </cell>
          <cell r="S773" t="str">
            <v>EXPERIMENTAL</v>
          </cell>
          <cell r="T773" t="str">
            <v>VALID</v>
          </cell>
        </row>
        <row r="774">
          <cell r="D774" t="str">
            <v>L_MODV2_SOIL_S_010</v>
          </cell>
          <cell r="E774" t="str">
            <v>SOIL</v>
          </cell>
          <cell r="F774" t="str">
            <v>S</v>
          </cell>
          <cell r="G774" t="str">
            <v>sulfur</v>
          </cell>
          <cell r="H774" t="str">
            <v>SLURRY</v>
          </cell>
          <cell r="I774" t="str">
            <v>Slurry</v>
          </cell>
          <cell r="J774" t="str">
            <v>Deionized Water</v>
          </cell>
          <cell r="K774" t="str">
            <v>1:5</v>
          </cell>
          <cell r="L774" t="str">
            <v>m/v</v>
          </cell>
          <cell r="N774" t="str">
            <v>ICP-OES</v>
          </cell>
          <cell r="O774" t="str">
            <v>ICP-OES</v>
          </cell>
          <cell r="P774" t="str">
            <v>MEASURED</v>
          </cell>
          <cell r="Q774" t="str">
            <v>g/kg</v>
          </cell>
          <cell r="R774" t="str">
            <v>g1kg-1</v>
          </cell>
          <cell r="S774" t="str">
            <v>EXPERIMENTAL</v>
          </cell>
          <cell r="T774" t="str">
            <v>VALID</v>
          </cell>
        </row>
        <row r="775">
          <cell r="D775" t="str">
            <v>L_MODV2_SOIL_S_011</v>
          </cell>
          <cell r="E775" t="str">
            <v>SOIL</v>
          </cell>
          <cell r="F775" t="str">
            <v>S</v>
          </cell>
          <cell r="G775" t="str">
            <v>sulfur</v>
          </cell>
          <cell r="H775" t="str">
            <v>SLURRY</v>
          </cell>
          <cell r="I775" t="str">
            <v>Slurry</v>
          </cell>
          <cell r="J775" t="str">
            <v>Deionized Water</v>
          </cell>
          <cell r="K775" t="str">
            <v>1:1</v>
          </cell>
          <cell r="L775" t="str">
            <v>m/v</v>
          </cell>
          <cell r="N775" t="str">
            <v>ICP-OES</v>
          </cell>
          <cell r="O775" t="str">
            <v>ICP-OES</v>
          </cell>
          <cell r="P775" t="str">
            <v>MEASURED</v>
          </cell>
          <cell r="Q775" t="str">
            <v>meq/L</v>
          </cell>
          <cell r="R775" t="str">
            <v>meq1l-1</v>
          </cell>
          <cell r="S775" t="str">
            <v>EXPERIMENTAL</v>
          </cell>
          <cell r="T775" t="str">
            <v>VALID</v>
          </cell>
        </row>
        <row r="776">
          <cell r="D776" t="str">
            <v>L_MODV2_SOIL_S_012</v>
          </cell>
          <cell r="E776" t="str">
            <v>SOIL</v>
          </cell>
          <cell r="F776" t="str">
            <v>S</v>
          </cell>
          <cell r="G776" t="str">
            <v>sulfur</v>
          </cell>
          <cell r="H776" t="str">
            <v>SLURRY</v>
          </cell>
          <cell r="I776" t="str">
            <v>Slurry</v>
          </cell>
          <cell r="J776" t="str">
            <v>Deionized Water</v>
          </cell>
          <cell r="K776" t="str">
            <v>1:1</v>
          </cell>
          <cell r="L776" t="str">
            <v>m/v</v>
          </cell>
          <cell r="N776" t="str">
            <v>ICP-OES</v>
          </cell>
          <cell r="O776" t="str">
            <v>ICP-OES</v>
          </cell>
          <cell r="P776" t="str">
            <v>MEASURED</v>
          </cell>
          <cell r="Q776" t="str">
            <v>g/kg</v>
          </cell>
          <cell r="R776" t="str">
            <v>g1kg-1</v>
          </cell>
          <cell r="S776" t="str">
            <v>EXPERIMENTAL</v>
          </cell>
          <cell r="T776" t="str">
            <v>VALID</v>
          </cell>
        </row>
        <row r="777">
          <cell r="D777" t="str">
            <v>L_MODV2_SOIL_S_013</v>
          </cell>
          <cell r="E777" t="str">
            <v>SOIL</v>
          </cell>
          <cell r="F777" t="str">
            <v>S</v>
          </cell>
          <cell r="G777" t="str">
            <v>sulfur</v>
          </cell>
          <cell r="H777" t="str">
            <v>SLURRY</v>
          </cell>
          <cell r="I777" t="str">
            <v>Slurry</v>
          </cell>
          <cell r="J777" t="str">
            <v>Deionized Water</v>
          </cell>
          <cell r="K777" t="str">
            <v>1:20</v>
          </cell>
          <cell r="L777" t="str">
            <v>m/v</v>
          </cell>
          <cell r="N777" t="str">
            <v>ICP-OES</v>
          </cell>
          <cell r="O777" t="str">
            <v>ICP-OES</v>
          </cell>
          <cell r="P777" t="str">
            <v>MEASURED</v>
          </cell>
          <cell r="Q777" t="str">
            <v>g/kg</v>
          </cell>
          <cell r="R777" t="str">
            <v>g1kg-1</v>
          </cell>
          <cell r="S777" t="str">
            <v>EXPERIMENTAL</v>
          </cell>
          <cell r="T777" t="str">
            <v>VALID</v>
          </cell>
        </row>
        <row r="778">
          <cell r="D778" t="str">
            <v>L_MODV2_SOIL_S_014</v>
          </cell>
          <cell r="E778" t="str">
            <v>SOIL</v>
          </cell>
          <cell r="F778" t="str">
            <v>S</v>
          </cell>
          <cell r="G778" t="str">
            <v>sulfur</v>
          </cell>
          <cell r="H778" t="str">
            <v>SLURRY</v>
          </cell>
          <cell r="I778" t="str">
            <v>Slurry</v>
          </cell>
          <cell r="J778" t="str">
            <v>Deionized Water</v>
          </cell>
          <cell r="K778" t="str">
            <v>1:5</v>
          </cell>
          <cell r="L778" t="str">
            <v>m/v</v>
          </cell>
          <cell r="N778" t="str">
            <v>XRF-IMP</v>
          </cell>
          <cell r="O778" t="str">
            <v>XRF-IMP</v>
          </cell>
          <cell r="P778" t="str">
            <v>MEASURED</v>
          </cell>
          <cell r="Q778" t="str">
            <v>g/kg</v>
          </cell>
          <cell r="R778" t="str">
            <v>g1kg-1</v>
          </cell>
          <cell r="S778" t="str">
            <v>EXPERIMENTAL</v>
          </cell>
          <cell r="T778" t="str">
            <v>VALID</v>
          </cell>
        </row>
        <row r="779">
          <cell r="D779" t="str">
            <v>L_MODV2_SOIL_S_015</v>
          </cell>
          <cell r="E779" t="str">
            <v>SOIL</v>
          </cell>
          <cell r="F779" t="str">
            <v>S</v>
          </cell>
          <cell r="G779" t="str">
            <v>sulfur</v>
          </cell>
          <cell r="H779" t="str">
            <v>DTPA-SORBITOL</v>
          </cell>
          <cell r="I779" t="str">
            <v>DTPA-Sorbitol</v>
          </cell>
          <cell r="J779" t="str">
            <v>DTPA-Sorbitol (0.005 M DTPA, 0.01 M CaCl2  and 0.10 M Triethanolamine and 0.20M of Sorbitol, adjusted to pH 7.3 and .)</v>
          </cell>
          <cell r="K779" t="str">
            <v>1:2</v>
          </cell>
          <cell r="L779" t="str">
            <v>m/v</v>
          </cell>
          <cell r="M779" t="str">
            <v>120 min</v>
          </cell>
          <cell r="N779" t="str">
            <v>ICP-OES</v>
          </cell>
          <cell r="O779" t="str">
            <v>ICP-OES</v>
          </cell>
          <cell r="P779" t="str">
            <v>MEASURED</v>
          </cell>
          <cell r="Q779" t="str">
            <v>g/kg</v>
          </cell>
          <cell r="R779" t="str">
            <v>g1kg-1</v>
          </cell>
          <cell r="S779" t="str">
            <v>PROVISIONAL</v>
          </cell>
          <cell r="T779" t="str">
            <v>VALID</v>
          </cell>
          <cell r="U779" t="str">
            <v>WERA-103, SERA 6</v>
          </cell>
          <cell r="V779" t="str">
            <v>Soil, Plant and Water Reference Methods for the Western Region, 4th Edition, 2013, WERA-103. Method S-6.12</v>
          </cell>
        </row>
        <row r="780">
          <cell r="D780" t="str">
            <v>L_MODV2_SOIL_S_016</v>
          </cell>
          <cell r="E780" t="str">
            <v>SOIL</v>
          </cell>
          <cell r="F780" t="str">
            <v>S</v>
          </cell>
          <cell r="G780" t="str">
            <v>sulfur</v>
          </cell>
          <cell r="H780" t="str">
            <v>EPA_3050</v>
          </cell>
          <cell r="I780" t="str">
            <v>EPA 3050</v>
          </cell>
          <cell r="J780" t="str">
            <v>EPA 3050 Digestion (Nitric Acid, Hydrogen Peroxide), EPA 6010B Determination (ICP-OES)</v>
          </cell>
          <cell r="K780" t="str">
            <v>1:15 (varies)</v>
          </cell>
          <cell r="L780" t="str">
            <v>m/v</v>
          </cell>
          <cell r="M780" t="str">
            <v>Heat to 95C, reflux for 15 minutes, cool, then add 5 mL HNO3 and reflux for 30 minutes. Repeat last step as required.</v>
          </cell>
          <cell r="N780" t="str">
            <v>ICP-OES</v>
          </cell>
          <cell r="O780" t="str">
            <v>ICP-OES</v>
          </cell>
          <cell r="P780" t="str">
            <v>MEASURED</v>
          </cell>
          <cell r="Q780" t="str">
            <v>g/kg</v>
          </cell>
          <cell r="R780" t="str">
            <v>g1kg-1</v>
          </cell>
          <cell r="S780" t="str">
            <v>OFFICIAL</v>
          </cell>
          <cell r="T780" t="str">
            <v>VALID</v>
          </cell>
          <cell r="U780" t="str">
            <v>US-EPA</v>
          </cell>
          <cell r="V780" t="str">
            <v>U.S. EPA. 1996. “Method 3050B: Acid Digestion of Sediments, Sludges, and Soils,” Revision 2. Washington, DC. / EPA Method 3050B (SW-846): Acid Digestion of Sediments, Sludges, and Soils, 1996.</v>
          </cell>
        </row>
        <row r="781">
          <cell r="D781" t="str">
            <v>L_MODV2_SOIL_S_017</v>
          </cell>
          <cell r="E781" t="str">
            <v>SOIL</v>
          </cell>
          <cell r="F781" t="str">
            <v>S</v>
          </cell>
          <cell r="G781" t="str">
            <v>sulfur</v>
          </cell>
          <cell r="H781" t="str">
            <v>EPA_3050A_B</v>
          </cell>
          <cell r="I781" t="str">
            <v>EPA 3050A/B</v>
          </cell>
          <cell r="J781" t="str">
            <v>EPA 3050A/B Digestion (Nitric Acid, Hydrochloric Acid), EPA 6010B Determination (ICP-OES)</v>
          </cell>
          <cell r="K781" t="str">
            <v>1:15 (varies)</v>
          </cell>
          <cell r="L781" t="str">
            <v>m/v</v>
          </cell>
          <cell r="M781" t="str">
            <v>Heat to 95C, reflux for 15 minutes, cool, then add 5 mL HNO3 and reflux for 30 minutes. Repeat last step as required.</v>
          </cell>
          <cell r="N781" t="str">
            <v>ICP-OES</v>
          </cell>
          <cell r="O781" t="str">
            <v>ICP-OES</v>
          </cell>
          <cell r="P781" t="str">
            <v>MEASURED</v>
          </cell>
          <cell r="Q781" t="str">
            <v>g/kg</v>
          </cell>
          <cell r="R781" t="str">
            <v>g1kg-1</v>
          </cell>
          <cell r="S781" t="str">
            <v>OFFICIAL</v>
          </cell>
          <cell r="T781" t="str">
            <v>VALID</v>
          </cell>
          <cell r="U781" t="str">
            <v>US-EPA</v>
          </cell>
          <cell r="V781" t="str">
            <v>U.S. EPA. 1996. “Method 3050B: Acid Digestion of Sediments, Sludges, and Soils,” Revision 2. Washington, DC. / EPA Method 3050B (SW-846): Acid Digestion of Sediments, Sludges, and Soils, 1996.</v>
          </cell>
        </row>
        <row r="782">
          <cell r="D782" t="str">
            <v>L_MODV2_SOIL_S_018</v>
          </cell>
          <cell r="E782" t="str">
            <v>SOIL</v>
          </cell>
          <cell r="F782" t="str">
            <v>S</v>
          </cell>
          <cell r="G782" t="str">
            <v>sulfur</v>
          </cell>
          <cell r="H782" t="str">
            <v>EPA_3051A_B</v>
          </cell>
          <cell r="I782" t="str">
            <v>EPA 3051A/B</v>
          </cell>
          <cell r="J782" t="str">
            <v xml:space="preserve">EPA 3051A/B Microwave Digestion (Nitric Acid, Hydrochloric Acid), EPA 6010B Determination (ICP-OES) </v>
          </cell>
          <cell r="N782" t="str">
            <v/>
          </cell>
          <cell r="P782" t="str">
            <v>MEASURED</v>
          </cell>
          <cell r="Q782" t="str">
            <v>g/kg</v>
          </cell>
          <cell r="R782" t="str">
            <v>g1kg-1</v>
          </cell>
          <cell r="S782" t="str">
            <v>OFFICIAL</v>
          </cell>
          <cell r="T782" t="str">
            <v>VALID</v>
          </cell>
          <cell r="U782" t="str">
            <v>US-EPA</v>
          </cell>
        </row>
        <row r="783">
          <cell r="D783" t="str">
            <v>L_MODV2_SOIL_S_019</v>
          </cell>
          <cell r="E783" t="str">
            <v>SOIL</v>
          </cell>
          <cell r="F783" t="str">
            <v>S</v>
          </cell>
          <cell r="G783" t="str">
            <v>sulfur</v>
          </cell>
          <cell r="H783" t="str">
            <v>EPA_3052</v>
          </cell>
          <cell r="I783" t="str">
            <v>EPA 3052</v>
          </cell>
          <cell r="J783" t="str">
            <v xml:space="preserve">EPA 3052 MIcrowave Digestion (Nitric Acid, Hydrofluoric Acid), EPA 6010B Determination (ICP-OES) </v>
          </cell>
          <cell r="N783" t="str">
            <v/>
          </cell>
          <cell r="P783" t="str">
            <v>MEASURED</v>
          </cell>
          <cell r="Q783" t="str">
            <v>g/kg</v>
          </cell>
          <cell r="R783" t="str">
            <v>g1kg-1</v>
          </cell>
          <cell r="S783" t="str">
            <v>OFFICIAL</v>
          </cell>
          <cell r="T783" t="str">
            <v>VALID</v>
          </cell>
          <cell r="U783" t="str">
            <v>US-EPA</v>
          </cell>
        </row>
        <row r="784">
          <cell r="D784" t="str">
            <v>L_MODV2_SOIL_S_020</v>
          </cell>
          <cell r="E784" t="str">
            <v>SOIL</v>
          </cell>
          <cell r="F784" t="str">
            <v>S</v>
          </cell>
          <cell r="G784" t="str">
            <v>sulfur</v>
          </cell>
          <cell r="H784" t="str">
            <v>H3A-1</v>
          </cell>
          <cell r="I784" t="str">
            <v>H3A-1</v>
          </cell>
          <cell r="J784" t="str">
            <v>H3A-1 Extractant (H3A-1 0.0024 M citric acid + 0.004 M oxalic acid + 0.004 M malic acid at pH 3.75 )</v>
          </cell>
          <cell r="K784" t="str">
            <v>1:10</v>
          </cell>
          <cell r="L784" t="str">
            <v>m/v</v>
          </cell>
          <cell r="M784" t="str">
            <v>10 min</v>
          </cell>
          <cell r="N784" t="str">
            <v>ICP-OES</v>
          </cell>
          <cell r="O784" t="str">
            <v>ICP-OES</v>
          </cell>
          <cell r="P784" t="str">
            <v>MEASURED</v>
          </cell>
          <cell r="Q784" t="str">
            <v>mg/L</v>
          </cell>
          <cell r="R784" t="str">
            <v>mg1kg-1</v>
          </cell>
          <cell r="S784" t="str">
            <v>PROVISIONAL</v>
          </cell>
          <cell r="T784" t="str">
            <v>VALID</v>
          </cell>
          <cell r="V784" t="str">
            <v>Haney, R. L., et al. "Modifications to the new soil extractant H3A-1: A multinutrient extractant." Communications in soil science and plant analysis 41.12 (2010): 1513-1523.</v>
          </cell>
        </row>
        <row r="785">
          <cell r="D785" t="str">
            <v>L_MODV2_SOIL_S_021</v>
          </cell>
          <cell r="E785" t="str">
            <v>SOIL</v>
          </cell>
          <cell r="F785" t="str">
            <v>S</v>
          </cell>
          <cell r="G785" t="str">
            <v>sulfur</v>
          </cell>
          <cell r="H785" t="str">
            <v>H3A-1</v>
          </cell>
          <cell r="I785" t="str">
            <v>H3A-1</v>
          </cell>
          <cell r="J785" t="str">
            <v>H3A-1 Extractant (H3A-1 0.0024 M citric acid + 0.004 M oxalic acid + 0.004 M malic acid at pH 3.75 )</v>
          </cell>
          <cell r="K785" t="str">
            <v>1:10</v>
          </cell>
          <cell r="L785" t="str">
            <v>m/v</v>
          </cell>
          <cell r="M785" t="str">
            <v>10 min</v>
          </cell>
          <cell r="N785" t="str">
            <v>ICP-OES</v>
          </cell>
          <cell r="O785" t="str">
            <v>ICP-OES</v>
          </cell>
          <cell r="P785" t="str">
            <v>MEASURED</v>
          </cell>
          <cell r="Q785" t="str">
            <v>g/kg</v>
          </cell>
          <cell r="R785" t="str">
            <v>g1kg-1</v>
          </cell>
          <cell r="S785" t="str">
            <v>PROVISIONAL</v>
          </cell>
          <cell r="T785" t="str">
            <v>VALID</v>
          </cell>
          <cell r="V785" t="str">
            <v>Haney, R. L., et al. "Modifications to the new soil extractant H3A-1: A multinutrient extractant." Communications in soil science and plant analysis 41.12 (2010): 1513-1523.</v>
          </cell>
        </row>
        <row r="786">
          <cell r="D786" t="str">
            <v>L_MODV2_SOIL_S_022</v>
          </cell>
          <cell r="E786" t="str">
            <v>SOIL</v>
          </cell>
          <cell r="F786" t="str">
            <v>S</v>
          </cell>
          <cell r="G786" t="str">
            <v>sulfur</v>
          </cell>
          <cell r="H786" t="str">
            <v>ION_EXCHANGE_RESIN</v>
          </cell>
          <cell r="I786" t="str">
            <v>Ion Exchange Resin</v>
          </cell>
          <cell r="J786" t="str">
            <v>Resin Extraction - Unibest (0.5 M HCl)</v>
          </cell>
          <cell r="K786" t="str">
            <v>Saturated paste</v>
          </cell>
          <cell r="L786" t="str">
            <v>m/v</v>
          </cell>
          <cell r="M786" t="str">
            <v>Varies</v>
          </cell>
          <cell r="N786" t="str">
            <v>ICP-OES</v>
          </cell>
          <cell r="O786" t="str">
            <v>ICP-OES</v>
          </cell>
          <cell r="P786" t="str">
            <v>MEASURED</v>
          </cell>
          <cell r="Q786" t="str">
            <v>g/kg</v>
          </cell>
          <cell r="R786" t="str">
            <v>g1kg-1</v>
          </cell>
          <cell r="S786" t="str">
            <v>PROPRIETARY</v>
          </cell>
          <cell r="T786" t="str">
            <v>VALID</v>
          </cell>
          <cell r="U786" t="str">
            <v>UniBest, Inc</v>
          </cell>
          <cell r="V786" t="str">
            <v>https://www.unibestinc.com/about</v>
          </cell>
        </row>
        <row r="787">
          <cell r="D787" t="str">
            <v>L_MODV2_SOIL_S_023</v>
          </cell>
          <cell r="E787" t="str">
            <v>SOIL</v>
          </cell>
          <cell r="F787" t="str">
            <v>S</v>
          </cell>
          <cell r="G787" t="str">
            <v>sulfur</v>
          </cell>
          <cell r="H787" t="str">
            <v>ION_EXCHANGE_RESIN</v>
          </cell>
          <cell r="I787" t="str">
            <v>Ion Exchange Resin</v>
          </cell>
          <cell r="J787" t="str">
            <v>Resin Extraction - Unibest (0.5 M HCl)</v>
          </cell>
          <cell r="K787" t="str">
            <v>Saturated paste</v>
          </cell>
          <cell r="L787" t="str">
            <v>variable</v>
          </cell>
          <cell r="M787" t="str">
            <v>24 hrs</v>
          </cell>
          <cell r="N787" t="str">
            <v>ICP-OES</v>
          </cell>
          <cell r="O787" t="str">
            <v>ICP-OES</v>
          </cell>
          <cell r="P787" t="str">
            <v>MEASURED</v>
          </cell>
          <cell r="Q787" t="str">
            <v>g/kg</v>
          </cell>
          <cell r="R787" t="str">
            <v>g1kg-1</v>
          </cell>
          <cell r="S787" t="str">
            <v>PROPRIETARY</v>
          </cell>
          <cell r="T787" t="str">
            <v>VALID</v>
          </cell>
          <cell r="U787" t="str">
            <v>UniBest, Inc</v>
          </cell>
          <cell r="V787" t="str">
            <v>https://www.unibestinc.com/about</v>
          </cell>
        </row>
        <row r="788">
          <cell r="D788" t="str">
            <v>L_MODV2_SOIL_S_024</v>
          </cell>
          <cell r="E788" t="str">
            <v>SOIL</v>
          </cell>
          <cell r="F788" t="str">
            <v>S</v>
          </cell>
          <cell r="G788" t="str">
            <v>sulfur</v>
          </cell>
          <cell r="H788" t="str">
            <v>ION_EXCHANGE_RESIN</v>
          </cell>
          <cell r="I788" t="str">
            <v>Ion Exchange Resin</v>
          </cell>
          <cell r="J788" t="str">
            <v>Resin Extraction - Unibest (0.5 M HCl)</v>
          </cell>
          <cell r="K788" t="str">
            <v>Saturated paste</v>
          </cell>
          <cell r="L788" t="str">
            <v>variable</v>
          </cell>
          <cell r="M788" t="str">
            <v>24 hrs</v>
          </cell>
          <cell r="N788" t="str">
            <v>ICP-OES</v>
          </cell>
          <cell r="O788" t="str">
            <v>ICP-OES</v>
          </cell>
          <cell r="P788" t="str">
            <v>MEASURED</v>
          </cell>
          <cell r="Q788" t="str">
            <v>g/kg</v>
          </cell>
          <cell r="R788" t="str">
            <v>g1kg-1</v>
          </cell>
          <cell r="S788" t="str">
            <v>PROPRIETARY</v>
          </cell>
          <cell r="T788" t="str">
            <v>VALID</v>
          </cell>
          <cell r="U788" t="str">
            <v>UniBest, Inc</v>
          </cell>
          <cell r="V788" t="str">
            <v>https://www.unibestinc.com/about</v>
          </cell>
        </row>
        <row r="789">
          <cell r="D789" t="str">
            <v>L_MODV2_SOIL_S_025</v>
          </cell>
          <cell r="E789" t="str">
            <v>SOIL</v>
          </cell>
          <cell r="F789" t="str">
            <v>S</v>
          </cell>
          <cell r="G789" t="str">
            <v>sulfur</v>
          </cell>
          <cell r="H789" t="str">
            <v>LANCASTER</v>
          </cell>
          <cell r="I789" t="str">
            <v>Lancaster</v>
          </cell>
          <cell r="J789" t="str">
            <v>Lancaster Extraction (Solution A:0.05 M HCl, Solution B: 1.57 M glacial acetic acid, 0.063 M malonic acid, 0.089 M malic acid, 0.032 M ammonium fluoride, 0.012 M aluminum chloride hexahydrate)</v>
          </cell>
          <cell r="K789" t="str">
            <v>1:5</v>
          </cell>
          <cell r="L789" t="str">
            <v>m/v</v>
          </cell>
          <cell r="M789" t="str">
            <v>Soil+Solution A, sit for 10 minutes. Add Solution B, shake for 10 minutes</v>
          </cell>
          <cell r="N789" t="str">
            <v>ICP-OES</v>
          </cell>
          <cell r="O789" t="str">
            <v>ICP-OES</v>
          </cell>
          <cell r="P789" t="str">
            <v>MEASURED</v>
          </cell>
          <cell r="Q789" t="str">
            <v>mg/L</v>
          </cell>
          <cell r="R789" t="str">
            <v>mg1kg-1</v>
          </cell>
          <cell r="S789" t="str">
            <v>OFFICIAL</v>
          </cell>
          <cell r="T789" t="str">
            <v>VALID</v>
          </cell>
          <cell r="U789" t="str">
            <v>SERA-6</v>
          </cell>
          <cell r="V789" t="str">
            <v>Soil Test Methods From the Southeastern United States, SERA-IEG-6, 2014, Chapter 4.4</v>
          </cell>
        </row>
        <row r="790">
          <cell r="D790" t="str">
            <v>L_MODV2_SOIL_S_026</v>
          </cell>
          <cell r="E790" t="str">
            <v>SOIL</v>
          </cell>
          <cell r="F790" t="str">
            <v>S</v>
          </cell>
          <cell r="G790" t="str">
            <v>sulfur</v>
          </cell>
          <cell r="H790" t="str">
            <v>MEHLICH_3</v>
          </cell>
          <cell r="I790" t="str">
            <v xml:space="preserve">Mehlich 3 </v>
          </cell>
          <cell r="J790" t="str">
            <v>Mehlich 3 (0.2N CH3COOH + 0.25N NH4NO3 + 0.013N HNO3 + 0.015N NH4F + 0.001M EDTA)</v>
          </cell>
          <cell r="K790" t="str">
            <v>1:10</v>
          </cell>
          <cell r="L790" t="str">
            <v>m/v</v>
          </cell>
          <cell r="M790" t="str">
            <v>5 min</v>
          </cell>
          <cell r="N790" t="str">
            <v>ICP-OES</v>
          </cell>
          <cell r="O790" t="str">
            <v>ICP-OES</v>
          </cell>
          <cell r="P790" t="str">
            <v>MEASURED</v>
          </cell>
          <cell r="Q790" t="str">
            <v>g/kg</v>
          </cell>
          <cell r="R790" t="str">
            <v>g1kg-1</v>
          </cell>
          <cell r="S790" t="str">
            <v>PROVISIONAL</v>
          </cell>
          <cell r="T790" t="str">
            <v>VALID</v>
          </cell>
          <cell r="U790" t="str">
            <v>SERA-6, NCERA-13, NEC-1812</v>
          </cell>
          <cell r="V790" t="str">
            <v>Soil Test Methods From the Southeastern United States, SERA-IEG-6, 2014, Chapter 4.3</v>
          </cell>
        </row>
        <row r="791">
          <cell r="D791" t="str">
            <v>L_MODV2_SOIL_S_027</v>
          </cell>
          <cell r="E791" t="str">
            <v>SOIL</v>
          </cell>
          <cell r="F791" t="str">
            <v>S</v>
          </cell>
          <cell r="G791" t="str">
            <v>sulfur</v>
          </cell>
          <cell r="H791" t="str">
            <v>MEHLICH_3</v>
          </cell>
          <cell r="I791" t="str">
            <v xml:space="preserve">Mehlich 3 </v>
          </cell>
          <cell r="J791" t="str">
            <v>Mehlich 3 (0.2N CH3COOH + 0.25N NH4NO3 + 0.013N HNO3 + 0.015N NH4F + 0.001M EDTA)</v>
          </cell>
          <cell r="K791" t="str">
            <v>1:10</v>
          </cell>
          <cell r="L791" t="str">
            <v>v/v</v>
          </cell>
          <cell r="M791" t="str">
            <v>5 min</v>
          </cell>
          <cell r="N791" t="str">
            <v>ICP-OES</v>
          </cell>
          <cell r="O791" t="str">
            <v>ICP-OES</v>
          </cell>
          <cell r="P791" t="str">
            <v>MEASURED</v>
          </cell>
          <cell r="Q791" t="str">
            <v>mg/L</v>
          </cell>
          <cell r="R791" t="str">
            <v>mg1kg-1</v>
          </cell>
          <cell r="S791" t="str">
            <v>PROVISIONAL</v>
          </cell>
          <cell r="T791" t="str">
            <v>VALID</v>
          </cell>
          <cell r="U791" t="str">
            <v>SERA-6</v>
          </cell>
          <cell r="V791" t="str">
            <v>Soil Test Methods From the Southeastern United States, SERA-IEG-6, 2014, Chapter 4.3</v>
          </cell>
        </row>
        <row r="792">
          <cell r="D792" t="str">
            <v>L_MODV2_SOIL_S_028</v>
          </cell>
          <cell r="E792" t="str">
            <v>SOIL</v>
          </cell>
          <cell r="F792" t="str">
            <v>S</v>
          </cell>
          <cell r="G792" t="str">
            <v>sulfur</v>
          </cell>
          <cell r="H792" t="str">
            <v>MODIFIED_MORGAN</v>
          </cell>
          <cell r="I792" t="str">
            <v>Modified Morgan</v>
          </cell>
          <cell r="J792" t="str">
            <v>Modified Morgan (0.62 N NH4OH + 1.25 N CH3COOH)</v>
          </cell>
          <cell r="K792" t="str">
            <v>1:10</v>
          </cell>
          <cell r="L792" t="str">
            <v>m/v</v>
          </cell>
          <cell r="M792" t="str">
            <v>15 min</v>
          </cell>
          <cell r="N792" t="str">
            <v>ICP-OES</v>
          </cell>
          <cell r="O792" t="str">
            <v>ICP-OES</v>
          </cell>
          <cell r="P792" t="str">
            <v>MEASURED</v>
          </cell>
          <cell r="Q792" t="str">
            <v>g/kg</v>
          </cell>
          <cell r="R792" t="str">
            <v>g1kg-1</v>
          </cell>
          <cell r="S792" t="str">
            <v>PROVISIONAL</v>
          </cell>
          <cell r="T792" t="str">
            <v>VALID</v>
          </cell>
          <cell r="U792" t="str">
            <v>NECC-1812</v>
          </cell>
          <cell r="V792" t="str">
            <v>Recommended Soil Testing Procedures for the Northeastern United States, NECC-1812 Publication No. 493, 3rd Edition, 2011, Chapter 5.</v>
          </cell>
        </row>
        <row r="793">
          <cell r="D793" t="str">
            <v>L_MODV2_SOIL_S_029</v>
          </cell>
          <cell r="E793" t="str">
            <v>SOIL</v>
          </cell>
          <cell r="F793" t="str">
            <v>S</v>
          </cell>
          <cell r="G793" t="str">
            <v>sulfur</v>
          </cell>
          <cell r="H793" t="str">
            <v>MODIFIED_MORGAN</v>
          </cell>
          <cell r="I793" t="str">
            <v>Modified Morgan</v>
          </cell>
          <cell r="J793" t="str">
            <v>Modified Morgan</v>
          </cell>
          <cell r="K793" t="str">
            <v>1:4</v>
          </cell>
          <cell r="L793" t="str">
            <v>v/v</v>
          </cell>
          <cell r="M793" t="str">
            <v>15 min</v>
          </cell>
          <cell r="N793" t="str">
            <v>ICP-OES</v>
          </cell>
          <cell r="O793" t="str">
            <v>ICP-OES</v>
          </cell>
          <cell r="P793" t="str">
            <v>MEASURED</v>
          </cell>
          <cell r="Q793" t="str">
            <v>g/kg</v>
          </cell>
          <cell r="R793" t="str">
            <v>g1kg-1</v>
          </cell>
          <cell r="S793" t="str">
            <v>PROVISIONAL</v>
          </cell>
          <cell r="T793" t="str">
            <v>VALID</v>
          </cell>
          <cell r="U793" t="str">
            <v>NECC-1812</v>
          </cell>
          <cell r="V793" t="str">
            <v>Recommended Soil Testing Procedures for the Northeastern United States, NECC-1812 Publication No. 493, 3rd Edition, 2011, Chapter 5.</v>
          </cell>
        </row>
        <row r="794">
          <cell r="D794" t="str">
            <v>L_MODV2_SOIL_S_030</v>
          </cell>
          <cell r="E794" t="str">
            <v>SOIL</v>
          </cell>
          <cell r="F794" t="str">
            <v>S</v>
          </cell>
          <cell r="G794" t="str">
            <v>sulfur</v>
          </cell>
          <cell r="H794" t="str">
            <v>NITRIC_ACID</v>
          </cell>
          <cell r="I794" t="str">
            <v>Nitric Acid</v>
          </cell>
          <cell r="N794" t="str">
            <v>ICP</v>
          </cell>
          <cell r="O794" t="str">
            <v>ICP</v>
          </cell>
          <cell r="P794" t="str">
            <v>MEASURED</v>
          </cell>
          <cell r="Q794" t="str">
            <v>%</v>
          </cell>
          <cell r="R794" t="str">
            <v>prcnt</v>
          </cell>
          <cell r="S794" t="str">
            <v>EXPERIMENTAL</v>
          </cell>
          <cell r="T794" t="str">
            <v>RETIRED</v>
          </cell>
        </row>
        <row r="795">
          <cell r="D795" t="str">
            <v>L_MODV2_SOIL_S_031</v>
          </cell>
          <cell r="E795" t="str">
            <v>SOIL</v>
          </cell>
          <cell r="F795" t="str">
            <v>S</v>
          </cell>
          <cell r="G795" t="str">
            <v>sulfur</v>
          </cell>
          <cell r="H795" t="str">
            <v>PLANT_ROOT_SIMULATOR</v>
          </cell>
          <cell r="I795" t="str">
            <v>Plant Root Simulator</v>
          </cell>
          <cell r="J795" t="str">
            <v>Plant Root Simulator - PRS</v>
          </cell>
          <cell r="K795" t="str">
            <v>Saturated paste</v>
          </cell>
          <cell r="L795" t="str">
            <v>in situ probe</v>
          </cell>
          <cell r="M795" t="str">
            <v>180 min</v>
          </cell>
          <cell r="N795" t="str">
            <v>ICP-OES</v>
          </cell>
          <cell r="O795" t="str">
            <v>ICP-OES</v>
          </cell>
          <cell r="P795" t="str">
            <v>MEASURED</v>
          </cell>
          <cell r="Q795" t="str">
            <v>mg/m2</v>
          </cell>
          <cell r="R795" t="str">
            <v>mg1[m2]-1</v>
          </cell>
          <cell r="S795" t="str">
            <v>PROPRIETARY</v>
          </cell>
          <cell r="T795" t="str">
            <v>VALID</v>
          </cell>
          <cell r="U795" t="str">
            <v>Western Ag Innovations</v>
          </cell>
          <cell r="V795" t="str">
            <v>2013.  Ion Supply Rates Using PRS® Probes, pp. 1149-152 in R. O. Miller, R Gavlak and D Horneck, eds. Soil, Plant and Water Reference Methods for the Western Region.  WREP-125, 4th Edition.</v>
          </cell>
        </row>
        <row r="796">
          <cell r="D796" t="str">
            <v>L_MODV2_SOIL_S_032</v>
          </cell>
          <cell r="E796" t="str">
            <v>SOIL</v>
          </cell>
          <cell r="F796" t="str">
            <v>S</v>
          </cell>
          <cell r="G796" t="str">
            <v>sulfur</v>
          </cell>
          <cell r="H796" t="str">
            <v>PLANT_ROOT_SIMULATOR</v>
          </cell>
          <cell r="I796" t="str">
            <v>Plant Root Simulator</v>
          </cell>
          <cell r="J796" t="str">
            <v>Plant Root Simulator - PRS</v>
          </cell>
          <cell r="K796" t="str">
            <v>Saturated paste</v>
          </cell>
          <cell r="L796" t="str">
            <v>in situ probe</v>
          </cell>
          <cell r="M796" t="str">
            <v>24 hrs</v>
          </cell>
          <cell r="N796" t="str">
            <v>ICP-OES</v>
          </cell>
          <cell r="O796" t="str">
            <v>ICP-OES</v>
          </cell>
          <cell r="P796" t="str">
            <v>MEASURED</v>
          </cell>
          <cell r="Q796" t="str">
            <v>mg/m2</v>
          </cell>
          <cell r="R796" t="str">
            <v>mg1[m2]-1</v>
          </cell>
          <cell r="S796" t="str">
            <v>PROPRIETARY</v>
          </cell>
          <cell r="T796" t="str">
            <v>VALID</v>
          </cell>
          <cell r="U796" t="str">
            <v>Western Ag Innovations</v>
          </cell>
          <cell r="V796" t="str">
            <v>2013.  Ion Supply Rates Using PRS® Probes, pp. 1149-152 in R. O. Miller, R Gavlak and D Horneck, eds. Soil, Plant and Water Reference Methods for the Western Region.  WREP-125, 4th Edition.</v>
          </cell>
        </row>
        <row r="797">
          <cell r="D797" t="str">
            <v>L_MODV2_SOIL_S_033</v>
          </cell>
          <cell r="E797" t="str">
            <v>SOIL</v>
          </cell>
          <cell r="F797" t="str">
            <v>S</v>
          </cell>
          <cell r="G797" t="str">
            <v>sulfur</v>
          </cell>
          <cell r="H797" t="str">
            <v>PLANT_ROOT_SIMULATOR</v>
          </cell>
          <cell r="I797" t="str">
            <v>Plant Root Simulator</v>
          </cell>
          <cell r="J797" t="str">
            <v>Plant Root Simulator - PRS</v>
          </cell>
          <cell r="K797" t="str">
            <v>Saturated paste</v>
          </cell>
          <cell r="L797" t="str">
            <v>in situ probe</v>
          </cell>
          <cell r="M797" t="str">
            <v>24 hrs</v>
          </cell>
          <cell r="N797" t="str">
            <v>ICP-OES</v>
          </cell>
          <cell r="O797" t="str">
            <v>ICP-OES</v>
          </cell>
          <cell r="P797" t="str">
            <v>MEASURED</v>
          </cell>
          <cell r="Q797" t="str">
            <v>mg/m2</v>
          </cell>
          <cell r="R797" t="str">
            <v>mg1[m2]-1</v>
          </cell>
          <cell r="S797" t="str">
            <v>PROPRIETARY</v>
          </cell>
          <cell r="T797" t="str">
            <v>VALID</v>
          </cell>
          <cell r="U797" t="str">
            <v>Western Ag Innovations</v>
          </cell>
          <cell r="V797" t="str">
            <v>2013.  Ion Supply Rates Using PRS® Probes, pp. 1149-152 in R. O. Miller, R Gavlak and D Horneck, eds. Soil, Plant and Water Reference Methods for the Western Region.  WREP-125, 4th Edition.</v>
          </cell>
        </row>
        <row r="798">
          <cell r="D798" t="str">
            <v>L_MODV2_SOIL_S_034</v>
          </cell>
          <cell r="E798" t="str">
            <v>SOIL</v>
          </cell>
          <cell r="F798" t="str">
            <v>S</v>
          </cell>
          <cell r="G798" t="str">
            <v>sulfur</v>
          </cell>
          <cell r="H798" t="str">
            <v>POTASSIUM_CHLORIDE</v>
          </cell>
          <cell r="I798" t="str">
            <v>Potassium Chloride</v>
          </cell>
          <cell r="J798" t="str">
            <v>0.25M KCl at 40C</v>
          </cell>
          <cell r="L798" t="str">
            <v>m/v</v>
          </cell>
          <cell r="N798" t="str">
            <v>ICP-OES</v>
          </cell>
          <cell r="O798" t="str">
            <v>ICP-OES</v>
          </cell>
          <cell r="P798" t="str">
            <v>MEASURED</v>
          </cell>
          <cell r="Q798" t="str">
            <v>mg/L</v>
          </cell>
          <cell r="R798" t="str">
            <v>mg1kg-1</v>
          </cell>
          <cell r="S798" t="str">
            <v>PROVISIONAL</v>
          </cell>
          <cell r="T798" t="str">
            <v>VALID</v>
          </cell>
          <cell r="V798" t="str">
            <v>Blair, Graeme J., et al. "Sulfur soil testing." Plant and soil 155.1 (1993): 383-386.</v>
          </cell>
        </row>
        <row r="799">
          <cell r="D799" t="str">
            <v>L_MODV2_SOIL_S_035</v>
          </cell>
          <cell r="E799" t="str">
            <v>SOIL</v>
          </cell>
          <cell r="F799" t="str">
            <v>S</v>
          </cell>
          <cell r="G799" t="str">
            <v>sulfur</v>
          </cell>
          <cell r="H799" t="str">
            <v>POTASSIUM_CHLORIDE</v>
          </cell>
          <cell r="I799" t="str">
            <v>Potassium Chloride</v>
          </cell>
          <cell r="J799" t="str">
            <v>1.0 N KCl</v>
          </cell>
          <cell r="L799" t="str">
            <v>m/v</v>
          </cell>
          <cell r="N799" t="str">
            <v>ICP-OES</v>
          </cell>
          <cell r="O799" t="str">
            <v>ICP-OES</v>
          </cell>
          <cell r="P799" t="str">
            <v>MEASURED</v>
          </cell>
          <cell r="Q799" t="str">
            <v>g/kg</v>
          </cell>
          <cell r="R799" t="str">
            <v>g1kg-1</v>
          </cell>
          <cell r="S799" t="str">
            <v>EXPERIMENTAL</v>
          </cell>
          <cell r="T799" t="str">
            <v>VALID</v>
          </cell>
        </row>
        <row r="800">
          <cell r="D800" t="str">
            <v>L_MODV2_SOIL_S_036</v>
          </cell>
          <cell r="E800" t="str">
            <v>SOIL</v>
          </cell>
          <cell r="F800" t="str">
            <v>S</v>
          </cell>
          <cell r="G800" t="str">
            <v>sulfur</v>
          </cell>
          <cell r="H800" t="str">
            <v>SATURATED_PASTE</v>
          </cell>
          <cell r="I800" t="str">
            <v>Saturated paste</v>
          </cell>
          <cell r="J800" t="str">
            <v>Soil saturated with DI water, subsequent extraction and retained for analysis</v>
          </cell>
          <cell r="K800" t="str">
            <v>Saturated paste</v>
          </cell>
          <cell r="L800" t="str">
            <v>m/m</v>
          </cell>
          <cell r="M800" t="str">
            <v>4 hrs</v>
          </cell>
          <cell r="N800" t="str">
            <v>ICP-OES</v>
          </cell>
          <cell r="O800" t="str">
            <v>ICP-OES</v>
          </cell>
          <cell r="P800" t="str">
            <v>MEASURED</v>
          </cell>
          <cell r="Q800" t="str">
            <v>meq/L</v>
          </cell>
          <cell r="R800" t="str">
            <v>meq1l-1</v>
          </cell>
          <cell r="S800" t="str">
            <v>OFFICIAL</v>
          </cell>
          <cell r="T800" t="str">
            <v>VALID</v>
          </cell>
          <cell r="U800" t="str">
            <v>USDA</v>
          </cell>
          <cell r="V800" t="str">
            <v>US Salinity Staff, 1954. L.A Richards (ed.) Diagnosis and improvement of saline alkali soils. 160 p.  USDA Handb. 60 US Govt. Print Office, Washington DC.</v>
          </cell>
        </row>
        <row r="801">
          <cell r="D801" t="str">
            <v>L_MODV2_SOIL_SINDEX_001</v>
          </cell>
          <cell r="E801" t="str">
            <v>SOIL</v>
          </cell>
          <cell r="F801" t="str">
            <v>SINDEX</v>
          </cell>
          <cell r="G801" t="str">
            <v>sulfur index</v>
          </cell>
          <cell r="H801" t="str">
            <v>CALCULATION</v>
          </cell>
          <cell r="I801" t="str">
            <v>Calculation</v>
          </cell>
          <cell r="J801" t="str">
            <v>Calculation</v>
          </cell>
          <cell r="K801" t="str">
            <v>Calculation</v>
          </cell>
          <cell r="L801" t="str">
            <v>Calculation</v>
          </cell>
          <cell r="M801" t="str">
            <v>Calculation</v>
          </cell>
          <cell r="N801" t="str">
            <v>CALCULATION</v>
          </cell>
          <cell r="O801" t="str">
            <v>Calculation</v>
          </cell>
          <cell r="P801" t="str">
            <v>CALCULATION</v>
          </cell>
          <cell r="Q801" t="str">
            <v>None</v>
          </cell>
          <cell r="R801" t="str">
            <v>none</v>
          </cell>
          <cell r="S801" t="str">
            <v>EXPERIMENTAL</v>
          </cell>
          <cell r="T801" t="str">
            <v>VALID</v>
          </cell>
        </row>
        <row r="802">
          <cell r="D802" t="str">
            <v>L_MODV2_SOIL_TEXTURE_001</v>
          </cell>
          <cell r="E802" t="str">
            <v>SOIL</v>
          </cell>
          <cell r="F802" t="str">
            <v>TEXTURE</v>
          </cell>
          <cell r="G802" t="str">
            <v>textural classification</v>
          </cell>
          <cell r="H802" t="str">
            <v>CALCULATION</v>
          </cell>
          <cell r="I802" t="str">
            <v>Calculation</v>
          </cell>
          <cell r="J802" t="str">
            <v>Calculation</v>
          </cell>
          <cell r="K802" t="str">
            <v>Calculation</v>
          </cell>
          <cell r="L802" t="str">
            <v>Calculation</v>
          </cell>
          <cell r="M802" t="str">
            <v>Calculation</v>
          </cell>
          <cell r="N802" t="str">
            <v>GRAVIMETRIC</v>
          </cell>
          <cell r="O802" t="str">
            <v>Gravimetric</v>
          </cell>
          <cell r="P802" t="str">
            <v>Calculation</v>
          </cell>
          <cell r="Q802" t="str">
            <v>Description</v>
          </cell>
          <cell r="R802" t="str">
            <v>description</v>
          </cell>
          <cell r="S802" t="str">
            <v>OFFICIAL</v>
          </cell>
          <cell r="T802" t="str">
            <v>VALID</v>
          </cell>
          <cell r="U802" t="str">
            <v>USDA</v>
          </cell>
          <cell r="V802" t="str">
            <v>USDA, U.S. Department of Agriculture (Soil Survey Staff, 1975);</v>
          </cell>
        </row>
        <row r="803">
          <cell r="D803" t="str">
            <v>L_MODV2_SOIL_TEXTURE_002</v>
          </cell>
          <cell r="E803" t="str">
            <v>SOIL</v>
          </cell>
          <cell r="F803" t="str">
            <v>TEXTURE</v>
          </cell>
          <cell r="G803" t="str">
            <v>textural classification</v>
          </cell>
          <cell r="H803" t="str">
            <v>CALCULATION</v>
          </cell>
          <cell r="I803" t="str">
            <v>Calculation</v>
          </cell>
          <cell r="J803" t="str">
            <v>Calculation</v>
          </cell>
          <cell r="K803" t="str">
            <v>Calculation</v>
          </cell>
          <cell r="L803" t="str">
            <v>Calculation</v>
          </cell>
          <cell r="M803" t="str">
            <v>Calculation</v>
          </cell>
          <cell r="N803" t="str">
            <v>MODELED_ON_MICRO-PIPETTE_PSA</v>
          </cell>
          <cell r="O803" t="str">
            <v>Modeled on micro-pipette PSA</v>
          </cell>
          <cell r="P803" t="str">
            <v>MEASURED</v>
          </cell>
          <cell r="Q803" t="str">
            <v>None</v>
          </cell>
          <cell r="R803" t="str">
            <v>description</v>
          </cell>
          <cell r="S803" t="str">
            <v>EXPERIMENTAL</v>
          </cell>
          <cell r="T803" t="str">
            <v>VALID</v>
          </cell>
        </row>
        <row r="804">
          <cell r="D804" t="str">
            <v>L_MODV2_SOIL_TEXTURE_003</v>
          </cell>
          <cell r="E804" t="str">
            <v>SOIL</v>
          </cell>
          <cell r="F804" t="str">
            <v>TEXTURE</v>
          </cell>
          <cell r="G804" t="str">
            <v>textural classification</v>
          </cell>
          <cell r="H804" t="str">
            <v>CALCULATION</v>
          </cell>
          <cell r="I804" t="str">
            <v>Calculation</v>
          </cell>
          <cell r="J804" t="str">
            <v>Calculation</v>
          </cell>
          <cell r="K804" t="str">
            <v>Calculation</v>
          </cell>
          <cell r="L804" t="str">
            <v>Calculation</v>
          </cell>
          <cell r="M804" t="str">
            <v>Calculation</v>
          </cell>
          <cell r="N804" t="str">
            <v>CALCULATION</v>
          </cell>
          <cell r="O804" t="str">
            <v>Calculation</v>
          </cell>
          <cell r="P804" t="str">
            <v>MEASURED</v>
          </cell>
          <cell r="Q804" t="str">
            <v>Description</v>
          </cell>
          <cell r="R804" t="str">
            <v>description</v>
          </cell>
          <cell r="S804" t="str">
            <v>OFFICIAL</v>
          </cell>
          <cell r="T804" t="str">
            <v>VALID</v>
          </cell>
          <cell r="U804" t="str">
            <v>USDA</v>
          </cell>
          <cell r="V804" t="str">
            <v>USDA, U.S. Department of Agriculture (Soil Survey Staff, 1975);</v>
          </cell>
        </row>
        <row r="805">
          <cell r="D805" t="str">
            <v>L_MODV2_SOIL_SN_001</v>
          </cell>
          <cell r="E805" t="str">
            <v>SOIL</v>
          </cell>
          <cell r="F805" t="str">
            <v>SN</v>
          </cell>
          <cell r="G805" t="str">
            <v>tin</v>
          </cell>
          <cell r="H805" t="str">
            <v>EPA_3050A_B</v>
          </cell>
          <cell r="I805" t="str">
            <v>EPA 3050A/B</v>
          </cell>
          <cell r="J805" t="str">
            <v>EPA 3050A/B Digestion (Nitric Acid, Hydrochloric Acid), EPA 6010B Determination (ICP-OES)</v>
          </cell>
          <cell r="K805" t="str">
            <v>1:15 (varies)</v>
          </cell>
          <cell r="L805" t="str">
            <v>m/v</v>
          </cell>
          <cell r="M805" t="str">
            <v>Heat to 95C, reflux for 15 minutes, cool, then add 5 mL HNO3 and reflux for 30 minutes. Repeat last step as required.</v>
          </cell>
          <cell r="N805" t="str">
            <v>ICP-OES</v>
          </cell>
          <cell r="O805" t="str">
            <v>ICP-OES</v>
          </cell>
          <cell r="P805" t="str">
            <v>MEASURED</v>
          </cell>
          <cell r="Q805" t="str">
            <v>g/kg</v>
          </cell>
          <cell r="R805" t="str">
            <v>g1kg-1</v>
          </cell>
          <cell r="S805" t="str">
            <v>OFFICIAL</v>
          </cell>
          <cell r="T805" t="str">
            <v>VALID</v>
          </cell>
          <cell r="U805" t="str">
            <v>US-EPA</v>
          </cell>
          <cell r="V805" t="str">
            <v>U.S. EPA. 1996. “Method 3050B: Acid Digestion of Sediments, Sludges, and Soils,” Revision 2. Washington, DC. / EPA Method 3050B (SW-846): Acid Digestion of Sediments, Sludges, and Soils, 1996.</v>
          </cell>
        </row>
        <row r="806">
          <cell r="D806" t="str">
            <v>L_MODV2_SOIL_SN_002</v>
          </cell>
          <cell r="E806" t="str">
            <v>SOIL</v>
          </cell>
          <cell r="F806" t="str">
            <v>SN</v>
          </cell>
          <cell r="G806" t="str">
            <v>tin</v>
          </cell>
          <cell r="H806" t="str">
            <v>EPA_3051A_B</v>
          </cell>
          <cell r="I806" t="str">
            <v>EPA 3051A/B</v>
          </cell>
          <cell r="J806" t="str">
            <v xml:space="preserve">EPA 3051A/B Microwave Digestion (Nitric Acid, Hydrochloric Acid), EPA 6010B Determination (ICP-OES) </v>
          </cell>
          <cell r="N806" t="str">
            <v/>
          </cell>
          <cell r="P806" t="str">
            <v>MEASURED</v>
          </cell>
          <cell r="Q806" t="str">
            <v>g/kg</v>
          </cell>
          <cell r="R806" t="str">
            <v>g1kg-1</v>
          </cell>
          <cell r="S806" t="str">
            <v>OFFICIAL</v>
          </cell>
          <cell r="T806" t="str">
            <v>VALID</v>
          </cell>
          <cell r="U806" t="str">
            <v>US-EPA</v>
          </cell>
        </row>
        <row r="807">
          <cell r="D807" t="str">
            <v>L_MODV2_SOIL_SN_003</v>
          </cell>
          <cell r="E807" t="str">
            <v>SOIL</v>
          </cell>
          <cell r="F807" t="str">
            <v>SN</v>
          </cell>
          <cell r="G807" t="str">
            <v>tin</v>
          </cell>
          <cell r="H807" t="str">
            <v>EPA_3052</v>
          </cell>
          <cell r="I807" t="str">
            <v>EPA 3052</v>
          </cell>
          <cell r="J807" t="str">
            <v xml:space="preserve">EPA 3052 MIcrowave Digestion (Nitric Acid, Hydrofluoric Acid), EPA 6010B Determination (ICP-OES) </v>
          </cell>
          <cell r="N807" t="str">
            <v/>
          </cell>
          <cell r="P807" t="str">
            <v>MEASURED</v>
          </cell>
          <cell r="Q807" t="str">
            <v>g/kg</v>
          </cell>
          <cell r="R807" t="str">
            <v>g1kg-1</v>
          </cell>
          <cell r="S807" t="str">
            <v>OFFICIAL</v>
          </cell>
          <cell r="T807" t="str">
            <v>VALID</v>
          </cell>
          <cell r="U807" t="str">
            <v>US-EPA</v>
          </cell>
        </row>
        <row r="808">
          <cell r="D808" t="str">
            <v>L_MODV2_SOIL_TITACIDT_001</v>
          </cell>
          <cell r="E808" t="str">
            <v>SOIL</v>
          </cell>
          <cell r="F808" t="str">
            <v>TITACIDT</v>
          </cell>
          <cell r="G808" t="str">
            <v>titratable acidity</v>
          </cell>
          <cell r="H808" t="str">
            <v/>
          </cell>
          <cell r="N808" t="str">
            <v>TITRATION</v>
          </cell>
          <cell r="O808" t="str">
            <v>Titration</v>
          </cell>
          <cell r="P808" t="str">
            <v>MEASURED</v>
          </cell>
          <cell r="Q808" t="str">
            <v>cmol/kg</v>
          </cell>
          <cell r="R808" t="str">
            <v>mol1kg-1</v>
          </cell>
          <cell r="S808" t="str">
            <v>EXPERIMENTAL</v>
          </cell>
          <cell r="T808" t="str">
            <v>RETIRED</v>
          </cell>
        </row>
        <row r="809">
          <cell r="D809" t="str">
            <v>L_MODV2_SOIL_TCTN_001</v>
          </cell>
          <cell r="E809" t="str">
            <v>SOIL</v>
          </cell>
          <cell r="F809" t="str">
            <v>TCTN</v>
          </cell>
          <cell r="G809" t="str">
            <v>total carbon:total nitrogen</v>
          </cell>
          <cell r="H809" t="str">
            <v/>
          </cell>
          <cell r="N809" t="str">
            <v>CALCULATION</v>
          </cell>
          <cell r="O809" t="str">
            <v>Calculation</v>
          </cell>
          <cell r="P809" t="str">
            <v>MEASURED</v>
          </cell>
          <cell r="Q809" t="str">
            <v>ratio</v>
          </cell>
          <cell r="R809" t="str">
            <v>ratio</v>
          </cell>
          <cell r="S809" t="str">
            <v>EXPERIMENTAL</v>
          </cell>
          <cell r="T809" t="str">
            <v>RETIRED</v>
          </cell>
        </row>
        <row r="810">
          <cell r="D810" t="str">
            <v>L_MODV2_SOIL_TOCTN_001</v>
          </cell>
          <cell r="E810" t="str">
            <v>SOIL</v>
          </cell>
          <cell r="F810" t="str">
            <v>TOCTN</v>
          </cell>
          <cell r="G810" t="str">
            <v>total organic carbon: total nitrogen</v>
          </cell>
          <cell r="H810" t="str">
            <v/>
          </cell>
          <cell r="N810" t="str">
            <v>CALCULATION</v>
          </cell>
          <cell r="O810" t="str">
            <v>Calculation</v>
          </cell>
          <cell r="P810" t="str">
            <v>MEASURED</v>
          </cell>
          <cell r="Q810" t="str">
            <v>ratio</v>
          </cell>
          <cell r="R810" t="str">
            <v>ratio</v>
          </cell>
          <cell r="S810" t="str">
            <v>EXPERIMENTAL</v>
          </cell>
          <cell r="T810" t="str">
            <v>RETIRED</v>
          </cell>
        </row>
        <row r="811">
          <cell r="D811" t="str">
            <v>L_MODV2_SOIL_UNKNOWN_001</v>
          </cell>
          <cell r="E811" t="str">
            <v>SOIL</v>
          </cell>
          <cell r="F811" t="str">
            <v>UNKNOWN</v>
          </cell>
          <cell r="G811" t="str">
            <v>unknown</v>
          </cell>
          <cell r="H811" t="str">
            <v/>
          </cell>
          <cell r="N811" t="str">
            <v/>
          </cell>
          <cell r="P811" t="str">
            <v>MEASURED</v>
          </cell>
          <cell r="Q811" t="str">
            <v>None</v>
          </cell>
          <cell r="R811" t="str">
            <v>none</v>
          </cell>
          <cell r="S811" t="str">
            <v>EXPERIMENTAL</v>
          </cell>
          <cell r="T811" t="str">
            <v>RETIRED</v>
          </cell>
        </row>
        <row r="812">
          <cell r="D812" t="str">
            <v>L_MODV2_SOIL_UREA_001</v>
          </cell>
          <cell r="E812" t="str">
            <v>SOIL</v>
          </cell>
          <cell r="F812" t="str">
            <v>UREA</v>
          </cell>
          <cell r="G812" t="str">
            <v>urea</v>
          </cell>
          <cell r="H812" t="str">
            <v>DIACETYL_MONOXIME</v>
          </cell>
          <cell r="I812" t="str">
            <v>Diacetyl Monoxime</v>
          </cell>
          <cell r="J812" t="str">
            <v>2M KCI, phenylmercuric acetate (PMA)</v>
          </cell>
          <cell r="K812" t="str">
            <v>1:10</v>
          </cell>
          <cell r="L812" t="str">
            <v>m</v>
          </cell>
          <cell r="M812" t="str">
            <v>60 min</v>
          </cell>
          <cell r="N812" t="str">
            <v>SPECTROPHOTOMETRIC</v>
          </cell>
          <cell r="O812" t="str">
            <v>Spectrophotometric</v>
          </cell>
          <cell r="P812" t="str">
            <v>MEASURED</v>
          </cell>
          <cell r="Q812" t="str">
            <v>g/kg</v>
          </cell>
          <cell r="R812" t="str">
            <v>g1kg-1</v>
          </cell>
          <cell r="S812" t="str">
            <v>OFFICIAL</v>
          </cell>
          <cell r="T812" t="str">
            <v>VALID</v>
          </cell>
          <cell r="U812" t="str">
            <v>SSSA</v>
          </cell>
          <cell r="V812" t="str">
            <v>Methods of Soil Analysis: Part 2 Chemical and Microbiological Properties, 9.2.2, Second Edition, Chapter 34.</v>
          </cell>
        </row>
        <row r="813">
          <cell r="D813" t="str">
            <v>L_MODV2_SOIL_WEN_001</v>
          </cell>
          <cell r="E813" t="str">
            <v>SOIL</v>
          </cell>
          <cell r="F813" t="str">
            <v>WEN</v>
          </cell>
          <cell r="G813" t="str">
            <v>water extractable nitrogen (WEN)</v>
          </cell>
          <cell r="H813" t="str">
            <v>WATER_RECIPROCATING_SHAKER_CENTRIFUGE</v>
          </cell>
          <cell r="I813" t="str">
            <v>Water / Reciprocating Shaker / Centrifuge</v>
          </cell>
          <cell r="J813" t="str">
            <v>Deionized water</v>
          </cell>
          <cell r="K813" t="str">
            <v>1:20</v>
          </cell>
          <cell r="L813" t="str">
            <v>m/m</v>
          </cell>
          <cell r="M813" t="str">
            <v>10 min</v>
          </cell>
          <cell r="N813" t="str">
            <v>SPECTROPHOTOMETRIC</v>
          </cell>
          <cell r="O813" t="str">
            <v>Spectrophotometric</v>
          </cell>
          <cell r="P813" t="str">
            <v>MEASURED</v>
          </cell>
          <cell r="Q813" t="str">
            <v>g/kg</v>
          </cell>
          <cell r="R813" t="str">
            <v>g1kg-1</v>
          </cell>
          <cell r="S813" t="str">
            <v>EXPERIMENTAL</v>
          </cell>
          <cell r="T813" t="str">
            <v>VALID</v>
          </cell>
          <cell r="V813" t="str">
            <v>Richard L. Haney, Alan. J. Franzluebbers, Virginia. L. Jin, Mari-Vaughn. Johnson, Elizabeth. B. Haney, Mike. J. White, Robert. D. Harmel 2012. Soil Organic C:N vs. Water-Extractable Organic C:N. J Soil Science  2: 269-274.</v>
          </cell>
        </row>
        <row r="814">
          <cell r="D814" t="str">
            <v>L_MODV2_SOIL_WEOC_001</v>
          </cell>
          <cell r="E814" t="str">
            <v>SOIL</v>
          </cell>
          <cell r="F814" t="str">
            <v>WEOC</v>
          </cell>
          <cell r="G814" t="str">
            <v>water extractable organic carbon (WEOC)</v>
          </cell>
          <cell r="H814" t="str">
            <v>SLURRY</v>
          </cell>
          <cell r="I814" t="str">
            <v>Slurry</v>
          </cell>
          <cell r="J814" t="str">
            <v>Deionized water</v>
          </cell>
          <cell r="K814" t="str">
            <v>1:10</v>
          </cell>
          <cell r="L814" t="str">
            <v>m/v</v>
          </cell>
          <cell r="M814" t="str">
            <v>10 min</v>
          </cell>
          <cell r="N814" t="str">
            <v>TOC_ANALYZER</v>
          </cell>
          <cell r="O814" t="str">
            <v>TOC Analyzer</v>
          </cell>
          <cell r="P814" t="str">
            <v>MEASURED</v>
          </cell>
          <cell r="Q814" t="str">
            <v>g</v>
          </cell>
          <cell r="R814" t="str">
            <v>g</v>
          </cell>
          <cell r="S814" t="str">
            <v>EXPERIMENTAL</v>
          </cell>
          <cell r="T814" t="str">
            <v>VALID</v>
          </cell>
          <cell r="V814" t="str">
            <v>Cookson, W. R., Murphy, D. V., and Roper, M. M. (2008). Characterizing the relationships between soil organic matter components and microbial function and composition along a tillage disturbance gradient. Soil Biol. Biochem. 40, 763–777. doi: 10.1016/j.soilbio.2007.10.011</v>
          </cell>
        </row>
        <row r="815">
          <cell r="D815" t="str">
            <v>L_MODV2_SOIL_TDN_001</v>
          </cell>
          <cell r="E815" t="str">
            <v>SOIL</v>
          </cell>
          <cell r="F815" t="str">
            <v>TDN</v>
          </cell>
          <cell r="G815" t="str">
            <v>water extractable organic nitrogen (TDN)</v>
          </cell>
          <cell r="H815" t="str">
            <v>SLURRY</v>
          </cell>
          <cell r="I815" t="str">
            <v>Slurry</v>
          </cell>
          <cell r="J815" t="str">
            <v>Deionized water</v>
          </cell>
          <cell r="K815" t="str">
            <v>1:10</v>
          </cell>
          <cell r="L815" t="str">
            <v>m/v</v>
          </cell>
          <cell r="M815" t="str">
            <v>10 min</v>
          </cell>
          <cell r="N815" t="str">
            <v>TN_ANALYZER</v>
          </cell>
          <cell r="O815" t="str">
            <v>TN Analyzer</v>
          </cell>
          <cell r="P815" t="str">
            <v>MEASURED</v>
          </cell>
          <cell r="Q815" t="str">
            <v>g/kg</v>
          </cell>
          <cell r="R815" t="str">
            <v>g1kg-1</v>
          </cell>
          <cell r="S815" t="str">
            <v>EXPERIMENTAL</v>
          </cell>
          <cell r="T815" t="str">
            <v>VALID</v>
          </cell>
          <cell r="V815" t="str">
            <v>Cookson, W. R., Murphy, D. V., and Roper, M. M. (2008). Characterizing the relationships between soil organic matter components and microbial function and composition along a tillage disturbance gradient. Soil Biol. Biochem. 40, 763–777. doi: 10.1016/j.soilbio.2007.10.011</v>
          </cell>
        </row>
        <row r="816">
          <cell r="D816" t="str">
            <v>L_MODV2_SOIL_WEON_001</v>
          </cell>
          <cell r="E816" t="str">
            <v>SOIL</v>
          </cell>
          <cell r="F816" t="str">
            <v>WEON</v>
          </cell>
          <cell r="G816" t="str">
            <v>water extractable organic nitrogen (WEON)</v>
          </cell>
          <cell r="H816" t="str">
            <v>WATER_RECIPROCATING_SHAKER_CENTRIFUGE</v>
          </cell>
          <cell r="I816" t="str">
            <v>Water / Reciprocating Shaker / Centrifuge</v>
          </cell>
          <cell r="J816" t="str">
            <v>Deionized water</v>
          </cell>
          <cell r="K816" t="str">
            <v>1:20</v>
          </cell>
          <cell r="L816" t="str">
            <v>m/m</v>
          </cell>
          <cell r="M816" t="str">
            <v>10 min</v>
          </cell>
          <cell r="N816" t="str">
            <v>SPECTROPHOTOMETRIC</v>
          </cell>
          <cell r="O816" t="str">
            <v>Spectrophotometric</v>
          </cell>
          <cell r="P816" t="str">
            <v>MEASURED</v>
          </cell>
          <cell r="Q816" t="str">
            <v>g/kg</v>
          </cell>
          <cell r="R816" t="str">
            <v>g1kg-1</v>
          </cell>
          <cell r="S816" t="str">
            <v>EXPERIMENTAL</v>
          </cell>
          <cell r="T816" t="str">
            <v>VALID</v>
          </cell>
          <cell r="V816" t="str">
            <v>Richard L. Haney, Alan. J. Franzluebbers, Virginia. L. Jin, Mari-Vaughn. Johnson, Elizabeth. B. Haney, Mike. J. White, Robert. D. Harmel 2012. Soil Organic C:N vs. Water-Extractable Organic C:N. J Soil Science  2: 269-274.</v>
          </cell>
        </row>
        <row r="817">
          <cell r="D817" t="str">
            <v>L_MODV2_SOIL_WSCN_001</v>
          </cell>
          <cell r="E817" t="str">
            <v>SOIL</v>
          </cell>
          <cell r="F817" t="str">
            <v>WSCN</v>
          </cell>
          <cell r="G817" t="str">
            <v>water soluble C:N ratio</v>
          </cell>
          <cell r="H817" t="str">
            <v>WATER_RECIPROCATING_SHAKER_CENTRIFUGE</v>
          </cell>
          <cell r="I817" t="str">
            <v>Water / Reciprocating Shaker / Centrifuge</v>
          </cell>
          <cell r="J817" t="str">
            <v>Deionized water</v>
          </cell>
          <cell r="K817" t="str">
            <v>1:20</v>
          </cell>
          <cell r="L817" t="str">
            <v>m/m</v>
          </cell>
          <cell r="M817" t="str">
            <v>10 min</v>
          </cell>
          <cell r="N817" t="str">
            <v>CALCULATION</v>
          </cell>
          <cell r="O817" t="str">
            <v>Calculation</v>
          </cell>
          <cell r="P817" t="str">
            <v>MEASURED</v>
          </cell>
          <cell r="Q817" t="str">
            <v>ratio</v>
          </cell>
          <cell r="R817" t="str">
            <v>ratio</v>
          </cell>
          <cell r="S817" t="str">
            <v>EXPERIMENTAL</v>
          </cell>
          <cell r="T817" t="str">
            <v>VALID</v>
          </cell>
          <cell r="V817" t="str">
            <v>Richard L. Haney, Alan. J. Franzluebbers, Virginia. L. Jin, Mari-Vaughn. Johnson, Elizabeth. B. Haney, Mike. J. White, Robert. D. Harmel 2012. Soil Organic C:N vs. Water-Extractable Organic C:N. J Soil Science  2: 269-274.</v>
          </cell>
        </row>
        <row r="818">
          <cell r="D818" t="str">
            <v>L_MODV2_SOIL_WSC_001</v>
          </cell>
          <cell r="E818" t="str">
            <v>SOIL</v>
          </cell>
          <cell r="F818" t="str">
            <v>WSC</v>
          </cell>
          <cell r="G818" t="str">
            <v>water soluble carbon</v>
          </cell>
          <cell r="H818" t="str">
            <v>SATURATED_PASTE</v>
          </cell>
          <cell r="I818" t="str">
            <v>Saturated paste</v>
          </cell>
          <cell r="J818" t="str">
            <v>Soil saturated with DI water, subsequent extraction and retained for analysis</v>
          </cell>
          <cell r="K818" t="str">
            <v>Saturated paste</v>
          </cell>
          <cell r="L818" t="str">
            <v>m/m</v>
          </cell>
          <cell r="M818" t="str">
            <v>4 hrs</v>
          </cell>
          <cell r="N818" t="str">
            <v>SPECTROPHOTOMETRIC</v>
          </cell>
          <cell r="O818" t="str">
            <v>Spectrophotometric</v>
          </cell>
          <cell r="P818" t="str">
            <v>MEASURED</v>
          </cell>
          <cell r="Q818" t="str">
            <v>g/kg</v>
          </cell>
          <cell r="R818" t="str">
            <v>g1kg-1</v>
          </cell>
          <cell r="S818" t="str">
            <v>EXPERIMENTAL</v>
          </cell>
          <cell r="T818" t="str">
            <v>VALID</v>
          </cell>
          <cell r="V818" t="str">
            <v>Soil, Plant and Water Reference Methods for the Western Region, 4th Edition, 2013. Method S-15.1</v>
          </cell>
        </row>
        <row r="819">
          <cell r="D819" t="str">
            <v>L_MODV2_SOIL_WSOC_001</v>
          </cell>
          <cell r="E819" t="str">
            <v>SOIL</v>
          </cell>
          <cell r="F819" t="str">
            <v>WSOC</v>
          </cell>
          <cell r="G819" t="str">
            <v>water-soluble organic carbon (WSOC)</v>
          </cell>
          <cell r="H819" t="str">
            <v>WATER_RECIPROCATING_SHAKER_CENTRIFUGE</v>
          </cell>
          <cell r="I819" t="str">
            <v>Water / Reciprocating Shaker / Centrifuge</v>
          </cell>
          <cell r="J819" t="str">
            <v>Water Extraction</v>
          </cell>
          <cell r="K819" t="str">
            <v>1:20</v>
          </cell>
          <cell r="L819" t="str">
            <v>m/m</v>
          </cell>
          <cell r="M819" t="str">
            <v>10 min</v>
          </cell>
          <cell r="N819" t="str">
            <v>SPECTROPHOTOMETRIC</v>
          </cell>
          <cell r="O819" t="str">
            <v>Spectrophotometric</v>
          </cell>
          <cell r="P819" t="str">
            <v>MEASURED</v>
          </cell>
          <cell r="Q819" t="str">
            <v>g/kg</v>
          </cell>
          <cell r="R819" t="str">
            <v>g1kg-1</v>
          </cell>
          <cell r="S819" t="str">
            <v>EXPERIMENTAL</v>
          </cell>
          <cell r="T819" t="str">
            <v>VALID</v>
          </cell>
          <cell r="V819" t="str">
            <v>Richard L. Haney, Alan. J. Franzluebbers, Virginia. L. Jin, Mari-Vaughn. Johnson, Elizabeth. B. Haney, Mike. J. White, Robert. D. Harmel 2012. Soil Organic C:N vs. Water-Extractable Organic C:N. J Soil Science  2: 269-274.</v>
          </cell>
        </row>
        <row r="820">
          <cell r="D820" t="str">
            <v>L_MODV2_SOIL_ZN_001</v>
          </cell>
          <cell r="E820" t="str">
            <v>SOIL</v>
          </cell>
          <cell r="F820" t="str">
            <v>ZN</v>
          </cell>
          <cell r="G820" t="str">
            <v>zinc</v>
          </cell>
          <cell r="H820" t="str">
            <v>CALCIUM_CHLORIDE</v>
          </cell>
          <cell r="I820" t="str">
            <v>Calcium Chloride</v>
          </cell>
          <cell r="J820" t="str">
            <v>0.01 M CaCl2</v>
          </cell>
          <cell r="K820" t="str">
            <v>1:10</v>
          </cell>
          <cell r="L820" t="str">
            <v>m/v</v>
          </cell>
          <cell r="M820" t="str">
            <v>120 min</v>
          </cell>
          <cell r="N820" t="str">
            <v>ICP-MS</v>
          </cell>
          <cell r="O820" t="str">
            <v>ICP-MS</v>
          </cell>
          <cell r="P820" t="str">
            <v>MEASURED</v>
          </cell>
          <cell r="Q820" t="str">
            <v>g/kg</v>
          </cell>
          <cell r="R820" t="str">
            <v>g1kg-1</v>
          </cell>
          <cell r="S820" t="str">
            <v>OFFICIAL</v>
          </cell>
          <cell r="T820" t="str">
            <v>VALID</v>
          </cell>
          <cell r="U820" t="str">
            <v>WEPAL</v>
          </cell>
          <cell r="V820" t="str">
    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    </cell>
        </row>
        <row r="821">
          <cell r="D821" t="str">
            <v>L_MODV2_SOIL_ZN_002</v>
          </cell>
          <cell r="E821" t="str">
            <v>SOIL</v>
          </cell>
          <cell r="F821" t="str">
            <v>ZN</v>
          </cell>
          <cell r="G821" t="str">
            <v>zinc</v>
          </cell>
          <cell r="H821" t="str">
            <v>DTPA</v>
          </cell>
          <cell r="I821" t="str">
            <v>DTPA</v>
          </cell>
          <cell r="J821" t="str">
            <v>DTPA (0.005 M DTPA, 0.01 M CaCl2 and 0.10 M Triethanolamine adjusted to pH 7.3)</v>
          </cell>
          <cell r="K821" t="str">
            <v>1:2</v>
          </cell>
          <cell r="L821" t="str">
            <v>m/v</v>
          </cell>
          <cell r="M821" t="str">
            <v>120 min</v>
          </cell>
          <cell r="N821" t="str">
            <v>ICP-OES_AAS</v>
          </cell>
          <cell r="O821" t="str">
            <v>ICP-OES / AAS</v>
          </cell>
          <cell r="P821" t="str">
            <v>MEASURED</v>
          </cell>
          <cell r="Q821" t="str">
            <v>g/kg</v>
          </cell>
          <cell r="R821" t="str">
            <v>g1kg-1</v>
          </cell>
          <cell r="S821" t="str">
            <v>OFFICIAL</v>
          </cell>
          <cell r="T821" t="str">
            <v>VALID</v>
          </cell>
          <cell r="U821" t="str">
            <v>WERA-103, SERA 6</v>
          </cell>
          <cell r="V821" t="str">
            <v>Soil, Plant and Water Reference Methods for the Western Region, 4th Edition, 2013, WERA-103. Method S-6.10</v>
          </cell>
        </row>
        <row r="822">
          <cell r="D822" t="str">
            <v>L_MODV2_SOIL_ZN_003</v>
          </cell>
          <cell r="E822" t="str">
            <v>SOIL</v>
          </cell>
          <cell r="F822" t="str">
            <v>ZN</v>
          </cell>
          <cell r="G822" t="str">
            <v>zinc</v>
          </cell>
          <cell r="H822" t="str">
            <v>DTPA-SORBITOL</v>
          </cell>
          <cell r="I822" t="str">
            <v>DTPA-Sorbitol</v>
          </cell>
          <cell r="J822" t="str">
            <v>DTPA-Sorbitol (0.005 M DTPA, 0.01 M CaCl2  and 0.10 M Triethanolamine and 0.20M of Sorbitol, adjusted to pH 7.3 and .)</v>
          </cell>
          <cell r="K822" t="str">
            <v>1:2</v>
          </cell>
          <cell r="L822" t="str">
            <v>m/v</v>
          </cell>
          <cell r="M822" t="str">
            <v>120 min</v>
          </cell>
          <cell r="N822" t="str">
            <v>ICP-OES</v>
          </cell>
          <cell r="O822" t="str">
            <v>ICP-OES</v>
          </cell>
          <cell r="P822" t="str">
            <v>MEASURED</v>
          </cell>
          <cell r="Q822" t="str">
            <v>g/kg</v>
          </cell>
          <cell r="R822" t="str">
            <v>g1kg-1</v>
          </cell>
          <cell r="S822" t="str">
            <v>OFFICIAL</v>
          </cell>
          <cell r="T822" t="str">
            <v>VALID</v>
          </cell>
          <cell r="U822" t="str">
            <v>WERA-103, SERA 6</v>
          </cell>
          <cell r="V822" t="str">
            <v>Soil, Plant and Water Reference Methods for the Western Region, 4th Edition, 2013, WERA-103. Method S-6.12</v>
          </cell>
        </row>
        <row r="823">
          <cell r="D823" t="str">
            <v>L_MODV2_SOIL_ZN_004</v>
          </cell>
          <cell r="E823" t="str">
            <v>SOIL</v>
          </cell>
          <cell r="F823" t="str">
            <v>ZN</v>
          </cell>
          <cell r="G823" t="str">
            <v>zinc</v>
          </cell>
          <cell r="H823" t="str">
            <v>EDTA</v>
          </cell>
          <cell r="I823" t="str">
            <v>EDTA</v>
          </cell>
          <cell r="J823" t="str">
            <v>EDTA (0.04 M EDTA)</v>
          </cell>
          <cell r="K823" t="str">
            <v>1:2.5</v>
          </cell>
          <cell r="L823" t="str">
            <v>m/v</v>
          </cell>
          <cell r="M823" t="str">
            <v>120 min</v>
          </cell>
          <cell r="N823" t="str">
            <v>AAS</v>
          </cell>
          <cell r="O823" t="str">
            <v>AAS</v>
          </cell>
          <cell r="P823" t="str">
            <v>MEASURED</v>
          </cell>
          <cell r="Q823" t="str">
            <v>g/kg</v>
          </cell>
          <cell r="R823" t="str">
            <v>g1kg-1</v>
          </cell>
          <cell r="S823" t="str">
            <v>PROVISIONAL</v>
          </cell>
          <cell r="T823" t="str">
            <v>VALID</v>
          </cell>
          <cell r="U823" t="str">
            <v>NZJAR</v>
          </cell>
          <cell r="V823" t="str">
            <v>R. G. McLaren , R. S. Swift &amp; B. F. Quin (1984) EDTA-extractable copper, zinc, and manganese in soils of the Canterbury Plains, New Zealand Journal of Agricultural Research</v>
          </cell>
        </row>
        <row r="824">
          <cell r="D824" t="str">
            <v>L_MODV2_SOIL_ZN_005</v>
          </cell>
          <cell r="E824" t="str">
            <v>SOIL</v>
          </cell>
          <cell r="F824" t="str">
            <v>ZN</v>
          </cell>
          <cell r="G824" t="str">
            <v>zinc</v>
          </cell>
          <cell r="H824" t="str">
            <v>EPA_3050A_B</v>
          </cell>
          <cell r="I824" t="str">
            <v>EPA 3050A/B</v>
          </cell>
          <cell r="J824" t="str">
            <v>EPA 3050A/B Digestion (Nitric Acid, Hydrochloric Acid), EPA 6010B Determination (ICP-OES)</v>
          </cell>
          <cell r="K824" t="str">
            <v>1:15 (varies)</v>
          </cell>
          <cell r="L824" t="str">
            <v>m/v</v>
          </cell>
          <cell r="M824" t="str">
            <v>Heat to 95C, reflux for 15 minutes, cool, then add 5 mL HNO3 and reflux for 30 minutes. Repeat last step as required.</v>
          </cell>
          <cell r="N824" t="str">
            <v>ICP-OES</v>
          </cell>
          <cell r="O824" t="str">
            <v>ICP-OES</v>
          </cell>
          <cell r="P824" t="str">
            <v>MEASURED</v>
          </cell>
          <cell r="Q824" t="str">
            <v>g/kg</v>
          </cell>
          <cell r="R824" t="str">
            <v>g1kg-1</v>
          </cell>
          <cell r="S824" t="str">
            <v>OFFICIAL</v>
          </cell>
          <cell r="T824" t="str">
            <v>VALID</v>
          </cell>
          <cell r="U824" t="str">
            <v>US-EPA</v>
          </cell>
          <cell r="V824" t="str">
            <v>U.S. EPA. 1996. “Method 3050B: Acid Digestion of Sediments, Sludges, and Soils,” Revision 2. Washington, DC. / EPA Method 3050B (SW-846): Acid Digestion of Sediments, Sludges, and Soils, 1996.</v>
          </cell>
        </row>
        <row r="825">
          <cell r="D825" t="str">
            <v>L_MODV2_SOIL_ZN_006</v>
          </cell>
          <cell r="E825" t="str">
            <v>SOIL</v>
          </cell>
          <cell r="F825" t="str">
            <v>ZN</v>
          </cell>
          <cell r="G825" t="str">
            <v>zinc</v>
          </cell>
          <cell r="H825" t="str">
            <v>EPA_3051A_B</v>
          </cell>
          <cell r="I825" t="str">
            <v>EPA 3051A/B</v>
          </cell>
          <cell r="J825" t="str">
            <v xml:space="preserve">EPA 3051A/B Microwave Digestion (Nitric Acid, Hydrochloric Acid), EPA 6010B Determination (ICP-OES) </v>
          </cell>
          <cell r="N825" t="str">
            <v/>
          </cell>
          <cell r="P825" t="str">
            <v>MEASURED</v>
          </cell>
          <cell r="Q825" t="str">
            <v>g/kg</v>
          </cell>
          <cell r="R825" t="str">
            <v>g1kg-1</v>
          </cell>
          <cell r="S825" t="str">
            <v>OFFICIAL</v>
          </cell>
          <cell r="T825" t="str">
            <v>VALID</v>
          </cell>
          <cell r="U825" t="str">
            <v>US-EPA</v>
          </cell>
        </row>
        <row r="826">
          <cell r="D826" t="str">
            <v>L_MODV2_SOIL_ZN_007</v>
          </cell>
          <cell r="E826" t="str">
            <v>SOIL</v>
          </cell>
          <cell r="F826" t="str">
            <v>ZN</v>
          </cell>
          <cell r="G826" t="str">
            <v>zinc</v>
          </cell>
          <cell r="H826" t="str">
            <v>EPA_3052</v>
          </cell>
          <cell r="I826" t="str">
            <v>EPA 3052</v>
          </cell>
          <cell r="J826" t="str">
            <v xml:space="preserve">EPA 3052 MIcrowave Digestion (Nitric Acid, Hydrofluoric Acid), EPA 6010B Determination (ICP-OES) </v>
          </cell>
          <cell r="N826" t="str">
            <v/>
          </cell>
          <cell r="P826" t="str">
            <v>MEASURED</v>
          </cell>
          <cell r="Q826" t="str">
            <v>g/kg</v>
          </cell>
          <cell r="R826" t="str">
            <v>g1kg-1</v>
          </cell>
          <cell r="S826" t="str">
            <v>OFFICIAL</v>
          </cell>
          <cell r="T826" t="str">
            <v>VALID</v>
          </cell>
          <cell r="U826" t="str">
            <v>US-EPA</v>
          </cell>
        </row>
        <row r="827">
          <cell r="D827" t="str">
            <v>L_MODV2_SOIL_ZN_008</v>
          </cell>
          <cell r="E827" t="str">
            <v>SOIL</v>
          </cell>
          <cell r="F827" t="str">
            <v>ZN</v>
          </cell>
          <cell r="G827" t="str">
            <v>zinc</v>
          </cell>
          <cell r="H827" t="str">
            <v>H3A-1</v>
          </cell>
          <cell r="I827" t="str">
            <v>H3A-1</v>
          </cell>
          <cell r="J827" t="str">
            <v>H3A-1 Extractant (H3A-1 0.0024 M citric acid + 0.004 M oxalic acid + 0.004 M malic acid at pH 3.75 )</v>
          </cell>
          <cell r="K827" t="str">
            <v>1:10</v>
          </cell>
          <cell r="L827" t="str">
            <v>m/v</v>
          </cell>
          <cell r="M827" t="str">
            <v>10 min</v>
          </cell>
          <cell r="N827" t="str">
            <v>ICP-OES</v>
          </cell>
          <cell r="O827" t="str">
            <v>ICP-OES</v>
          </cell>
          <cell r="P827" t="str">
            <v>MEASURED</v>
          </cell>
          <cell r="Q827" t="str">
            <v>g/kg</v>
          </cell>
          <cell r="R827" t="str">
            <v>g1kg-1</v>
          </cell>
          <cell r="S827" t="str">
            <v>PROVISIONAL</v>
          </cell>
          <cell r="T827" t="str">
            <v>VALID</v>
          </cell>
          <cell r="V827" t="str">
            <v>Haney, R. L., et al. "Modifications to the new soil extractant H3A-1: A multinutrient extractant." Communications in soil science and plant analysis 41.12 (2010): 1513-1523.</v>
          </cell>
        </row>
        <row r="828">
          <cell r="D828" t="str">
            <v>L_MODV2_SOIL_ZN_009</v>
          </cell>
          <cell r="E828" t="str">
            <v>SOIL</v>
          </cell>
          <cell r="F828" t="str">
            <v>ZN</v>
          </cell>
          <cell r="G828" t="str">
            <v>zinc</v>
          </cell>
          <cell r="H828" t="str">
            <v>HYDROCHLORIC_ACID</v>
          </cell>
          <cell r="I828" t="str">
            <v>Hydrochloric Acid</v>
          </cell>
          <cell r="J828" t="str">
            <v>0.1 M HCl</v>
          </cell>
          <cell r="K828" t="str">
            <v>1:4</v>
          </cell>
          <cell r="L828" t="str">
            <v>m/v</v>
          </cell>
          <cell r="M828" t="str">
            <v>30 min</v>
          </cell>
          <cell r="N828" t="str">
            <v>ICP-OES_AAS</v>
          </cell>
          <cell r="O828" t="str">
            <v>ICP-OES / AAS</v>
          </cell>
          <cell r="P828" t="str">
            <v>MEASURED</v>
          </cell>
          <cell r="Q828" t="str">
            <v>g/kg</v>
          </cell>
          <cell r="R828" t="str">
            <v>g1kg-1</v>
          </cell>
          <cell r="S828" t="str">
            <v>OFFICIAL</v>
          </cell>
          <cell r="T828" t="str">
            <v>VALID</v>
          </cell>
          <cell r="U828" t="str">
            <v>NCERA-13, NEC-1812</v>
          </cell>
          <cell r="V828" t="str">
            <v>North Central Regional Research Publication No. 221 (Revised 2015), Chapter 9, pp 9.2-9.3</v>
          </cell>
        </row>
        <row r="829">
          <cell r="D829" t="str">
            <v>L_MODV2_SOIL_ZN_010</v>
          </cell>
          <cell r="E829" t="str">
            <v>SOIL</v>
          </cell>
          <cell r="F829" t="str">
            <v>ZN</v>
          </cell>
          <cell r="G829" t="str">
            <v>zinc</v>
          </cell>
          <cell r="H829" t="str">
            <v>ION_EXCHANGE_RESIN</v>
          </cell>
          <cell r="I829" t="str">
            <v>Ion Exchange Resin</v>
          </cell>
          <cell r="J829" t="str">
            <v>Resin Extraction - Unibest (0.5 M HCl)</v>
          </cell>
          <cell r="K829" t="str">
            <v>Saturated paste</v>
          </cell>
          <cell r="L829" t="str">
            <v>in situ capsule</v>
          </cell>
          <cell r="M829" t="str">
            <v>4 days, 1 hour acid leaching</v>
          </cell>
          <cell r="N829" t="str">
            <v>ICP-OES</v>
          </cell>
          <cell r="O829" t="str">
            <v>ICP-OES</v>
          </cell>
          <cell r="P829" t="str">
            <v>MEASURED</v>
          </cell>
          <cell r="Q829" t="str">
            <v>g/kg</v>
          </cell>
          <cell r="R829" t="str">
            <v>g1kg-1</v>
          </cell>
          <cell r="S829" t="str">
            <v>PROPRIETARY</v>
          </cell>
          <cell r="T829" t="str">
            <v>VALID</v>
          </cell>
          <cell r="U829" t="str">
            <v>UniBest, Inc</v>
          </cell>
          <cell r="V829" t="str">
            <v>https://www.unibestinc.com/about</v>
          </cell>
        </row>
        <row r="830">
          <cell r="D830" t="str">
            <v>L_MODV2_SOIL_ZN_011</v>
          </cell>
          <cell r="E830" t="str">
            <v>SOIL</v>
          </cell>
          <cell r="F830" t="str">
            <v>ZN</v>
          </cell>
          <cell r="G830" t="str">
            <v>zinc</v>
          </cell>
          <cell r="H830" t="str">
            <v>LANCASTER</v>
          </cell>
          <cell r="I830" t="str">
            <v>Lancaster</v>
          </cell>
          <cell r="J830" t="str">
            <v>Lancaster Extraction (Solution A:0.05 M HCl, Solution B: 1.57 M glacial acetic acid, 0.063 M malonic acid, 0.089 M malic acid, 0.032 M ammonium fluoride, 0.012 M aluminum chloride hexahydrate)</v>
          </cell>
          <cell r="K830" t="str">
            <v>1:5</v>
          </cell>
          <cell r="L830" t="str">
            <v>m/v</v>
          </cell>
          <cell r="M830" t="str">
            <v>Soil+Solution A, sit for 10 minutes. Add Solution B, shake for 10 minutes</v>
          </cell>
          <cell r="N830" t="str">
            <v>ICP-OES</v>
          </cell>
          <cell r="O830" t="str">
            <v>ICP-OES</v>
          </cell>
          <cell r="P830" t="str">
            <v>MEASURED</v>
          </cell>
          <cell r="Q830" t="str">
            <v>g/kg</v>
          </cell>
          <cell r="R830" t="str">
            <v>g1kg-1</v>
          </cell>
          <cell r="S830" t="str">
            <v>OFFICIAL</v>
          </cell>
          <cell r="T830" t="str">
            <v>VALID</v>
          </cell>
          <cell r="U830" t="str">
            <v>SERA-6</v>
          </cell>
          <cell r="V830" t="str">
            <v>Soil Test Methods From the Southeastern United States, SERA-IEG-6, 2014, Chapter 4.4</v>
          </cell>
        </row>
        <row r="831">
          <cell r="D831" t="str">
            <v>L_MODV2_SOIL_ZN_012</v>
          </cell>
          <cell r="E831" t="str">
            <v>SOIL</v>
          </cell>
          <cell r="F831" t="str">
            <v>ZN</v>
          </cell>
          <cell r="G831" t="str">
            <v>zinc</v>
          </cell>
          <cell r="H831" t="str">
            <v>MEHLICH_1</v>
          </cell>
          <cell r="I831" t="str">
            <v>Mehlich 1</v>
          </cell>
          <cell r="J831" t="str">
            <v>Mehlich 1 (0.05 M HCl + 0.0125 M H2SO4)</v>
          </cell>
          <cell r="K831" t="str">
            <v>1:5</v>
          </cell>
          <cell r="L831" t="str">
            <v>m/v</v>
          </cell>
          <cell r="M831" t="str">
            <v>5 min</v>
          </cell>
          <cell r="N831" t="str">
            <v>ICP-OES_AAS</v>
          </cell>
          <cell r="O831" t="str">
            <v>ICP-OES / AAS</v>
          </cell>
          <cell r="P831" t="str">
            <v>MEASURED</v>
          </cell>
          <cell r="Q831" t="str">
            <v>g/kg</v>
          </cell>
          <cell r="R831" t="str">
            <v>g1kg-1</v>
          </cell>
          <cell r="S831" t="str">
            <v>OFFICIAL</v>
          </cell>
          <cell r="T831" t="str">
            <v>VALID</v>
          </cell>
          <cell r="U831" t="str">
            <v>SERA-6</v>
          </cell>
          <cell r="V831" t="str">
            <v>Soil Test Methods From the Southeastern United States, SERA-IEG-6, 2014, Chapter 4.2</v>
          </cell>
        </row>
        <row r="832">
          <cell r="D832" t="str">
            <v>L_MODV2_SOIL_ZN_013</v>
          </cell>
          <cell r="E832" t="str">
            <v>SOIL</v>
          </cell>
          <cell r="F832" t="str">
            <v>ZN</v>
          </cell>
          <cell r="G832" t="str">
            <v>zinc</v>
          </cell>
          <cell r="H832" t="str">
            <v>MEHLICH_2</v>
          </cell>
          <cell r="I832" t="str">
            <v>Mehlich 2</v>
          </cell>
          <cell r="J832" t="str">
            <v>Mehlich 2 (0.2N CH3COOH + 0.015N NH4F + 0.2N NH4Cl + 0.012N HCl)</v>
          </cell>
          <cell r="K832" t="str">
            <v>1:10</v>
          </cell>
          <cell r="L832" t="str">
            <v>m/v</v>
          </cell>
          <cell r="M832" t="str">
            <v>5 min</v>
          </cell>
          <cell r="N832" t="str">
            <v>ICP-OES_AAS</v>
          </cell>
          <cell r="O832" t="str">
            <v>ICP-OES / AAS</v>
          </cell>
          <cell r="P832" t="str">
            <v>MEASURED</v>
          </cell>
          <cell r="Q832" t="str">
            <v>g/kg</v>
          </cell>
          <cell r="R832" t="str">
            <v>g1kg-1</v>
          </cell>
          <cell r="S832" t="str">
            <v>OFFICIAL</v>
          </cell>
          <cell r="T832" t="str">
            <v>VALID</v>
          </cell>
          <cell r="U832" t="str">
            <v>NCSU</v>
          </cell>
          <cell r="V832" t="str">
            <v>Mehlich A. 1978. New extractant for soil test evaluation of phosphorus, potassium, magnesium, calcium, sodium, manganese and zinc. Commun Soil Sci Plant Anal 9(6):477-92.</v>
          </cell>
        </row>
        <row r="833">
          <cell r="D833" t="str">
            <v>L_MODV2_SOIL_ZN_014</v>
          </cell>
          <cell r="E833" t="str">
            <v>SOIL</v>
          </cell>
          <cell r="F833" t="str">
            <v>ZN</v>
          </cell>
          <cell r="G833" t="str">
            <v>zinc</v>
          </cell>
          <cell r="H833" t="str">
            <v>MEHLICH_3</v>
          </cell>
          <cell r="I833" t="str">
            <v xml:space="preserve">Mehlich 3 </v>
          </cell>
          <cell r="J833" t="str">
            <v>Mehlich 3 to DTPA (Calculation)</v>
          </cell>
          <cell r="K833" t="str">
            <v>Calculation</v>
          </cell>
          <cell r="L833" t="str">
            <v>Calculation</v>
          </cell>
          <cell r="M833" t="str">
            <v>Calculation</v>
          </cell>
          <cell r="N833" t="str">
            <v>ICP-OES</v>
          </cell>
          <cell r="O833" t="str">
            <v>ICP-OES</v>
          </cell>
          <cell r="P833" t="str">
            <v>Calculation</v>
          </cell>
          <cell r="Q833" t="str">
            <v>g/kg</v>
          </cell>
          <cell r="R833" t="str">
            <v>g1kg-1</v>
          </cell>
          <cell r="S833" t="str">
            <v>EXPERIMENTAL</v>
          </cell>
          <cell r="T833" t="str">
            <v>VALID</v>
          </cell>
        </row>
        <row r="834">
          <cell r="D834" t="str">
            <v>L_MODV2_SOIL_ZN_015</v>
          </cell>
          <cell r="E834" t="str">
            <v>SOIL</v>
          </cell>
          <cell r="F834" t="str">
            <v>ZN</v>
          </cell>
          <cell r="G834" t="str">
            <v>zinc</v>
          </cell>
          <cell r="H834" t="str">
            <v>MEHLICH_3</v>
          </cell>
          <cell r="I834" t="str">
            <v xml:space="preserve">Mehlich 3 </v>
          </cell>
          <cell r="J834" t="str">
            <v>Mehlich 3 (0.2N CH3COOH + 0.25N NH4NO3 + 0.013N HNO3 + 0.015N NH4F + 0.001M EDTA)</v>
          </cell>
          <cell r="K834" t="str">
            <v>1:10</v>
          </cell>
          <cell r="L834" t="str">
            <v>m/v</v>
          </cell>
          <cell r="M834" t="str">
            <v>5 min</v>
          </cell>
          <cell r="N834" t="str">
            <v>ICP-OES_AAS</v>
          </cell>
          <cell r="O834" t="str">
            <v>ICP-OES / AAS</v>
          </cell>
          <cell r="P834" t="str">
            <v>MEASURED</v>
          </cell>
          <cell r="Q834" t="str">
            <v>g/kg</v>
          </cell>
          <cell r="R834" t="str">
            <v>g1kg-1</v>
          </cell>
          <cell r="S834" t="str">
            <v>OFFICIAL</v>
          </cell>
          <cell r="T834" t="str">
            <v>VALID</v>
          </cell>
          <cell r="U834" t="str">
            <v>SERA-6</v>
          </cell>
          <cell r="V834" t="str">
            <v>Soil Test Methods From the Southeastern United States, SERA-IEG-6, 2014, Chapter 4.3</v>
          </cell>
        </row>
        <row r="835">
          <cell r="D835" t="str">
            <v>L_MODV2_SOIL_ZN_016</v>
          </cell>
          <cell r="E835" t="str">
            <v>SOIL</v>
          </cell>
          <cell r="F835" t="str">
            <v>ZN</v>
          </cell>
          <cell r="G835" t="str">
            <v>zinc</v>
          </cell>
          <cell r="H835" t="str">
            <v>MEHLICH_3</v>
          </cell>
          <cell r="I835" t="str">
            <v xml:space="preserve">Mehlich 3 </v>
          </cell>
          <cell r="J835" t="str">
            <v>Mehlich 3 (0.2N CH3COOH + 0.25N NH4NO3 + 0.013N HNO3 + 0.015N NH4F + 0.001M EDTA)</v>
          </cell>
          <cell r="K835" t="str">
            <v>1:10</v>
          </cell>
          <cell r="L835" t="str">
            <v>v/v</v>
          </cell>
          <cell r="M835" t="str">
            <v>5 min</v>
          </cell>
          <cell r="N835" t="str">
            <v>ICP-OES_AAS</v>
          </cell>
          <cell r="O835" t="str">
            <v>ICP-OES / AAS</v>
          </cell>
          <cell r="P835" t="str">
            <v>MEASURED</v>
          </cell>
          <cell r="Q835" t="str">
            <v>mg/L</v>
          </cell>
          <cell r="R835" t="str">
            <v>mg1kg-1</v>
          </cell>
          <cell r="S835" t="str">
            <v>OFFICIAL</v>
          </cell>
          <cell r="T835" t="str">
            <v>VALID</v>
          </cell>
          <cell r="U835" t="str">
            <v>SERA-6</v>
          </cell>
          <cell r="V835" t="str">
            <v>Soil Test Methods From the Southeastern United States, SERA-IEG-6, 2014, Chapter 4.3</v>
          </cell>
        </row>
        <row r="836">
          <cell r="D836" t="str">
            <v>L_MODV2_SOIL_ZN_017</v>
          </cell>
          <cell r="E836" t="str">
            <v>SOIL</v>
          </cell>
          <cell r="F836" t="str">
            <v>ZN</v>
          </cell>
          <cell r="G836" t="str">
            <v>zinc</v>
          </cell>
          <cell r="H836" t="str">
            <v>MORGAN</v>
          </cell>
          <cell r="I836" t="str">
            <v>Morgan</v>
          </cell>
          <cell r="J836" t="str">
            <v>Morgan (0.72 N NaOAc + 0.52 N CH3COOH)</v>
          </cell>
          <cell r="K836" t="str">
            <v>1:5</v>
          </cell>
          <cell r="L836" t="str">
            <v>v/v</v>
          </cell>
          <cell r="M836" t="str">
            <v>15 min</v>
          </cell>
          <cell r="N836" t="str">
            <v>SPECTROPHOTOMETRIC</v>
          </cell>
          <cell r="O836" t="str">
            <v>Spectrophotometric</v>
          </cell>
          <cell r="P836" t="str">
            <v>MEASURED</v>
          </cell>
          <cell r="Q836" t="str">
            <v>g/kg</v>
          </cell>
          <cell r="R836" t="str">
            <v>g1kg-1</v>
          </cell>
          <cell r="S836" t="str">
            <v>OFFICIAL</v>
          </cell>
          <cell r="T836" t="str">
            <v>VALID</v>
          </cell>
          <cell r="U836" t="str">
            <v>NECC-1812</v>
          </cell>
          <cell r="V836" t="str">
            <v>Recommended Soil Testing Procedures for the Northeastern United States, NECC-1812 Publication No. 493, 3rd Edition, 2011, Chapter 5.</v>
          </cell>
        </row>
        <row r="837">
          <cell r="D837" t="str">
            <v>L_MODV2_SOIL_ZN_018</v>
          </cell>
          <cell r="E837" t="str">
            <v>SOIL</v>
          </cell>
          <cell r="F837" t="str">
            <v>ZN</v>
          </cell>
          <cell r="G837" t="str">
            <v>zinc</v>
          </cell>
          <cell r="H837" t="str">
            <v>MODIFIED_MORGAN</v>
          </cell>
          <cell r="I837" t="str">
            <v>Modified Morgan</v>
          </cell>
          <cell r="J837" t="str">
            <v>Modified Morgan (0.62 N NH4OH + 1.25 N CH3COOH)</v>
          </cell>
          <cell r="K837" t="str">
            <v>1:10</v>
          </cell>
          <cell r="L837" t="str">
            <v>m/v</v>
          </cell>
          <cell r="M837" t="str">
            <v>15 min</v>
          </cell>
          <cell r="N837" t="str">
            <v>ICP-OES</v>
          </cell>
          <cell r="O837" t="str">
            <v>ICP-OES</v>
          </cell>
          <cell r="P837" t="str">
            <v>MEASURED</v>
          </cell>
          <cell r="Q837" t="str">
            <v>g/kg</v>
          </cell>
          <cell r="R837" t="str">
            <v>g1kg-1</v>
          </cell>
          <cell r="S837" t="str">
            <v>OFFICIAL</v>
          </cell>
          <cell r="T837" t="str">
            <v>VALID</v>
          </cell>
          <cell r="U837" t="str">
            <v>NECC-1812</v>
          </cell>
          <cell r="V837" t="str">
            <v>Recommended Soil Testing Procedures for the Northeastern United States, NECC-1812 Publication No. 493, 3rd Edition, 2011, Chapter 5.</v>
          </cell>
        </row>
        <row r="838">
          <cell r="D838" t="str">
            <v>L_MODV2_SOIL_ZN_019</v>
          </cell>
          <cell r="E838" t="str">
            <v>SOIL</v>
          </cell>
          <cell r="F838" t="str">
            <v>ZN</v>
          </cell>
          <cell r="G838" t="str">
            <v>zinc</v>
          </cell>
          <cell r="H838" t="str">
            <v>NITRIC_ACID</v>
          </cell>
          <cell r="I838" t="str">
            <v>Nitric Acid</v>
          </cell>
          <cell r="N838" t="str">
            <v>ICP</v>
          </cell>
          <cell r="O838" t="str">
            <v>ICP</v>
          </cell>
          <cell r="P838" t="str">
            <v>MEASURED</v>
          </cell>
          <cell r="Q838" t="str">
            <v>g/kg</v>
          </cell>
          <cell r="R838" t="str">
            <v>g1kg-1</v>
          </cell>
          <cell r="S838" t="str">
            <v>EXPERIMENTAL</v>
          </cell>
          <cell r="T838" t="str">
            <v>RETIRED</v>
          </cell>
        </row>
        <row r="839">
          <cell r="D839" t="str">
            <v>L_MODV2_SOIL_ZN_020</v>
          </cell>
          <cell r="E839" t="str">
            <v>SOIL</v>
          </cell>
          <cell r="F839" t="str">
            <v>ZN</v>
          </cell>
          <cell r="G839" t="str">
            <v>zinc</v>
          </cell>
          <cell r="H839" t="str">
            <v>PLANT_ROOT_SIMULATOR</v>
          </cell>
          <cell r="I839" t="str">
            <v>Plant Root Simulator</v>
          </cell>
          <cell r="J839" t="str">
            <v>Plant Root Simulator - PRS (0.5 M HCl)</v>
          </cell>
          <cell r="K839" t="str">
            <v>Saturated paste</v>
          </cell>
          <cell r="L839" t="str">
            <v>in situ probe</v>
          </cell>
          <cell r="M839" t="str">
            <v>60 min acid leaching</v>
          </cell>
          <cell r="N839" t="str">
            <v>ICP-OES</v>
          </cell>
          <cell r="O839" t="str">
            <v>ICP-OES</v>
          </cell>
          <cell r="P839" t="str">
            <v>MEASURED</v>
          </cell>
          <cell r="Q839" t="str">
            <v>mg/L</v>
          </cell>
          <cell r="R839" t="str">
            <v>mg1kg-1</v>
          </cell>
          <cell r="S839" t="str">
            <v>PROPRIETARY</v>
          </cell>
          <cell r="T839" t="str">
            <v>VALID</v>
          </cell>
          <cell r="U839" t="str">
            <v>Western Ag Innovations</v>
          </cell>
          <cell r="V839" t="str">
            <v>2013.  Ion Supply Rates Using PRS® Probes, pp. 1149-152 in R. O. Miller, R Gavlak and D Horneck, eds. Soil, Plant and Water Reference Methods for the Western Region.  WREP-125, 4th Edition.</v>
          </cell>
        </row>
        <row r="840">
          <cell r="D840" t="str">
            <v>L_MODV2_SOIL_ZN_021</v>
          </cell>
          <cell r="E840" t="str">
            <v>SOIL</v>
          </cell>
          <cell r="F840" t="str">
            <v>ZN</v>
          </cell>
          <cell r="G840" t="str">
            <v>zinc</v>
          </cell>
          <cell r="H840" t="str">
            <v>PLANT_ROOT_SIMULATOR</v>
          </cell>
          <cell r="I840" t="str">
            <v>Plant Root Simulator</v>
          </cell>
          <cell r="J840" t="str">
            <v>Plant Root Simulator - PRS</v>
          </cell>
          <cell r="K840" t="str">
            <v>Saturated paste</v>
          </cell>
          <cell r="L840" t="str">
            <v>in situ probe</v>
          </cell>
          <cell r="M840" t="str">
            <v>180 min</v>
          </cell>
          <cell r="N840" t="str">
            <v>ICP-OES</v>
          </cell>
          <cell r="O840" t="str">
            <v>ICP-OES</v>
          </cell>
          <cell r="P840" t="str">
            <v>MEASURED</v>
          </cell>
          <cell r="Q840" t="str">
            <v>mg/m2</v>
          </cell>
          <cell r="R840" t="str">
            <v>mg1[m2]-1</v>
          </cell>
          <cell r="S840" t="str">
            <v>PROPRIETARY</v>
          </cell>
          <cell r="T840" t="str">
            <v>VALID</v>
          </cell>
          <cell r="U840" t="str">
            <v>Western Ag Innovations</v>
          </cell>
          <cell r="V840" t="str">
            <v>2013.  Ion Supply Rates Using PRS® Probes, pp. 1149-152 in R. O. Miller, R Gavlak and D Horneck, eds. Soil, Plant and Water Reference Methods for the Western Region.  WREP-125, 4th Edition.</v>
          </cell>
        </row>
        <row r="841">
          <cell r="D841" t="str">
            <v>L_MODV2_SOIL_ZN_022</v>
          </cell>
          <cell r="E841" t="str">
            <v>SOIL</v>
          </cell>
          <cell r="F841" t="str">
            <v>ZN</v>
          </cell>
          <cell r="G841" t="str">
            <v>zinc</v>
          </cell>
          <cell r="H841" t="str">
            <v>PLANT_ROOT_SIMULATOR</v>
          </cell>
          <cell r="I841" t="str">
            <v>Plant Root Simulator</v>
          </cell>
          <cell r="J841" t="str">
            <v>Plant Root Simulator - PRS</v>
          </cell>
          <cell r="K841" t="str">
            <v>Saturated paste</v>
          </cell>
          <cell r="L841" t="str">
            <v>in situ probe</v>
          </cell>
          <cell r="M841" t="str">
            <v>24 hrs</v>
          </cell>
          <cell r="N841" t="str">
            <v>ICP-OES</v>
          </cell>
          <cell r="O841" t="str">
            <v>ICP-OES</v>
          </cell>
          <cell r="P841" t="str">
            <v>MEASURED</v>
          </cell>
          <cell r="Q841" t="str">
            <v>mg/m2</v>
          </cell>
          <cell r="R841" t="str">
            <v>mg1[m2]-1</v>
          </cell>
          <cell r="S841" t="str">
            <v>PROPRIETARY</v>
          </cell>
          <cell r="T841" t="str">
            <v>VALID</v>
          </cell>
          <cell r="U841" t="str">
            <v>Western Ag Innovations</v>
          </cell>
          <cell r="V841" t="str">
            <v>2013.  Ion Supply Rates Using PRS® Probes, pp. 1149-152 in R. O. Miller, R Gavlak and D Horneck, eds. Soil, Plant and Water Reference Methods for the Western Region.  WREP-125, 4th Edition.</v>
          </cell>
        </row>
        <row r="842">
          <cell r="D842" t="str">
            <v>L_MODV2_SOIL_ZN_023</v>
          </cell>
          <cell r="E842" t="str">
            <v>SOIL</v>
          </cell>
          <cell r="F842" t="str">
            <v>ZN</v>
          </cell>
          <cell r="G842" t="str">
            <v>zinc</v>
          </cell>
          <cell r="H842" t="str">
            <v>PLANT_ROOT_SIMULATOR</v>
          </cell>
          <cell r="I842" t="str">
            <v>Plant Root Simulator</v>
          </cell>
          <cell r="J842" t="str">
            <v>Plant Root Simulator - PRS</v>
          </cell>
          <cell r="K842" t="str">
            <v>Saturated paste</v>
          </cell>
          <cell r="L842" t="str">
            <v>in situ probe</v>
          </cell>
          <cell r="M842" t="str">
            <v>24 hrs</v>
          </cell>
          <cell r="N842" t="str">
            <v>ICP-OES</v>
          </cell>
          <cell r="O842" t="str">
            <v>ICP-OES</v>
          </cell>
          <cell r="P842" t="str">
            <v>MEASURED</v>
          </cell>
          <cell r="Q842" t="str">
            <v>mg/m2</v>
          </cell>
          <cell r="R842" t="str">
            <v>mg1[m2]-1</v>
          </cell>
          <cell r="S842" t="str">
            <v>PROPRIETARY</v>
          </cell>
          <cell r="T842" t="str">
            <v>VALID</v>
          </cell>
          <cell r="U842" t="str">
            <v>Western Ag Innovations</v>
          </cell>
          <cell r="V842" t="str">
            <v>2013.  Ion Supply Rates Using PRS® Probes, pp. 1149-152 in R. O. Miller, R Gavlak and D Horneck, eds. Soil, Plant and Water Reference Methods for the Western Region.  WREP-125, 4th Edition.</v>
          </cell>
        </row>
        <row r="843">
          <cell r="D843" t="str">
            <v>L_MODV2_SOIL_ZN_024</v>
          </cell>
          <cell r="E843" t="str">
            <v>SOIL</v>
          </cell>
          <cell r="F843" t="str">
            <v>ZN</v>
          </cell>
          <cell r="G843" t="str">
            <v>zinc</v>
          </cell>
          <cell r="H843" t="str">
            <v>SATURATED_PASTE</v>
          </cell>
          <cell r="I843" t="str">
            <v>Saturated paste</v>
          </cell>
          <cell r="J843" t="str">
            <v>Soil saturated with DI water, subsequent extraction and retained for analysis</v>
          </cell>
          <cell r="K843" t="str">
            <v>Saturated paste</v>
          </cell>
          <cell r="L843" t="str">
            <v>m/m</v>
          </cell>
          <cell r="M843" t="str">
            <v>4 hrs</v>
          </cell>
          <cell r="N843" t="str">
            <v>ICP-OES_AAS</v>
          </cell>
          <cell r="O843" t="str">
            <v>ICP-OES / AAS</v>
          </cell>
          <cell r="P843" t="str">
            <v>MEASURED</v>
          </cell>
          <cell r="Q843" t="str">
            <v>mg/L</v>
          </cell>
          <cell r="R843" t="str">
            <v>mg1kg-1</v>
          </cell>
          <cell r="S843" t="str">
            <v>PROVISIONAL</v>
          </cell>
          <cell r="T843" t="str">
            <v>VALID</v>
          </cell>
          <cell r="U843" t="str">
            <v>USDA</v>
          </cell>
          <cell r="V843" t="str">
            <v>US Salinity Staff, 1954. L.A Richards (ed.) Diagnosis and improvement of saline alkali soils. 160 p.  USDA Handb. 60 US Govt. Print Office, Washington DC.</v>
          </cell>
        </row>
        <row r="844">
          <cell r="D844" t="str">
            <v>L_MODV2_SOIL_ZINDEX_001</v>
          </cell>
          <cell r="E844" t="str">
            <v>SOIL</v>
          </cell>
          <cell r="F844" t="str">
            <v>ZINDEX</v>
          </cell>
          <cell r="G844" t="str">
            <v>zinc index</v>
          </cell>
          <cell r="H844" t="str">
            <v>MEHLICH_3_ICP</v>
          </cell>
          <cell r="I844" t="str">
            <v>Mehlich 3 ICP</v>
          </cell>
          <cell r="N844" t="str">
            <v>ICP_AAS</v>
          </cell>
          <cell r="O844" t="str">
            <v>ICP, AAS</v>
          </cell>
          <cell r="P844" t="str">
            <v>MEASURED</v>
          </cell>
          <cell r="Q844" t="str">
            <v>ratio</v>
          </cell>
          <cell r="R844" t="str">
            <v>ratio</v>
          </cell>
          <cell r="S844" t="str">
            <v>EXPERIMENTAL</v>
          </cell>
          <cell r="T844" t="str">
            <v>RETIRED</v>
          </cell>
        </row>
        <row r="845">
          <cell r="D845" t="str">
            <v>L_MODV2_SOIL_ZNCURATIO_001</v>
          </cell>
          <cell r="E845" t="str">
            <v>SOIL</v>
          </cell>
          <cell r="F845" t="str">
            <v>ZNCURATIO</v>
          </cell>
          <cell r="G845" t="str">
            <v>Zn:Cu ratio</v>
          </cell>
          <cell r="H845" t="str">
            <v>MEHLICH_3</v>
          </cell>
          <cell r="I845" t="str">
            <v xml:space="preserve">Mehlich 3 </v>
          </cell>
          <cell r="N845" t="str">
            <v>ICP</v>
          </cell>
          <cell r="O845" t="str">
            <v>ICP</v>
          </cell>
          <cell r="P845" t="str">
            <v>MEASURED</v>
          </cell>
          <cell r="Q845" t="str">
            <v>ratio</v>
          </cell>
          <cell r="R845" t="str">
            <v>ratio</v>
          </cell>
          <cell r="S845" t="str">
            <v>EXPERIMENTAL</v>
          </cell>
          <cell r="T845" t="str">
            <v>RETIRED</v>
          </cell>
        </row>
        <row r="846">
          <cell r="D846" t="str">
            <v>L_MODV2_SOIL_ZNCURATIO_002</v>
          </cell>
          <cell r="E846" t="str">
            <v>SOIL</v>
          </cell>
          <cell r="F846" t="str">
            <v>ZNCURATIO</v>
          </cell>
          <cell r="G846" t="str">
            <v>Zn:Cu ratio</v>
          </cell>
          <cell r="H846" t="str">
            <v/>
          </cell>
          <cell r="N846" t="str">
            <v>CALCULATION</v>
          </cell>
          <cell r="O846" t="str">
            <v>Calculation</v>
          </cell>
          <cell r="P846" t="str">
            <v>MEASURED</v>
          </cell>
          <cell r="Q846" t="str">
            <v>ratio</v>
          </cell>
          <cell r="R846" t="str">
            <v>ratio</v>
          </cell>
          <cell r="S846" t="str">
            <v>EXPERIMENTAL</v>
          </cell>
          <cell r="T846" t="str">
            <v>RETIRED</v>
          </cell>
        </row>
      </sheetData>
      <sheetData sheetId="2"/>
      <sheetData sheetId="3"/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A8DED-C20B-46DD-9443-8969ACD869C5}">
  <dimension ref="A1:T847"/>
  <sheetViews>
    <sheetView tabSelected="1" workbookViewId="0">
      <selection sqref="A1:S846"/>
    </sheetView>
  </sheetViews>
  <sheetFormatPr defaultColWidth="24.85546875" defaultRowHeight="15" x14ac:dyDescent="0.25"/>
  <cols>
    <col min="1" max="1" width="32.140625" style="7" bestFit="1" customWidth="1"/>
    <col min="2" max="2" width="8" style="7" customWidth="1"/>
    <col min="3" max="3" width="40.28515625" style="7" bestFit="1" customWidth="1"/>
    <col min="4" max="4" width="40.28515625" style="7" customWidth="1"/>
    <col min="5" max="5" width="56.140625" style="7" bestFit="1" customWidth="1"/>
    <col min="6" max="6" width="56.140625" style="7" customWidth="1"/>
    <col min="7" max="7" width="99" style="7" customWidth="1"/>
    <col min="8" max="8" width="20.28515625" style="8" customWidth="1"/>
    <col min="9" max="9" width="15" style="7" bestFit="1" customWidth="1"/>
    <col min="10" max="10" width="46.140625" style="7" customWidth="1"/>
    <col min="11" max="11" width="28.85546875" style="7" bestFit="1" customWidth="1"/>
    <col min="12" max="12" width="28.85546875" style="7" customWidth="1"/>
    <col min="13" max="13" width="19.5703125" style="7" bestFit="1" customWidth="1"/>
    <col min="14" max="14" width="19.5703125" style="7" customWidth="1"/>
    <col min="15" max="15" width="27" style="7" bestFit="1" customWidth="1"/>
    <col min="16" max="16" width="13.140625" style="7" bestFit="1" customWidth="1"/>
    <col min="17" max="17" width="12.28515625" style="7" bestFit="1" customWidth="1"/>
    <col min="18" max="18" width="26.7109375" style="7" bestFit="1" customWidth="1"/>
    <col min="19" max="19" width="181" style="7" customWidth="1"/>
    <col min="20" max="16384" width="24.85546875" style="7"/>
  </cols>
  <sheetData>
    <row r="1" spans="1:20" s="4" customFormat="1" ht="30" x14ac:dyDescent="0.25">
      <c r="A1" s="1" t="s">
        <v>0</v>
      </c>
      <c r="B1" s="2" t="s">
        <v>1</v>
      </c>
      <c r="C1" s="2" t="s">
        <v>2</v>
      </c>
      <c r="D1" s="2" t="s">
        <v>15</v>
      </c>
      <c r="E1" s="2" t="s">
        <v>3</v>
      </c>
      <c r="F1" s="2" t="s">
        <v>16</v>
      </c>
      <c r="G1" s="2" t="s">
        <v>4</v>
      </c>
      <c r="H1" s="3" t="s">
        <v>5</v>
      </c>
      <c r="I1" s="4" t="s">
        <v>6</v>
      </c>
      <c r="J1" s="4" t="s">
        <v>7</v>
      </c>
      <c r="K1" s="4" t="s">
        <v>8</v>
      </c>
      <c r="L1" s="4" t="s">
        <v>18</v>
      </c>
      <c r="M1" s="4" t="s">
        <v>9</v>
      </c>
      <c r="N1" s="4" t="s">
        <v>10</v>
      </c>
      <c r="O1" s="4" t="s">
        <v>17</v>
      </c>
      <c r="P1" s="4" t="s">
        <v>11</v>
      </c>
      <c r="Q1" s="4" t="s">
        <v>12</v>
      </c>
      <c r="R1" s="2" t="s">
        <v>13</v>
      </c>
      <c r="S1" s="4" t="s">
        <v>14</v>
      </c>
    </row>
    <row r="2" spans="1:20" customFormat="1" x14ac:dyDescent="0.25">
      <c r="A2" t="str">
        <f>'[1]Consolidated Methods w Codes'!D2</f>
        <v>L_MODV2_SOIL_ACEN_001</v>
      </c>
      <c r="B2" t="str">
        <f>'[1]Consolidated Methods w Codes'!E2</f>
        <v>SOIL</v>
      </c>
      <c r="C2" t="str">
        <f>'[1]Consolidated Methods w Codes'!G2</f>
        <v>ACE nitrogen (soil protein index)</v>
      </c>
      <c r="D2" t="str">
        <f>'[1]Consolidated Methods w Codes'!F2</f>
        <v>ACEN</v>
      </c>
      <c r="E2" t="str">
        <f>IF(ISBLANK('[1]Consolidated Methods w Codes'!I2),"",'[1]Consolidated Methods w Codes'!I2)</f>
        <v>Soil Protein</v>
      </c>
      <c r="F2" t="str">
        <f>IF(ISBLANK('[1]Consolidated Methods w Codes'!H2),"",'[1]Consolidated Methods w Codes'!H2)</f>
        <v>SOIL_PROTEIN</v>
      </c>
      <c r="G2" t="str">
        <f>IF(ISBLANK('[1]Consolidated Methods w Codes'!J2),"",'[1]Consolidated Methods w Codes'!J2)</f>
        <v>Autoclaved Citrate Extractable</v>
      </c>
      <c r="H2" s="5" t="str">
        <f>IF(ISBLANK('[1]Consolidated Methods w Codes'!K2),"",'[1]Consolidated Methods w Codes'!K2)</f>
        <v>1:7</v>
      </c>
      <c r="I2" s="6" t="str">
        <f>IF(ISBLANK('[1]Consolidated Methods w Codes'!L2),"",'[1]Consolidated Methods w Codes'!L2)</f>
        <v>m/v</v>
      </c>
      <c r="J2" t="str">
        <f>IF(ISBLANK('[1]Consolidated Methods w Codes'!M2),"",'[1]Consolidated Methods w Codes'!M2)</f>
        <v/>
      </c>
      <c r="K2" t="str">
        <f>IF(ISBLANK('[1]Consolidated Methods w Codes'!O2),"",'[1]Consolidated Methods w Codes'!O2)</f>
        <v>Spectrophotometric</v>
      </c>
      <c r="L2" t="str">
        <f>IF(ISBLANK('[1]Consolidated Methods w Codes'!N2),"",'[1]Consolidated Methods w Codes'!N2)</f>
        <v>SPECTROPHOTOMETRIC</v>
      </c>
      <c r="M2" t="str">
        <f>'[1]Consolidated Methods w Codes'!P2</f>
        <v>MEASURED</v>
      </c>
      <c r="N2" t="str">
        <f>IF(ISBLANK('[1]Consolidated Methods w Codes'!Q2),"",'[1]Consolidated Methods w Codes'!Q2)</f>
        <v>g/kg</v>
      </c>
      <c r="O2" t="str">
        <f>IF(ISBLANK('[1]Consolidated Methods w Codes'!R2),"",'[1]Consolidated Methods w Codes'!R2)</f>
        <v>g1kg-1</v>
      </c>
      <c r="P2" t="str">
        <f>IF(ISBLANK('[1]Consolidated Methods w Codes'!S2),"",'[1]Consolidated Methods w Codes'!S2)</f>
        <v>OFFICIAL</v>
      </c>
      <c r="Q2" t="str">
        <f>'[1]Consolidated Methods w Codes'!T2</f>
        <v>VALID</v>
      </c>
      <c r="R2" t="str">
        <f>IF(ISBLANK('[1]Consolidated Methods w Codes'!U2),"",'[1]Consolidated Methods w Codes'!U2)</f>
        <v>Soil Health Institute</v>
      </c>
      <c r="S2" t="str">
        <f>IF(ISBLANK('[1]Consolidated Methods w Codes'!V2),"",'[1]Consolidated Methods w Codes'!V2)</f>
        <v>Schindelbeck, 2016</v>
      </c>
    </row>
    <row r="3" spans="1:20" x14ac:dyDescent="0.25">
      <c r="A3" t="str">
        <f>'[1]Consolidated Methods w Codes'!D3</f>
        <v>L_MODV2_SOIL_ACIDT_001</v>
      </c>
      <c r="B3" t="str">
        <f>'[1]Consolidated Methods w Codes'!E3</f>
        <v>SOIL</v>
      </c>
      <c r="C3" t="str">
        <f>'[1]Consolidated Methods w Codes'!G3</f>
        <v>acidity</v>
      </c>
      <c r="D3" t="str">
        <f>'[1]Consolidated Methods w Codes'!F3</f>
        <v>ACIDT</v>
      </c>
      <c r="E3" t="str">
        <f>IF(ISBLANK('[1]Consolidated Methods w Codes'!I3),"",'[1]Consolidated Methods w Codes'!I3)</f>
        <v>Barium Chloride</v>
      </c>
      <c r="F3" t="str">
        <f>IF(ISBLANK('[1]Consolidated Methods w Codes'!H3),"",'[1]Consolidated Methods w Codes'!H3)</f>
        <v>BARIUM_CHLORIDE</v>
      </c>
      <c r="G3" t="str">
        <f>IF(ISBLANK('[1]Consolidated Methods w Codes'!J3),"",'[1]Consolidated Methods w Codes'!J3)</f>
        <v>Barium Chloride titration</v>
      </c>
      <c r="H3" s="5" t="str">
        <f>IF(ISBLANK('[1]Consolidated Methods w Codes'!K3),"",'[1]Consolidated Methods w Codes'!K3)</f>
        <v>1:60</v>
      </c>
      <c r="I3" s="6" t="str">
        <f>IF(ISBLANK('[1]Consolidated Methods w Codes'!L3),"",'[1]Consolidated Methods w Codes'!L3)</f>
        <v/>
      </c>
      <c r="J3" t="str">
        <f>IF(ISBLANK('[1]Consolidated Methods w Codes'!M3),"",'[1]Consolidated Methods w Codes'!M3)</f>
        <v>120 min</v>
      </c>
      <c r="K3" t="str">
        <f>IF(ISBLANK('[1]Consolidated Methods w Codes'!O3),"",'[1]Consolidated Methods w Codes'!O3)</f>
        <v>H+ ISE</v>
      </c>
      <c r="L3" t="str">
        <f>IF(ISBLANK('[1]Consolidated Methods w Codes'!N3),"",'[1]Consolidated Methods w Codes'!N3)</f>
        <v>H_ISE</v>
      </c>
      <c r="M3" t="str">
        <f>'[1]Consolidated Methods w Codes'!P3</f>
        <v>MEASURED</v>
      </c>
      <c r="N3" t="str">
        <f>IF(ISBLANK('[1]Consolidated Methods w Codes'!Q3),"",'[1]Consolidated Methods w Codes'!Q3)</f>
        <v>cmol/kg</v>
      </c>
      <c r="O3" t="str">
        <f>IF(ISBLANK('[1]Consolidated Methods w Codes'!R3),"",'[1]Consolidated Methods w Codes'!R3)</f>
        <v>mol1kg-1</v>
      </c>
      <c r="P3" t="str">
        <f>IF(ISBLANK('[1]Consolidated Methods w Codes'!S3),"",'[1]Consolidated Methods w Codes'!S3)</f>
        <v>OFFICIAL</v>
      </c>
      <c r="Q3" t="str">
        <f>'[1]Consolidated Methods w Codes'!T3</f>
        <v>VALID</v>
      </c>
      <c r="R3" t="str">
        <f>IF(ISBLANK('[1]Consolidated Methods w Codes'!U3),"",'[1]Consolidated Methods w Codes'!U3)</f>
        <v>SSSA</v>
      </c>
      <c r="S3" t="str">
        <f>IF(ISBLANK('[1]Consolidated Methods w Codes'!V3),"",'[1]Consolidated Methods w Codes'!V3)</f>
        <v>Hendershot, W. and M. Duquette. 1986. A simple barium chloride method for determining cation exchange capacity and exchangeable cations. Soil Science Society of America journal, 50(3), pp.605-608.</v>
      </c>
      <c r="T3"/>
    </row>
    <row r="4" spans="1:20" x14ac:dyDescent="0.25">
      <c r="A4" t="str">
        <f>'[1]Consolidated Methods w Codes'!D4</f>
        <v>L_MODV2_SOIL_ACIDT_002</v>
      </c>
      <c r="B4" t="str">
        <f>'[1]Consolidated Methods w Codes'!E4</f>
        <v>SOIL</v>
      </c>
      <c r="C4" t="str">
        <f>'[1]Consolidated Methods w Codes'!G4</f>
        <v>acidity</v>
      </c>
      <c r="D4" t="str">
        <f>'[1]Consolidated Methods w Codes'!F4</f>
        <v>ACIDT</v>
      </c>
      <c r="E4" t="str">
        <f>IF(ISBLANK('[1]Consolidated Methods w Codes'!I4),"",'[1]Consolidated Methods w Codes'!I4)</f>
        <v/>
      </c>
      <c r="F4" t="str">
        <f>IF(ISBLANK('[1]Consolidated Methods w Codes'!H4),"",'[1]Consolidated Methods w Codes'!H4)</f>
        <v/>
      </c>
      <c r="G4" t="str">
        <f>IF(ISBLANK('[1]Consolidated Methods w Codes'!J4),"",'[1]Consolidated Methods w Codes'!J4)</f>
        <v/>
      </c>
      <c r="H4" s="5" t="str">
        <f>IF(ISBLANK('[1]Consolidated Methods w Codes'!K4),"",'[1]Consolidated Methods w Codes'!K4)</f>
        <v/>
      </c>
      <c r="I4" s="6" t="str">
        <f>IF(ISBLANK('[1]Consolidated Methods w Codes'!L4),"",'[1]Consolidated Methods w Codes'!L4)</f>
        <v/>
      </c>
      <c r="J4" t="str">
        <f>IF(ISBLANK('[1]Consolidated Methods w Codes'!M4),"",'[1]Consolidated Methods w Codes'!M4)</f>
        <v/>
      </c>
      <c r="K4" t="str">
        <f>IF(ISBLANK('[1]Consolidated Methods w Codes'!O4),"",'[1]Consolidated Methods w Codes'!O4)</f>
        <v>Calculation</v>
      </c>
      <c r="L4" t="str">
        <f>IF(ISBLANK('[1]Consolidated Methods w Codes'!N4),"",'[1]Consolidated Methods w Codes'!N4)</f>
        <v>CALCULATION</v>
      </c>
      <c r="M4" t="str">
        <f>'[1]Consolidated Methods w Codes'!P4</f>
        <v>MEASURED</v>
      </c>
      <c r="N4" t="str">
        <f>IF(ISBLANK('[1]Consolidated Methods w Codes'!Q4),"",'[1]Consolidated Methods w Codes'!Q4)</f>
        <v>g/kg</v>
      </c>
      <c r="O4" t="str">
        <f>IF(ISBLANK('[1]Consolidated Methods w Codes'!R4),"",'[1]Consolidated Methods w Codes'!R4)</f>
        <v>g1kg-1</v>
      </c>
      <c r="P4" t="str">
        <f>IF(ISBLANK('[1]Consolidated Methods w Codes'!S4),"",'[1]Consolidated Methods w Codes'!S4)</f>
        <v>EXPERIMENTAL</v>
      </c>
      <c r="Q4" t="str">
        <f>'[1]Consolidated Methods w Codes'!T4</f>
        <v>RETIRED</v>
      </c>
      <c r="R4" t="str">
        <f>IF(ISBLANK('[1]Consolidated Methods w Codes'!U4),"",'[1]Consolidated Methods w Codes'!U4)</f>
        <v/>
      </c>
      <c r="S4" t="str">
        <f>IF(ISBLANK('[1]Consolidated Methods w Codes'!V4),"",'[1]Consolidated Methods w Codes'!V4)</f>
        <v/>
      </c>
      <c r="T4"/>
    </row>
    <row r="5" spans="1:20" x14ac:dyDescent="0.25">
      <c r="A5" t="str">
        <f>'[1]Consolidated Methods w Codes'!D5</f>
        <v>L_MODV2_SOIL_ASAR_001</v>
      </c>
      <c r="B5" t="str">
        <f>'[1]Consolidated Methods w Codes'!E5</f>
        <v>SOIL</v>
      </c>
      <c r="C5" t="str">
        <f>'[1]Consolidated Methods w Codes'!G5</f>
        <v>adjusted sodium adsorption ratio</v>
      </c>
      <c r="D5" t="str">
        <f>'[1]Consolidated Methods w Codes'!F5</f>
        <v>ASAR</v>
      </c>
      <c r="E5" t="str">
        <f>IF(ISBLANK('[1]Consolidated Methods w Codes'!I5),"",'[1]Consolidated Methods w Codes'!I5)</f>
        <v>Saturated paste</v>
      </c>
      <c r="F5" t="str">
        <f>IF(ISBLANK('[1]Consolidated Methods w Codes'!H5),"",'[1]Consolidated Methods w Codes'!H5)</f>
        <v>SATURATED_PASTE</v>
      </c>
      <c r="G5" t="str">
        <f>IF(ISBLANK('[1]Consolidated Methods w Codes'!J5),"",'[1]Consolidated Methods w Codes'!J5)</f>
        <v>Soil saturated with DI water, subsequent extraction and retained for analysis</v>
      </c>
      <c r="H5" s="5" t="str">
        <f>IF(ISBLANK('[1]Consolidated Methods w Codes'!K5),"",'[1]Consolidated Methods w Codes'!K5)</f>
        <v>Saturated paste</v>
      </c>
      <c r="I5" s="6" t="str">
        <f>IF(ISBLANK('[1]Consolidated Methods w Codes'!L5),"",'[1]Consolidated Methods w Codes'!L5)</f>
        <v>m/m</v>
      </c>
      <c r="J5" t="str">
        <f>IF(ISBLANK('[1]Consolidated Methods w Codes'!M5),"",'[1]Consolidated Methods w Codes'!M5)</f>
        <v>4 hrs</v>
      </c>
      <c r="K5" t="str">
        <f>IF(ISBLANK('[1]Consolidated Methods w Codes'!O5),"",'[1]Consolidated Methods w Codes'!O5)</f>
        <v>ICP-OES / AAS</v>
      </c>
      <c r="L5" t="str">
        <f>IF(ISBLANK('[1]Consolidated Methods w Codes'!N5),"",'[1]Consolidated Methods w Codes'!N5)</f>
        <v>ICP-OES_AAS</v>
      </c>
      <c r="M5" t="str">
        <f>'[1]Consolidated Methods w Codes'!P5</f>
        <v>Calculation</v>
      </c>
      <c r="N5" t="str">
        <f>IF(ISBLANK('[1]Consolidated Methods w Codes'!Q5),"",'[1]Consolidated Methods w Codes'!Q5)</f>
        <v>ratio</v>
      </c>
      <c r="O5" t="str">
        <f>IF(ISBLANK('[1]Consolidated Methods w Codes'!R5),"",'[1]Consolidated Methods w Codes'!R5)</f>
        <v>ratio</v>
      </c>
      <c r="P5" t="str">
        <f>IF(ISBLANK('[1]Consolidated Methods w Codes'!S5),"",'[1]Consolidated Methods w Codes'!S5)</f>
        <v>OFFICIAL</v>
      </c>
      <c r="Q5" t="str">
        <f>'[1]Consolidated Methods w Codes'!T5</f>
        <v>VALID</v>
      </c>
      <c r="R5" t="str">
        <f>IF(ISBLANK('[1]Consolidated Methods w Codes'!U5),"",'[1]Consolidated Methods w Codes'!U5)</f>
        <v>USDA</v>
      </c>
      <c r="S5" t="str">
        <f>IF(ISBLANK('[1]Consolidated Methods w Codes'!V5),"",'[1]Consolidated Methods w Codes'!V5)</f>
        <v>US Salinity Staff, 1954. L.A Richards (ed.) Diagnosis and improvement of saline alkali soils. 160 p.  USDA Handb. 60 US Govt. Print Office, Washington DC.</v>
      </c>
      <c r="T5"/>
    </row>
    <row r="6" spans="1:20" x14ac:dyDescent="0.25">
      <c r="A6" t="str">
        <f>'[1]Consolidated Methods w Codes'!D6</f>
        <v>L_MODV2_SOIL_ASTAB_001</v>
      </c>
      <c r="B6" t="str">
        <f>'[1]Consolidated Methods w Codes'!E6</f>
        <v>SOIL</v>
      </c>
      <c r="C6" t="str">
        <f>'[1]Consolidated Methods w Codes'!G6</f>
        <v>aggregate stability</v>
      </c>
      <c r="D6" t="str">
        <f>'[1]Consolidated Methods w Codes'!F6</f>
        <v>ASTAB</v>
      </c>
      <c r="E6" t="str">
        <f>IF(ISBLANK('[1]Consolidated Methods w Codes'!I6),"",'[1]Consolidated Methods w Codes'!I6)</f>
        <v>Image recognition</v>
      </c>
      <c r="F6" t="str">
        <f>IF(ISBLANK('[1]Consolidated Methods w Codes'!H6),"",'[1]Consolidated Methods w Codes'!H6)</f>
        <v>IMAGE_RECOGNITION</v>
      </c>
      <c r="G6" t="str">
        <f>IF(ISBLANK('[1]Consolidated Methods w Codes'!J6),"",'[1]Consolidated Methods w Codes'!J6)</f>
        <v>Image recognition</v>
      </c>
      <c r="H6" s="5" t="str">
        <f>IF(ISBLANK('[1]Consolidated Methods w Codes'!K6),"",'[1]Consolidated Methods w Codes'!K6)</f>
        <v/>
      </c>
      <c r="I6" s="6" t="str">
        <f>IF(ISBLANK('[1]Consolidated Methods w Codes'!L6),"",'[1]Consolidated Methods w Codes'!L6)</f>
        <v/>
      </c>
      <c r="J6" t="str">
        <f>IF(ISBLANK('[1]Consolidated Methods w Codes'!M6),"",'[1]Consolidated Methods w Codes'!M6)</f>
        <v/>
      </c>
      <c r="K6" t="str">
        <f>IF(ISBLANK('[1]Consolidated Methods w Codes'!O6),"",'[1]Consolidated Methods w Codes'!O6)</f>
        <v>Spectral analysis</v>
      </c>
      <c r="L6" t="str">
        <f>IF(ISBLANK('[1]Consolidated Methods w Codes'!N6),"",'[1]Consolidated Methods w Codes'!N6)</f>
        <v>SPECTRAL_ANALYSIS</v>
      </c>
      <c r="M6" t="str">
        <f>'[1]Consolidated Methods w Codes'!P6</f>
        <v>MEASURED</v>
      </c>
      <c r="N6" t="str">
        <f>IF(ISBLANK('[1]Consolidated Methods w Codes'!Q6),"",'[1]Consolidated Methods w Codes'!Q6)</f>
        <v>%</v>
      </c>
      <c r="O6" t="str">
        <f>IF(ISBLANK('[1]Consolidated Methods w Codes'!R6),"",'[1]Consolidated Methods w Codes'!R6)</f>
        <v>prcnt</v>
      </c>
      <c r="P6" t="str">
        <f>IF(ISBLANK('[1]Consolidated Methods w Codes'!S6),"",'[1]Consolidated Methods w Codes'!S6)</f>
        <v>OFFICIAL</v>
      </c>
      <c r="Q6" t="str">
        <f>'[1]Consolidated Methods w Codes'!T6</f>
        <v>VALID</v>
      </c>
      <c r="R6" t="str">
        <f>IF(ISBLANK('[1]Consolidated Methods w Codes'!U6),"",'[1]Consolidated Methods w Codes'!U6)</f>
        <v>Soil Health Institute</v>
      </c>
      <c r="S6" t="str">
        <f>IF(ISBLANK('[1]Consolidated Methods w Codes'!V6),"",'[1]Consolidated Methods w Codes'!V6)</f>
        <v>Farjardo,et al., 2016</v>
      </c>
      <c r="T6"/>
    </row>
    <row r="7" spans="1:20" x14ac:dyDescent="0.25">
      <c r="A7" t="str">
        <f>'[1]Consolidated Methods w Codes'!D7</f>
        <v>L_MODV2_SOIL_ASTAB_002</v>
      </c>
      <c r="B7" t="str">
        <f>'[1]Consolidated Methods w Codes'!E7</f>
        <v>SOIL</v>
      </c>
      <c r="C7" t="str">
        <f>'[1]Consolidated Methods w Codes'!G7</f>
        <v>aggregate stability</v>
      </c>
      <c r="D7" t="str">
        <f>'[1]Consolidated Methods w Codes'!F7</f>
        <v>ASTAB</v>
      </c>
      <c r="E7" t="str">
        <f>IF(ISBLANK('[1]Consolidated Methods w Codes'!I7),"",'[1]Consolidated Methods w Codes'!I7)</f>
        <v>Incubation</v>
      </c>
      <c r="F7" t="str">
        <f>IF(ISBLANK('[1]Consolidated Methods w Codes'!H7),"",'[1]Consolidated Methods w Codes'!H7)</f>
        <v>INCUBATION</v>
      </c>
      <c r="G7" t="str">
        <f>IF(ISBLANK('[1]Consolidated Methods w Codes'!J7),"",'[1]Consolidated Methods w Codes'!J7)</f>
        <v>Slake test</v>
      </c>
      <c r="H7" s="5" t="str">
        <f>IF(ISBLANK('[1]Consolidated Methods w Codes'!K7),"",'[1]Consolidated Methods w Codes'!K7)</f>
        <v>N/A</v>
      </c>
      <c r="I7" s="6" t="str">
        <f>IF(ISBLANK('[1]Consolidated Methods w Codes'!L7),"",'[1]Consolidated Methods w Codes'!L7)</f>
        <v/>
      </c>
      <c r="J7" t="str">
        <f>IF(ISBLANK('[1]Consolidated Methods w Codes'!M7),"",'[1]Consolidated Methods w Codes'!M7)</f>
        <v/>
      </c>
      <c r="K7" t="str">
        <f>IF(ISBLANK('[1]Consolidated Methods w Codes'!O7),"",'[1]Consolidated Methods w Codes'!O7)</f>
        <v>Visual</v>
      </c>
      <c r="L7" t="str">
        <f>IF(ISBLANK('[1]Consolidated Methods w Codes'!N7),"",'[1]Consolidated Methods w Codes'!N7)</f>
        <v>VISUAL</v>
      </c>
      <c r="M7" t="str">
        <f>'[1]Consolidated Methods w Codes'!P7</f>
        <v>MEASURED</v>
      </c>
      <c r="N7" t="str">
        <f>IF(ISBLANK('[1]Consolidated Methods w Codes'!Q7),"",'[1]Consolidated Methods w Codes'!Q7)</f>
        <v>%</v>
      </c>
      <c r="O7" t="str">
        <f>IF(ISBLANK('[1]Consolidated Methods w Codes'!R7),"",'[1]Consolidated Methods w Codes'!R7)</f>
        <v>prcnt</v>
      </c>
      <c r="P7" t="str">
        <f>IF(ISBLANK('[1]Consolidated Methods w Codes'!S7),"",'[1]Consolidated Methods w Codes'!S7)</f>
        <v>EXPERIMENTAL</v>
      </c>
      <c r="Q7" t="str">
        <f>'[1]Consolidated Methods w Codes'!T7</f>
        <v>VALID</v>
      </c>
      <c r="R7" t="str">
        <f>IF(ISBLANK('[1]Consolidated Methods w Codes'!U7),"",'[1]Consolidated Methods w Codes'!U7)</f>
        <v/>
      </c>
      <c r="S7" t="str">
        <f>IF(ISBLANK('[1]Consolidated Methods w Codes'!V7),"",'[1]Consolidated Methods w Codes'!V7)</f>
        <v/>
      </c>
      <c r="T7"/>
    </row>
    <row r="8" spans="1:20" x14ac:dyDescent="0.25">
      <c r="A8" t="str">
        <f>'[1]Consolidated Methods w Codes'!D8</f>
        <v>L_MODV2_SOIL_ASTAB_003</v>
      </c>
      <c r="B8" t="str">
        <f>'[1]Consolidated Methods w Codes'!E8</f>
        <v>SOIL</v>
      </c>
      <c r="C8" t="str">
        <f>'[1]Consolidated Methods w Codes'!G8</f>
        <v>aggregate stability</v>
      </c>
      <c r="D8" t="str">
        <f>'[1]Consolidated Methods w Codes'!F8</f>
        <v>ASTAB</v>
      </c>
      <c r="E8" t="str">
        <f>IF(ISBLANK('[1]Consolidated Methods w Codes'!I8),"",'[1]Consolidated Methods w Codes'!I8)</f>
        <v>Wet Sieving</v>
      </c>
      <c r="F8" t="str">
        <f>IF(ISBLANK('[1]Consolidated Methods w Codes'!H8),"",'[1]Consolidated Methods w Codes'!H8)</f>
        <v>WET_SIEVING</v>
      </c>
      <c r="G8" t="str">
        <f>IF(ISBLANK('[1]Consolidated Methods w Codes'!J8),"",'[1]Consolidated Methods w Codes'!J8)</f>
        <v>Eijkamp method</v>
      </c>
      <c r="H8" s="5" t="str">
        <f>IF(ISBLANK('[1]Consolidated Methods w Codes'!K8),"",'[1]Consolidated Methods w Codes'!K8)</f>
        <v>1:5</v>
      </c>
      <c r="I8" s="6" t="str">
        <f>IF(ISBLANK('[1]Consolidated Methods w Codes'!L8),"",'[1]Consolidated Methods w Codes'!L8)</f>
        <v>v/v</v>
      </c>
      <c r="J8" t="str">
        <f>IF(ISBLANK('[1]Consolidated Methods w Codes'!M8),"",'[1]Consolidated Methods w Codes'!M8)</f>
        <v/>
      </c>
      <c r="K8" t="str">
        <f>IF(ISBLANK('[1]Consolidated Methods w Codes'!O8),"",'[1]Consolidated Methods w Codes'!O8)</f>
        <v>Gravimetric</v>
      </c>
      <c r="L8" t="str">
        <f>IF(ISBLANK('[1]Consolidated Methods w Codes'!N8),"",'[1]Consolidated Methods w Codes'!N8)</f>
        <v>GRAVIMETRIC</v>
      </c>
      <c r="M8" t="str">
        <f>'[1]Consolidated Methods w Codes'!P8</f>
        <v>MEASURED</v>
      </c>
      <c r="N8" t="str">
        <f>IF(ISBLANK('[1]Consolidated Methods w Codes'!Q8),"",'[1]Consolidated Methods w Codes'!Q8)</f>
        <v>%</v>
      </c>
      <c r="O8" t="str">
        <f>IF(ISBLANK('[1]Consolidated Methods w Codes'!R8),"",'[1]Consolidated Methods w Codes'!R8)</f>
        <v>prcnt</v>
      </c>
      <c r="P8" t="str">
        <f>IF(ISBLANK('[1]Consolidated Methods w Codes'!S8),"",'[1]Consolidated Methods w Codes'!S8)</f>
        <v>OFFICIAL</v>
      </c>
      <c r="Q8" t="str">
        <f>'[1]Consolidated Methods w Codes'!T8</f>
        <v>VALID</v>
      </c>
      <c r="R8" t="str">
        <f>IF(ISBLANK('[1]Consolidated Methods w Codes'!U8),"",'[1]Consolidated Methods w Codes'!U8)</f>
        <v>Soil Health Institute</v>
      </c>
      <c r="S8" t="str">
        <f>IF(ISBLANK('[1]Consolidated Methods w Codes'!V8),"",'[1]Consolidated Methods w Codes'!V8)</f>
        <v>Kemper and Rosenau, 1986. Aggregate Stability and Size Distribution,  Methods of Soil Analysis: Part 1 Physical and Mineralogical Methods, 5.1, Second Edition, Chapter 17</v>
      </c>
      <c r="T8"/>
    </row>
    <row r="9" spans="1:20" x14ac:dyDescent="0.25">
      <c r="A9" t="str">
        <f>'[1]Consolidated Methods w Codes'!D9</f>
        <v>L_MODV2_SOIL_ASTAB_004</v>
      </c>
      <c r="B9" t="str">
        <f>'[1]Consolidated Methods w Codes'!E9</f>
        <v>SOIL</v>
      </c>
      <c r="C9" t="str">
        <f>'[1]Consolidated Methods w Codes'!G9</f>
        <v>aggregate stability</v>
      </c>
      <c r="D9" t="str">
        <f>'[1]Consolidated Methods w Codes'!F9</f>
        <v>ASTAB</v>
      </c>
      <c r="E9" t="str">
        <f>IF(ISBLANK('[1]Consolidated Methods w Codes'!I9),"",'[1]Consolidated Methods w Codes'!I9)</f>
        <v>Wet Sieving</v>
      </c>
      <c r="F9" t="str">
        <f>IF(ISBLANK('[1]Consolidated Methods w Codes'!H9),"",'[1]Consolidated Methods w Codes'!H9)</f>
        <v>WET_SIEVING</v>
      </c>
      <c r="G9" t="str">
        <f>IF(ISBLANK('[1]Consolidated Methods w Codes'!J9),"",'[1]Consolidated Methods w Codes'!J9)</f>
        <v>Wet seive</v>
      </c>
      <c r="H9" s="5" t="str">
        <f>IF(ISBLANK('[1]Consolidated Methods w Codes'!K9),"",'[1]Consolidated Methods w Codes'!K9)</f>
        <v>1:5</v>
      </c>
      <c r="I9" s="6" t="str">
        <f>IF(ISBLANK('[1]Consolidated Methods w Codes'!L9),"",'[1]Consolidated Methods w Codes'!L9)</f>
        <v>v/v</v>
      </c>
      <c r="J9" t="str">
        <f>IF(ISBLANK('[1]Consolidated Methods w Codes'!M9),"",'[1]Consolidated Methods w Codes'!M9)</f>
        <v/>
      </c>
      <c r="K9" t="str">
        <f>IF(ISBLANK('[1]Consolidated Methods w Codes'!O9),"",'[1]Consolidated Methods w Codes'!O9)</f>
        <v>Gravimetric</v>
      </c>
      <c r="L9" t="str">
        <f>IF(ISBLANK('[1]Consolidated Methods w Codes'!N9),"",'[1]Consolidated Methods w Codes'!N9)</f>
        <v>GRAVIMETRIC</v>
      </c>
      <c r="M9" t="str">
        <f>'[1]Consolidated Methods w Codes'!P9</f>
        <v>MEASURED</v>
      </c>
      <c r="N9" t="str">
        <f>IF(ISBLANK('[1]Consolidated Methods w Codes'!Q9),"",'[1]Consolidated Methods w Codes'!Q9)</f>
        <v>%</v>
      </c>
      <c r="O9" t="str">
        <f>IF(ISBLANK('[1]Consolidated Methods w Codes'!R9),"",'[1]Consolidated Methods w Codes'!R9)</f>
        <v>prcnt</v>
      </c>
      <c r="P9" t="str">
        <f>IF(ISBLANK('[1]Consolidated Methods w Codes'!S9),"",'[1]Consolidated Methods w Codes'!S9)</f>
        <v>OFFICIAL</v>
      </c>
      <c r="Q9" t="str">
        <f>'[1]Consolidated Methods w Codes'!T9</f>
        <v>VALID</v>
      </c>
      <c r="R9" t="str">
        <f>IF(ISBLANK('[1]Consolidated Methods w Codes'!U9),"",'[1]Consolidated Methods w Codes'!U9)</f>
        <v>Soil Health Institute</v>
      </c>
      <c r="S9" t="str">
        <f>IF(ISBLANK('[1]Consolidated Methods w Codes'!V9),"",'[1]Consolidated Methods w Codes'!V9)</f>
        <v>Franzluebbers, et al., 2000</v>
      </c>
      <c r="T9"/>
    </row>
    <row r="10" spans="1:20" x14ac:dyDescent="0.25">
      <c r="A10" t="str">
        <f>'[1]Consolidated Methods w Codes'!D10</f>
        <v>L_MODV2_SOIL_ASTAB_005</v>
      </c>
      <c r="B10" t="str">
        <f>'[1]Consolidated Methods w Codes'!E10</f>
        <v>SOIL</v>
      </c>
      <c r="C10" t="str">
        <f>'[1]Consolidated Methods w Codes'!G10</f>
        <v>aggregate stability</v>
      </c>
      <c r="D10" t="str">
        <f>'[1]Consolidated Methods w Codes'!F10</f>
        <v>ASTAB</v>
      </c>
      <c r="E10" t="str">
        <f>IF(ISBLANK('[1]Consolidated Methods w Codes'!I10),"",'[1]Consolidated Methods w Codes'!I10)</f>
        <v>Slaking From Raindrop Impact</v>
      </c>
      <c r="F10" t="str">
        <f>IF(ISBLANK('[1]Consolidated Methods w Codes'!H10),"",'[1]Consolidated Methods w Codes'!H10)</f>
        <v>SLAKING_FROM_RAINDROP_IMPACT</v>
      </c>
      <c r="G10" t="str">
        <f>IF(ISBLANK('[1]Consolidated Methods w Codes'!J10),"",'[1]Consolidated Methods w Codes'!J10)</f>
        <v>Deionized Water</v>
      </c>
      <c r="H10" s="5" t="str">
        <f>IF(ISBLANK('[1]Consolidated Methods w Codes'!K10),"",'[1]Consolidated Methods w Codes'!K10)</f>
        <v>1:30</v>
      </c>
      <c r="I10" s="6" t="str">
        <f>IF(ISBLANK('[1]Consolidated Methods w Codes'!L10),"",'[1]Consolidated Methods w Codes'!L10)</f>
        <v>Slaking</v>
      </c>
      <c r="J10" t="str">
        <f>IF(ISBLANK('[1]Consolidated Methods w Codes'!M10),"",'[1]Consolidated Methods w Codes'!M10)</f>
        <v>5 min</v>
      </c>
      <c r="K10" t="str">
        <f>IF(ISBLANK('[1]Consolidated Methods w Codes'!O10),"",'[1]Consolidated Methods w Codes'!O10)</f>
        <v>Gravimetric</v>
      </c>
      <c r="L10" t="str">
        <f>IF(ISBLANK('[1]Consolidated Methods w Codes'!N10),"",'[1]Consolidated Methods w Codes'!N10)</f>
        <v>GRAVIMETRIC</v>
      </c>
      <c r="M10" t="str">
        <f>'[1]Consolidated Methods w Codes'!P10</f>
        <v>MEASURED</v>
      </c>
      <c r="N10" t="str">
        <f>IF(ISBLANK('[1]Consolidated Methods w Codes'!Q10),"",'[1]Consolidated Methods w Codes'!Q10)</f>
        <v>%</v>
      </c>
      <c r="O10" t="str">
        <f>IF(ISBLANK('[1]Consolidated Methods w Codes'!R10),"",'[1]Consolidated Methods w Codes'!R10)</f>
        <v>prcnt</v>
      </c>
      <c r="P10" t="str">
        <f>IF(ISBLANK('[1]Consolidated Methods w Codes'!S10),"",'[1]Consolidated Methods w Codes'!S10)</f>
        <v>EXPERIMENTAL</v>
      </c>
      <c r="Q10" t="str">
        <f>'[1]Consolidated Methods w Codes'!T10</f>
        <v>VALID</v>
      </c>
      <c r="R10" t="str">
        <f>IF(ISBLANK('[1]Consolidated Methods w Codes'!U10),"",'[1]Consolidated Methods w Codes'!U10)</f>
        <v>Cornell</v>
      </c>
      <c r="S10" t="str">
        <f>IF(ISBLANK('[1]Consolidated Methods w Codes'!V10),"",'[1]Consolidated Methods w Codes'!V10)</f>
        <v>https://bpb-us-e1.wpmucdn.com/blogs.cornell.edu/dist/7/9922/files/2022/04/CSH03-Wet-Aggregate-Stability-SOP-4-2022.pdf</v>
      </c>
      <c r="T10"/>
    </row>
    <row r="11" spans="1:20" x14ac:dyDescent="0.25">
      <c r="A11" t="str">
        <f>'[1]Consolidated Methods w Codes'!D11</f>
        <v>L_MODV2_SOIL_ASTAB_006</v>
      </c>
      <c r="B11" t="str">
        <f>'[1]Consolidated Methods w Codes'!E11</f>
        <v>SOIL</v>
      </c>
      <c r="C11" t="str">
        <f>'[1]Consolidated Methods w Codes'!G11</f>
        <v>aggregate stability</v>
      </c>
      <c r="D11" t="str">
        <f>'[1]Consolidated Methods w Codes'!F11</f>
        <v>ASTAB</v>
      </c>
      <c r="E11" t="str">
        <f>IF(ISBLANK('[1]Consolidated Methods w Codes'!I11),"",'[1]Consolidated Methods w Codes'!I11)</f>
        <v>Volumetric Aggergrate Stability Test</v>
      </c>
      <c r="F11" t="str">
        <f>IF(ISBLANK('[1]Consolidated Methods w Codes'!H11),"",'[1]Consolidated Methods w Codes'!H11)</f>
        <v>VOLUMETRIC_AGGERGATE_STABILITY_TEST</v>
      </c>
      <c r="G11" t="str">
        <f>IF(ISBLANK('[1]Consolidated Methods w Codes'!J11),"",'[1]Consolidated Methods w Codes'!J11)</f>
        <v>Deionized Water</v>
      </c>
      <c r="H11" s="5" t="str">
        <f>IF(ISBLANK('[1]Consolidated Methods w Codes'!K11),"",'[1]Consolidated Methods w Codes'!K11)</f>
        <v>N/A</v>
      </c>
      <c r="I11" s="6" t="str">
        <f>IF(ISBLANK('[1]Consolidated Methods w Codes'!L11),"",'[1]Consolidated Methods w Codes'!L11)</f>
        <v>Calculation</v>
      </c>
      <c r="J11" t="str">
        <f>IF(ISBLANK('[1]Consolidated Methods w Codes'!M11),"",'[1]Consolidated Methods w Codes'!M11)</f>
        <v>3 min</v>
      </c>
      <c r="K11" t="str">
        <f>IF(ISBLANK('[1]Consolidated Methods w Codes'!O11),"",'[1]Consolidated Methods w Codes'!O11)</f>
        <v>Volume</v>
      </c>
      <c r="L11" t="str">
        <f>IF(ISBLANK('[1]Consolidated Methods w Codes'!N11),"",'[1]Consolidated Methods w Codes'!N11)</f>
        <v>Volume</v>
      </c>
      <c r="M11" t="str">
        <f>'[1]Consolidated Methods w Codes'!P11</f>
        <v>MEASURED</v>
      </c>
      <c r="N11" t="str">
        <f>IF(ISBLANK('[1]Consolidated Methods w Codes'!Q11),"",'[1]Consolidated Methods w Codes'!Q11)</f>
        <v>%</v>
      </c>
      <c r="O11" t="str">
        <f>IF(ISBLANK('[1]Consolidated Methods w Codes'!R11),"",'[1]Consolidated Methods w Codes'!R11)</f>
        <v>prcnt</v>
      </c>
      <c r="P11" t="str">
        <f>IF(ISBLANK('[1]Consolidated Methods w Codes'!S11),"",'[1]Consolidated Methods w Codes'!S11)</f>
        <v>PROPRIETARY</v>
      </c>
      <c r="Q11" t="str">
        <f>'[1]Consolidated Methods w Codes'!T11</f>
        <v>VALID</v>
      </c>
      <c r="R11" t="str">
        <f>IF(ISBLANK('[1]Consolidated Methods w Codes'!U11),"",'[1]Consolidated Methods w Codes'!U11)</f>
        <v>Woods End Laboratories</v>
      </c>
      <c r="S11" t="str">
        <f>IF(ISBLANK('[1]Consolidated Methods w Codes'!V11),"",'[1]Consolidated Methods w Codes'!V11)</f>
        <v>N/A</v>
      </c>
      <c r="T11"/>
    </row>
    <row r="12" spans="1:20" x14ac:dyDescent="0.25">
      <c r="A12" t="str">
        <f>'[1]Consolidated Methods w Codes'!D12</f>
        <v>L_MODV2_SOIL_AL_001</v>
      </c>
      <c r="B12" t="str">
        <f>'[1]Consolidated Methods w Codes'!E12</f>
        <v>SOIL</v>
      </c>
      <c r="C12" t="str">
        <f>'[1]Consolidated Methods w Codes'!G12</f>
        <v>aluminum</v>
      </c>
      <c r="D12" t="str">
        <f>'[1]Consolidated Methods w Codes'!F12</f>
        <v>AL</v>
      </c>
      <c r="E12" t="str">
        <f>IF(ISBLANK('[1]Consolidated Methods w Codes'!I12),"",'[1]Consolidated Methods w Codes'!I12)</f>
        <v>Ammonium Chloride/Barium Chloride</v>
      </c>
      <c r="F12" t="str">
        <f>IF(ISBLANK('[1]Consolidated Methods w Codes'!H12),"",'[1]Consolidated Methods w Codes'!H12)</f>
        <v>AMMONIUM_CHLORIDE_BARIUM_CHLORIDE</v>
      </c>
      <c r="G12" t="str">
        <f>IF(ISBLANK('[1]Consolidated Methods w Codes'!J12),"",'[1]Consolidated Methods w Codes'!J12)</f>
        <v>NH4Cl/BaCl2</v>
      </c>
      <c r="H12" s="5" t="str">
        <f>IF(ISBLANK('[1]Consolidated Methods w Codes'!K12),"",'[1]Consolidated Methods w Codes'!K12)</f>
        <v/>
      </c>
      <c r="I12" s="6" t="str">
        <f>IF(ISBLANK('[1]Consolidated Methods w Codes'!L12),"",'[1]Consolidated Methods w Codes'!L12)</f>
        <v>m/v</v>
      </c>
      <c r="J12" t="str">
        <f>IF(ISBLANK('[1]Consolidated Methods w Codes'!M12),"",'[1]Consolidated Methods w Codes'!M12)</f>
        <v/>
      </c>
      <c r="K12" t="str">
        <f>IF(ISBLANK('[1]Consolidated Methods w Codes'!O12),"",'[1]Consolidated Methods w Codes'!O12)</f>
        <v>ICP-OES</v>
      </c>
      <c r="L12" t="str">
        <f>IF(ISBLANK('[1]Consolidated Methods w Codes'!N12),"",'[1]Consolidated Methods w Codes'!N12)</f>
        <v>ICP-OES</v>
      </c>
      <c r="M12" t="str">
        <f>'[1]Consolidated Methods w Codes'!P12</f>
        <v>MEASURED</v>
      </c>
      <c r="N12" t="str">
        <f>IF(ISBLANK('[1]Consolidated Methods w Codes'!Q12),"",'[1]Consolidated Methods w Codes'!Q12)</f>
        <v>cmol/kg</v>
      </c>
      <c r="O12" t="str">
        <f>IF(ISBLANK('[1]Consolidated Methods w Codes'!R12),"",'[1]Consolidated Methods w Codes'!R12)</f>
        <v>mol1kg-1</v>
      </c>
      <c r="P12" t="str">
        <f>IF(ISBLANK('[1]Consolidated Methods w Codes'!S12),"",'[1]Consolidated Methods w Codes'!S12)</f>
        <v>PROVISIONAL</v>
      </c>
      <c r="Q12" t="str">
        <f>'[1]Consolidated Methods w Codes'!T12</f>
        <v>VALID</v>
      </c>
      <c r="R12" t="str">
        <f>IF(ISBLANK('[1]Consolidated Methods w Codes'!U12),"",'[1]Consolidated Methods w Codes'!U12)</f>
        <v/>
      </c>
      <c r="S12" t="str">
        <f>IF(ISBLANK('[1]Consolidated Methods w Codes'!V12),"",'[1]Consolidated Methods w Codes'!V12)</f>
        <v>https://www.naptprogram.org/files/napt/western-states-method-manual-2005.pdf</v>
      </c>
      <c r="T12"/>
    </row>
    <row r="13" spans="1:20" x14ac:dyDescent="0.25">
      <c r="A13" t="str">
        <f>'[1]Consolidated Methods w Codes'!D13</f>
        <v>L_MODV2_SOIL_AL_002</v>
      </c>
      <c r="B13" t="str">
        <f>'[1]Consolidated Methods w Codes'!E13</f>
        <v>SOIL</v>
      </c>
      <c r="C13" t="str">
        <f>'[1]Consolidated Methods w Codes'!G13</f>
        <v>aluminum</v>
      </c>
      <c r="D13" t="str">
        <f>'[1]Consolidated Methods w Codes'!F13</f>
        <v>AL</v>
      </c>
      <c r="E13" t="str">
        <f>IF(ISBLANK('[1]Consolidated Methods w Codes'!I13),"",'[1]Consolidated Methods w Codes'!I13)</f>
        <v>Ammonium Oxalate</v>
      </c>
      <c r="F13" t="str">
        <f>IF(ISBLANK('[1]Consolidated Methods w Codes'!H13),"",'[1]Consolidated Methods w Codes'!H13)</f>
        <v>AMMONIUM_OXALATE</v>
      </c>
      <c r="G13" t="str">
        <f>IF(ISBLANK('[1]Consolidated Methods w Codes'!J13),"",'[1]Consolidated Methods w Codes'!J13)</f>
        <v>Acid Ammonium Oxalate</v>
      </c>
      <c r="H13" s="5" t="str">
        <f>IF(ISBLANK('[1]Consolidated Methods w Codes'!K13),"",'[1]Consolidated Methods w Codes'!K13)</f>
        <v/>
      </c>
      <c r="I13" s="6" t="str">
        <f>IF(ISBLANK('[1]Consolidated Methods w Codes'!L13),"",'[1]Consolidated Methods w Codes'!L13)</f>
        <v>m/v</v>
      </c>
      <c r="J13" t="str">
        <f>IF(ISBLANK('[1]Consolidated Methods w Codes'!M13),"",'[1]Consolidated Methods w Codes'!M13)</f>
        <v/>
      </c>
      <c r="K13" t="str">
        <f>IF(ISBLANK('[1]Consolidated Methods w Codes'!O13),"",'[1]Consolidated Methods w Codes'!O13)</f>
        <v>ICP-OES</v>
      </c>
      <c r="L13" t="str">
        <f>IF(ISBLANK('[1]Consolidated Methods w Codes'!N13),"",'[1]Consolidated Methods w Codes'!N13)</f>
        <v>ICP-OES</v>
      </c>
      <c r="M13" t="str">
        <f>'[1]Consolidated Methods w Codes'!P13</f>
        <v>MEASURED</v>
      </c>
      <c r="N13" t="str">
        <f>IF(ISBLANK('[1]Consolidated Methods w Codes'!Q13),"",'[1]Consolidated Methods w Codes'!Q13)</f>
        <v>g/kg</v>
      </c>
      <c r="O13" t="str">
        <f>IF(ISBLANK('[1]Consolidated Methods w Codes'!R13),"",'[1]Consolidated Methods w Codes'!R13)</f>
        <v>g1kg-1</v>
      </c>
      <c r="P13" t="str">
        <f>IF(ISBLANK('[1]Consolidated Methods w Codes'!S13),"",'[1]Consolidated Methods w Codes'!S13)</f>
        <v>PROVISIONAL</v>
      </c>
      <c r="Q13" t="str">
        <f>'[1]Consolidated Methods w Codes'!T13</f>
        <v>VALID</v>
      </c>
      <c r="R13" t="str">
        <f>IF(ISBLANK('[1]Consolidated Methods w Codes'!U13),"",'[1]Consolidated Methods w Codes'!U13)</f>
        <v>CSSS</v>
      </c>
      <c r="S13" t="str">
        <f>IF(ISBLANK('[1]Consolidated Methods w Codes'!V13),"",'[1]Consolidated Methods w Codes'!V13)</f>
        <v>Ross, G. J. and Wang C. 1993. Extractable Al, Fe, Mn, and Si. pp. 239-246. In: Carter, M. R. (ed), Soil Sampling and Methods of Analysis, Canadian Society of Soil Sciences, Lewis Publishers, Ann Arbor, MI.</v>
      </c>
      <c r="T13"/>
    </row>
    <row r="14" spans="1:20" x14ac:dyDescent="0.25">
      <c r="A14" t="str">
        <f>'[1]Consolidated Methods w Codes'!D14</f>
        <v>L_MODV2_SOIL_AL_003</v>
      </c>
      <c r="B14" t="str">
        <f>'[1]Consolidated Methods w Codes'!E14</f>
        <v>SOIL</v>
      </c>
      <c r="C14" t="str">
        <f>'[1]Consolidated Methods w Codes'!G14</f>
        <v>aluminum</v>
      </c>
      <c r="D14" t="str">
        <f>'[1]Consolidated Methods w Codes'!F14</f>
        <v>AL</v>
      </c>
      <c r="E14" t="str">
        <f>IF(ISBLANK('[1]Consolidated Methods w Codes'!I14),"",'[1]Consolidated Methods w Codes'!I14)</f>
        <v>Aqua Regia, Modified</v>
      </c>
      <c r="F14" t="str">
        <f>IF(ISBLANK('[1]Consolidated Methods w Codes'!H14),"",'[1]Consolidated Methods w Codes'!H14)</f>
        <v>AQUA_REGIA_MODIFIED</v>
      </c>
      <c r="G14" t="str">
        <f>IF(ISBLANK('[1]Consolidated Methods w Codes'!J14),"",'[1]Consolidated Methods w Codes'!J14)</f>
        <v>Reverse Aqua Regia (1:3 mixture of hydrochloric (HCl) and nitric (HNO3) acids)</v>
      </c>
      <c r="H14" s="5" t="str">
        <f>IF(ISBLANK('[1]Consolidated Methods w Codes'!K14),"",'[1]Consolidated Methods w Codes'!K14)</f>
        <v>1:10</v>
      </c>
      <c r="I14" s="6" t="str">
        <f>IF(ISBLANK('[1]Consolidated Methods w Codes'!L14),"",'[1]Consolidated Methods w Codes'!L14)</f>
        <v>m/v</v>
      </c>
      <c r="J14" t="str">
        <f>IF(ISBLANK('[1]Consolidated Methods w Codes'!M14),"",'[1]Consolidated Methods w Codes'!M14)</f>
        <v>20 min</v>
      </c>
      <c r="K14" t="str">
        <f>IF(ISBLANK('[1]Consolidated Methods w Codes'!O14),"",'[1]Consolidated Methods w Codes'!O14)</f>
        <v>ICP-OES</v>
      </c>
      <c r="L14" t="str">
        <f>IF(ISBLANK('[1]Consolidated Methods w Codes'!N14),"",'[1]Consolidated Methods w Codes'!N14)</f>
        <v>ICP-OES</v>
      </c>
      <c r="M14" t="str">
        <f>'[1]Consolidated Methods w Codes'!P14</f>
        <v>MEASURED</v>
      </c>
      <c r="N14" t="str">
        <f>IF(ISBLANK('[1]Consolidated Methods w Codes'!Q14),"",'[1]Consolidated Methods w Codes'!Q14)</f>
        <v>%</v>
      </c>
      <c r="O14" t="str">
        <f>IF(ISBLANK('[1]Consolidated Methods w Codes'!R14),"",'[1]Consolidated Methods w Codes'!R14)</f>
        <v>prcnt</v>
      </c>
      <c r="P14" t="str">
        <f>IF(ISBLANK('[1]Consolidated Methods w Codes'!S14),"",'[1]Consolidated Methods w Codes'!S14)</f>
        <v>EXPERIMENTAL</v>
      </c>
      <c r="Q14" t="str">
        <f>'[1]Consolidated Methods w Codes'!T14</f>
        <v>VALID</v>
      </c>
      <c r="R14" t="str">
        <f>IF(ISBLANK('[1]Consolidated Methods w Codes'!U14),"",'[1]Consolidated Methods w Codes'!U14)</f>
        <v/>
      </c>
      <c r="S14" t="str">
        <f>IF(ISBLANK('[1]Consolidated Methods w Codes'!V14),"",'[1]Consolidated Methods w Codes'!V14)</f>
        <v/>
      </c>
      <c r="T14"/>
    </row>
    <row r="15" spans="1:20" x14ac:dyDescent="0.25">
      <c r="A15" t="str">
        <f>'[1]Consolidated Methods w Codes'!D15</f>
        <v>L_MODV2_SOIL_AL_004</v>
      </c>
      <c r="B15" t="str">
        <f>'[1]Consolidated Methods w Codes'!E15</f>
        <v>SOIL</v>
      </c>
      <c r="C15" t="str">
        <f>'[1]Consolidated Methods w Codes'!G15</f>
        <v>aluminum</v>
      </c>
      <c r="D15" t="str">
        <f>'[1]Consolidated Methods w Codes'!F15</f>
        <v>AL</v>
      </c>
      <c r="E15" t="str">
        <f>IF(ISBLANK('[1]Consolidated Methods w Codes'!I15),"",'[1]Consolidated Methods w Codes'!I15)</f>
        <v>Calcium Chloride</v>
      </c>
      <c r="F15" t="str">
        <f>IF(ISBLANK('[1]Consolidated Methods w Codes'!H15),"",'[1]Consolidated Methods w Codes'!H15)</f>
        <v>CALCIUM_CHLORIDE</v>
      </c>
      <c r="G15" t="str">
        <f>IF(ISBLANK('[1]Consolidated Methods w Codes'!J15),"",'[1]Consolidated Methods w Codes'!J15)</f>
        <v>0.01 M CaCl2</v>
      </c>
      <c r="H15" s="5" t="str">
        <f>IF(ISBLANK('[1]Consolidated Methods w Codes'!K15),"",'[1]Consolidated Methods w Codes'!K15)</f>
        <v>1:10</v>
      </c>
      <c r="I15" s="6" t="str">
        <f>IF(ISBLANK('[1]Consolidated Methods w Codes'!L15),"",'[1]Consolidated Methods w Codes'!L15)</f>
        <v>m/v</v>
      </c>
      <c r="J15" t="str">
        <f>IF(ISBLANK('[1]Consolidated Methods w Codes'!M15),"",'[1]Consolidated Methods w Codes'!M15)</f>
        <v>120 min</v>
      </c>
      <c r="K15" t="str">
        <f>IF(ISBLANK('[1]Consolidated Methods w Codes'!O15),"",'[1]Consolidated Methods w Codes'!O15)</f>
        <v>ICP-OES</v>
      </c>
      <c r="L15" t="str">
        <f>IF(ISBLANK('[1]Consolidated Methods w Codes'!N15),"",'[1]Consolidated Methods w Codes'!N15)</f>
        <v>ICP-OES</v>
      </c>
      <c r="M15" t="str">
        <f>'[1]Consolidated Methods w Codes'!P15</f>
        <v>MEASURED</v>
      </c>
      <c r="N15" t="str">
        <f>IF(ISBLANK('[1]Consolidated Methods w Codes'!Q15),"",'[1]Consolidated Methods w Codes'!Q15)</f>
        <v>g/kg</v>
      </c>
      <c r="O15" t="str">
        <f>IF(ISBLANK('[1]Consolidated Methods w Codes'!R15),"",'[1]Consolidated Methods w Codes'!R15)</f>
        <v>g1kg-1</v>
      </c>
      <c r="P15" t="str">
        <f>IF(ISBLANK('[1]Consolidated Methods w Codes'!S15),"",'[1]Consolidated Methods w Codes'!S15)</f>
        <v>PROVISIONAL</v>
      </c>
      <c r="Q15" t="str">
        <f>'[1]Consolidated Methods w Codes'!T15</f>
        <v>VALID</v>
      </c>
      <c r="R15" t="str">
        <f>IF(ISBLANK('[1]Consolidated Methods w Codes'!U15),"",'[1]Consolidated Methods w Codes'!U15)</f>
        <v>WEPAL</v>
      </c>
      <c r="S15" t="str">
        <f>IF(ISBLANK('[1]Consolidated Methods w Codes'!V15),"",'[1]Consolidated Methods w Codes'!V15)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  <c r="T15"/>
    </row>
    <row r="16" spans="1:20" x14ac:dyDescent="0.25">
      <c r="A16" t="str">
        <f>'[1]Consolidated Methods w Codes'!D16</f>
        <v>L_MODV2_SOIL_AL_005</v>
      </c>
      <c r="B16" t="str">
        <f>'[1]Consolidated Methods w Codes'!E16</f>
        <v>SOIL</v>
      </c>
      <c r="C16" t="str">
        <f>'[1]Consolidated Methods w Codes'!G16</f>
        <v>aluminum</v>
      </c>
      <c r="D16" t="str">
        <f>'[1]Consolidated Methods w Codes'!F16</f>
        <v>AL</v>
      </c>
      <c r="E16" t="str">
        <f>IF(ISBLANK('[1]Consolidated Methods w Codes'!I16),"",'[1]Consolidated Methods w Codes'!I16)</f>
        <v>Calculation</v>
      </c>
      <c r="F16" t="str">
        <f>IF(ISBLANK('[1]Consolidated Methods w Codes'!H16),"",'[1]Consolidated Methods w Codes'!H16)</f>
        <v>CALCULATION</v>
      </c>
      <c r="G16" t="str">
        <f>IF(ISBLANK('[1]Consolidated Methods w Codes'!J16),"",'[1]Consolidated Methods w Codes'!J16)</f>
        <v>Calculation</v>
      </c>
      <c r="H16" s="5" t="str">
        <f>IF(ISBLANK('[1]Consolidated Methods w Codes'!K16),"",'[1]Consolidated Methods w Codes'!K16)</f>
        <v>Calculation</v>
      </c>
      <c r="I16" s="6" t="str">
        <f>IF(ISBLANK('[1]Consolidated Methods w Codes'!L16),"",'[1]Consolidated Methods w Codes'!L16)</f>
        <v>Calculation</v>
      </c>
      <c r="J16" t="str">
        <f>IF(ISBLANK('[1]Consolidated Methods w Codes'!M16),"",'[1]Consolidated Methods w Codes'!M16)</f>
        <v>Calculation</v>
      </c>
      <c r="K16" t="str">
        <f>IF(ISBLANK('[1]Consolidated Methods w Codes'!O16),"",'[1]Consolidated Methods w Codes'!O16)</f>
        <v>Calculation</v>
      </c>
      <c r="L16" t="str">
        <f>IF(ISBLANK('[1]Consolidated Methods w Codes'!N16),"",'[1]Consolidated Methods w Codes'!N16)</f>
        <v>CALCULATION</v>
      </c>
      <c r="M16" t="str">
        <f>'[1]Consolidated Methods w Codes'!P16</f>
        <v>MEASURED</v>
      </c>
      <c r="N16" t="str">
        <f>IF(ISBLANK('[1]Consolidated Methods w Codes'!Q16),"",'[1]Consolidated Methods w Codes'!Q16)</f>
        <v>%</v>
      </c>
      <c r="O16" t="str">
        <f>IF(ISBLANK('[1]Consolidated Methods w Codes'!R16),"",'[1]Consolidated Methods w Codes'!R16)</f>
        <v>prcnt</v>
      </c>
      <c r="P16" t="str">
        <f>IF(ISBLANK('[1]Consolidated Methods w Codes'!S16),"",'[1]Consolidated Methods w Codes'!S16)</f>
        <v>PROVISIONAL</v>
      </c>
      <c r="Q16" t="str">
        <f>'[1]Consolidated Methods w Codes'!T16</f>
        <v>VALID</v>
      </c>
      <c r="R16" t="str">
        <f>IF(ISBLANK('[1]Consolidated Methods w Codes'!U16),"",'[1]Consolidated Methods w Codes'!U16)</f>
        <v/>
      </c>
      <c r="S16" t="str">
        <f>IF(ISBLANK('[1]Consolidated Methods w Codes'!V16),"",'[1]Consolidated Methods w Codes'!V16)</f>
        <v/>
      </c>
      <c r="T16"/>
    </row>
    <row r="17" spans="1:20" x14ac:dyDescent="0.25">
      <c r="A17" t="str">
        <f>'[1]Consolidated Methods w Codes'!D17</f>
        <v>L_MODV2_SOIL_AL_006</v>
      </c>
      <c r="B17" t="str">
        <f>'[1]Consolidated Methods w Codes'!E17</f>
        <v>SOIL</v>
      </c>
      <c r="C17" t="str">
        <f>'[1]Consolidated Methods w Codes'!G17</f>
        <v>aluminum</v>
      </c>
      <c r="D17" t="str">
        <f>'[1]Consolidated Methods w Codes'!F17</f>
        <v>AL</v>
      </c>
      <c r="E17" t="str">
        <f>IF(ISBLANK('[1]Consolidated Methods w Codes'!I17),"",'[1]Consolidated Methods w Codes'!I17)</f>
        <v>DTPA-Sorbitol</v>
      </c>
      <c r="F17" t="str">
        <f>IF(ISBLANK('[1]Consolidated Methods w Codes'!H17),"",'[1]Consolidated Methods w Codes'!H17)</f>
        <v>DTPA-SORBITOL</v>
      </c>
      <c r="G17" t="str">
        <f>IF(ISBLANK('[1]Consolidated Methods w Codes'!J17),"",'[1]Consolidated Methods w Codes'!J17)</f>
        <v>DTPA-Sorbitol (0.005 M DTPA, 0.01 M CaCl2  and 0.10 M Triethanolamine and 0.20M of Sorbitol, adjusted to pH 7.3 and .)</v>
      </c>
      <c r="H17" s="5" t="str">
        <f>IF(ISBLANK('[1]Consolidated Methods w Codes'!K17),"",'[1]Consolidated Methods w Codes'!K17)</f>
        <v>1:2</v>
      </c>
      <c r="I17" s="6" t="str">
        <f>IF(ISBLANK('[1]Consolidated Methods w Codes'!L17),"",'[1]Consolidated Methods w Codes'!L17)</f>
        <v>m/v</v>
      </c>
      <c r="J17" t="str">
        <f>IF(ISBLANK('[1]Consolidated Methods w Codes'!M17),"",'[1]Consolidated Methods w Codes'!M17)</f>
        <v>120 min</v>
      </c>
      <c r="K17" t="str">
        <f>IF(ISBLANK('[1]Consolidated Methods w Codes'!O17),"",'[1]Consolidated Methods w Codes'!O17)</f>
        <v>ICP-OES</v>
      </c>
      <c r="L17" t="str">
        <f>IF(ISBLANK('[1]Consolidated Methods w Codes'!N17),"",'[1]Consolidated Methods w Codes'!N17)</f>
        <v>ICP-OES</v>
      </c>
      <c r="M17" t="str">
        <f>'[1]Consolidated Methods w Codes'!P17</f>
        <v>MEASURED</v>
      </c>
      <c r="N17" t="str">
        <f>IF(ISBLANK('[1]Consolidated Methods w Codes'!Q17),"",'[1]Consolidated Methods w Codes'!Q17)</f>
        <v>g/kg</v>
      </c>
      <c r="O17" t="str">
        <f>IF(ISBLANK('[1]Consolidated Methods w Codes'!R17),"",'[1]Consolidated Methods w Codes'!R17)</f>
        <v>g1kg-1</v>
      </c>
      <c r="P17" t="str">
        <f>IF(ISBLANK('[1]Consolidated Methods w Codes'!S17),"",'[1]Consolidated Methods w Codes'!S17)</f>
        <v>EXPERIMENTAL</v>
      </c>
      <c r="Q17" t="str">
        <f>'[1]Consolidated Methods w Codes'!T17</f>
        <v>VALID</v>
      </c>
      <c r="R17" t="str">
        <f>IF(ISBLANK('[1]Consolidated Methods w Codes'!U17),"",'[1]Consolidated Methods w Codes'!U17)</f>
        <v>WERA-103</v>
      </c>
      <c r="S17" t="str">
        <f>IF(ISBLANK('[1]Consolidated Methods w Codes'!V17),"",'[1]Consolidated Methods w Codes'!V17)</f>
        <v>Soil, Plant and Water Reference Methods for the Western Region, 4th Edition, 2013, WERA-103. Method S-6.12</v>
      </c>
      <c r="T17"/>
    </row>
    <row r="18" spans="1:20" x14ac:dyDescent="0.25">
      <c r="A18" t="str">
        <f>'[1]Consolidated Methods w Codes'!D18</f>
        <v>L_MODV2_SOIL_AL_007</v>
      </c>
      <c r="B18" t="str">
        <f>'[1]Consolidated Methods w Codes'!E18</f>
        <v>SOIL</v>
      </c>
      <c r="C18" t="str">
        <f>'[1]Consolidated Methods w Codes'!G18</f>
        <v>aluminum</v>
      </c>
      <c r="D18" t="str">
        <f>'[1]Consolidated Methods w Codes'!F18</f>
        <v>AL</v>
      </c>
      <c r="E18" t="str">
        <f>IF(ISBLANK('[1]Consolidated Methods w Codes'!I18),"",'[1]Consolidated Methods w Codes'!I18)</f>
        <v>EPA 3050A/B</v>
      </c>
      <c r="F18" t="str">
        <f>IF(ISBLANK('[1]Consolidated Methods w Codes'!H18),"",'[1]Consolidated Methods w Codes'!H18)</f>
        <v>EPA_3050A_B</v>
      </c>
      <c r="G18" t="str">
        <f>IF(ISBLANK('[1]Consolidated Methods w Codes'!J18),"",'[1]Consolidated Methods w Codes'!J18)</f>
        <v>EPA 3050A/B Digestion (Nitric Acid, Hydrochloric Acid), EPA 6010B Determination (ICP-OES)</v>
      </c>
      <c r="H18" s="5" t="str">
        <f>IF(ISBLANK('[1]Consolidated Methods w Codes'!K18),"",'[1]Consolidated Methods w Codes'!K18)</f>
        <v>1:15 (varies)</v>
      </c>
      <c r="I18" s="6" t="str">
        <f>IF(ISBLANK('[1]Consolidated Methods w Codes'!L18),"",'[1]Consolidated Methods w Codes'!L18)</f>
        <v>m/v</v>
      </c>
      <c r="J18" t="str">
        <f>IF(ISBLANK('[1]Consolidated Methods w Codes'!M18),"",'[1]Consolidated Methods w Codes'!M18)</f>
        <v>Heat to 95C, reflux for 15 minutes, cool, then add 5 mL HNO3 and reflux for 30 minutes. Repeat last step as required.</v>
      </c>
      <c r="K18" t="str">
        <f>IF(ISBLANK('[1]Consolidated Methods w Codes'!O18),"",'[1]Consolidated Methods w Codes'!O18)</f>
        <v>ICP-OES</v>
      </c>
      <c r="L18" t="str">
        <f>IF(ISBLANK('[1]Consolidated Methods w Codes'!N18),"",'[1]Consolidated Methods w Codes'!N18)</f>
        <v>ICP-OES</v>
      </c>
      <c r="M18" t="str">
        <f>'[1]Consolidated Methods w Codes'!P18</f>
        <v>MEASURED</v>
      </c>
      <c r="N18" t="str">
        <f>IF(ISBLANK('[1]Consolidated Methods w Codes'!Q18),"",'[1]Consolidated Methods w Codes'!Q18)</f>
        <v>g/kg</v>
      </c>
      <c r="O18" t="str">
        <f>IF(ISBLANK('[1]Consolidated Methods w Codes'!R18),"",'[1]Consolidated Methods w Codes'!R18)</f>
        <v>g1kg-1</v>
      </c>
      <c r="P18" t="str">
        <f>IF(ISBLANK('[1]Consolidated Methods w Codes'!S18),"",'[1]Consolidated Methods w Codes'!S18)</f>
        <v>OFFICIAL</v>
      </c>
      <c r="Q18" t="str">
        <f>'[1]Consolidated Methods w Codes'!T18</f>
        <v>VALID</v>
      </c>
      <c r="R18" t="str">
        <f>IF(ISBLANK('[1]Consolidated Methods w Codes'!U18),"",'[1]Consolidated Methods w Codes'!U18)</f>
        <v>US-EPA</v>
      </c>
      <c r="S18" t="str">
        <f>IF(ISBLANK('[1]Consolidated Methods w Codes'!V18),"",'[1]Consolidated Methods w Codes'!V18)</f>
        <v>U.S. EPA. 1996. “Method 3050B: Acid Digestion of Sediments, Sludges, and Soils,” Revision 2. Washington, DC. / EPA Method 3050B (SW-846): Acid Digestion of Sediments, Sludges, and Soils, 1996.</v>
      </c>
      <c r="T18"/>
    </row>
    <row r="19" spans="1:20" x14ac:dyDescent="0.25">
      <c r="A19" t="str">
        <f>'[1]Consolidated Methods w Codes'!D19</f>
        <v>L_MODV2_SOIL_AL_008</v>
      </c>
      <c r="B19" t="str">
        <f>'[1]Consolidated Methods w Codes'!E19</f>
        <v>SOIL</v>
      </c>
      <c r="C19" t="str">
        <f>'[1]Consolidated Methods w Codes'!G19</f>
        <v>aluminum</v>
      </c>
      <c r="D19" t="str">
        <f>'[1]Consolidated Methods w Codes'!F19</f>
        <v>AL</v>
      </c>
      <c r="E19" t="str">
        <f>IF(ISBLANK('[1]Consolidated Methods w Codes'!I19),"",'[1]Consolidated Methods w Codes'!I19)</f>
        <v>EPA 3051A/B</v>
      </c>
      <c r="F19" t="str">
        <f>IF(ISBLANK('[1]Consolidated Methods w Codes'!H19),"",'[1]Consolidated Methods w Codes'!H19)</f>
        <v>EPA_3051A_B</v>
      </c>
      <c r="G19" t="str">
        <f>IF(ISBLANK('[1]Consolidated Methods w Codes'!J19),"",'[1]Consolidated Methods w Codes'!J19)</f>
        <v xml:space="preserve">EPA 3051A/B Microwave Digestion (Nitric Acid, Hydrochloric Acid), EPA 6010B Determination (ICP-OES) </v>
      </c>
      <c r="H19" s="5" t="str">
        <f>IF(ISBLANK('[1]Consolidated Methods w Codes'!K19),"",'[1]Consolidated Methods w Codes'!K19)</f>
        <v/>
      </c>
      <c r="I19" s="6" t="str">
        <f>IF(ISBLANK('[1]Consolidated Methods w Codes'!L19),"",'[1]Consolidated Methods w Codes'!L19)</f>
        <v/>
      </c>
      <c r="J19" t="str">
        <f>IF(ISBLANK('[1]Consolidated Methods w Codes'!M19),"",'[1]Consolidated Methods w Codes'!M19)</f>
        <v/>
      </c>
      <c r="K19" t="str">
        <f>IF(ISBLANK('[1]Consolidated Methods w Codes'!O19),"",'[1]Consolidated Methods w Codes'!O19)</f>
        <v/>
      </c>
      <c r="L19" t="str">
        <f>IF(ISBLANK('[1]Consolidated Methods w Codes'!N19),"",'[1]Consolidated Methods w Codes'!N19)</f>
        <v/>
      </c>
      <c r="M19" t="str">
        <f>'[1]Consolidated Methods w Codes'!P19</f>
        <v>MEASURED</v>
      </c>
      <c r="N19" t="str">
        <f>IF(ISBLANK('[1]Consolidated Methods w Codes'!Q19),"",'[1]Consolidated Methods w Codes'!Q19)</f>
        <v>g/kg</v>
      </c>
      <c r="O19" t="str">
        <f>IF(ISBLANK('[1]Consolidated Methods w Codes'!R19),"",'[1]Consolidated Methods w Codes'!R19)</f>
        <v>g1kg-1</v>
      </c>
      <c r="P19" t="str">
        <f>IF(ISBLANK('[1]Consolidated Methods w Codes'!S19),"",'[1]Consolidated Methods w Codes'!S19)</f>
        <v>OFFICIAL</v>
      </c>
      <c r="Q19" t="str">
        <f>'[1]Consolidated Methods w Codes'!T19</f>
        <v>VALID</v>
      </c>
      <c r="R19" t="str">
        <f>IF(ISBLANK('[1]Consolidated Methods w Codes'!U19),"",'[1]Consolidated Methods w Codes'!U19)</f>
        <v>US-EPA</v>
      </c>
      <c r="S19" t="str">
        <f>IF(ISBLANK('[1]Consolidated Methods w Codes'!V19),"",'[1]Consolidated Methods w Codes'!V19)</f>
        <v/>
      </c>
      <c r="T19"/>
    </row>
    <row r="20" spans="1:20" x14ac:dyDescent="0.25">
      <c r="A20" t="str">
        <f>'[1]Consolidated Methods w Codes'!D20</f>
        <v>L_MODV2_SOIL_AL_009</v>
      </c>
      <c r="B20" t="str">
        <f>'[1]Consolidated Methods w Codes'!E20</f>
        <v>SOIL</v>
      </c>
      <c r="C20" t="str">
        <f>'[1]Consolidated Methods w Codes'!G20</f>
        <v>aluminum</v>
      </c>
      <c r="D20" t="str">
        <f>'[1]Consolidated Methods w Codes'!F20</f>
        <v>AL</v>
      </c>
      <c r="E20" t="str">
        <f>IF(ISBLANK('[1]Consolidated Methods w Codes'!I20),"",'[1]Consolidated Methods w Codes'!I20)</f>
        <v>EPA 3052</v>
      </c>
      <c r="F20" t="str">
        <f>IF(ISBLANK('[1]Consolidated Methods w Codes'!H20),"",'[1]Consolidated Methods w Codes'!H20)</f>
        <v>EPA_3052</v>
      </c>
      <c r="G20" t="str">
        <f>IF(ISBLANK('[1]Consolidated Methods w Codes'!J20),"",'[1]Consolidated Methods w Codes'!J20)</f>
        <v xml:space="preserve">EPA 3052 MIcrowave Digestion (Nitric Acid, Hydrofluoric Acid), EPA 6010B Determination (ICP-OES) </v>
      </c>
      <c r="H20" s="5" t="str">
        <f>IF(ISBLANK('[1]Consolidated Methods w Codes'!K20),"",'[1]Consolidated Methods w Codes'!K20)</f>
        <v/>
      </c>
      <c r="I20" s="6" t="str">
        <f>IF(ISBLANK('[1]Consolidated Methods w Codes'!L20),"",'[1]Consolidated Methods w Codes'!L20)</f>
        <v/>
      </c>
      <c r="J20" t="str">
        <f>IF(ISBLANK('[1]Consolidated Methods w Codes'!M20),"",'[1]Consolidated Methods w Codes'!M20)</f>
        <v/>
      </c>
      <c r="K20" t="str">
        <f>IF(ISBLANK('[1]Consolidated Methods w Codes'!O20),"",'[1]Consolidated Methods w Codes'!O20)</f>
        <v/>
      </c>
      <c r="L20" t="str">
        <f>IF(ISBLANK('[1]Consolidated Methods w Codes'!N20),"",'[1]Consolidated Methods w Codes'!N20)</f>
        <v/>
      </c>
      <c r="M20" t="str">
        <f>'[1]Consolidated Methods w Codes'!P20</f>
        <v>MEASURED</v>
      </c>
      <c r="N20" t="str">
        <f>IF(ISBLANK('[1]Consolidated Methods w Codes'!Q20),"",'[1]Consolidated Methods w Codes'!Q20)</f>
        <v>g/kg</v>
      </c>
      <c r="O20" t="str">
        <f>IF(ISBLANK('[1]Consolidated Methods w Codes'!R20),"",'[1]Consolidated Methods w Codes'!R20)</f>
        <v>g1kg-1</v>
      </c>
      <c r="P20" t="str">
        <f>IF(ISBLANK('[1]Consolidated Methods w Codes'!S20),"",'[1]Consolidated Methods w Codes'!S20)</f>
        <v>OFFICIAL</v>
      </c>
      <c r="Q20" t="str">
        <f>'[1]Consolidated Methods w Codes'!T20</f>
        <v>VALID</v>
      </c>
      <c r="R20" t="str">
        <f>IF(ISBLANK('[1]Consolidated Methods w Codes'!U20),"",'[1]Consolidated Methods w Codes'!U20)</f>
        <v>US-EPA</v>
      </c>
      <c r="S20" t="str">
        <f>IF(ISBLANK('[1]Consolidated Methods w Codes'!V20),"",'[1]Consolidated Methods w Codes'!V20)</f>
        <v/>
      </c>
      <c r="T20"/>
    </row>
    <row r="21" spans="1:20" x14ac:dyDescent="0.25">
      <c r="A21" t="str">
        <f>'[1]Consolidated Methods w Codes'!D21</f>
        <v>L_MODV2_SOIL_AL_010</v>
      </c>
      <c r="B21" t="str">
        <f>'[1]Consolidated Methods w Codes'!E21</f>
        <v>SOIL</v>
      </c>
      <c r="C21" t="str">
        <f>'[1]Consolidated Methods w Codes'!G21</f>
        <v>aluminum</v>
      </c>
      <c r="D21" t="str">
        <f>'[1]Consolidated Methods w Codes'!F21</f>
        <v>AL</v>
      </c>
      <c r="E21" t="str">
        <f>IF(ISBLANK('[1]Consolidated Methods w Codes'!I21),"",'[1]Consolidated Methods w Codes'!I21)</f>
        <v>H3A-1</v>
      </c>
      <c r="F21" t="str">
        <f>IF(ISBLANK('[1]Consolidated Methods w Codes'!H21),"",'[1]Consolidated Methods w Codes'!H21)</f>
        <v>H3A-1</v>
      </c>
      <c r="G21" t="str">
        <f>IF(ISBLANK('[1]Consolidated Methods w Codes'!J21),"",'[1]Consolidated Methods w Codes'!J21)</f>
        <v>H3A-1 Extractant (H3A-1 0.0024 M citric acid + 0.004 M oxalic acid + 0.004 M malic acid at pH 3.75 )</v>
      </c>
      <c r="H21" s="5" t="str">
        <f>IF(ISBLANK('[1]Consolidated Methods w Codes'!K21),"",'[1]Consolidated Methods w Codes'!K21)</f>
        <v/>
      </c>
      <c r="I21" s="6" t="str">
        <f>IF(ISBLANK('[1]Consolidated Methods w Codes'!L21),"",'[1]Consolidated Methods w Codes'!L21)</f>
        <v>m/v</v>
      </c>
      <c r="J21" t="str">
        <f>IF(ISBLANK('[1]Consolidated Methods w Codes'!M21),"",'[1]Consolidated Methods w Codes'!M21)</f>
        <v>10 min</v>
      </c>
      <c r="K21" t="str">
        <f>IF(ISBLANK('[1]Consolidated Methods w Codes'!O21),"",'[1]Consolidated Methods w Codes'!O21)</f>
        <v>ICP-OES</v>
      </c>
      <c r="L21" t="str">
        <f>IF(ISBLANK('[1]Consolidated Methods w Codes'!N21),"",'[1]Consolidated Methods w Codes'!N21)</f>
        <v>ICP-OES</v>
      </c>
      <c r="M21" t="str">
        <f>'[1]Consolidated Methods w Codes'!P21</f>
        <v>MEASURED</v>
      </c>
      <c r="N21" t="str">
        <f>IF(ISBLANK('[1]Consolidated Methods w Codes'!Q21),"",'[1]Consolidated Methods w Codes'!Q21)</f>
        <v>g/kg</v>
      </c>
      <c r="O21" t="str">
        <f>IF(ISBLANK('[1]Consolidated Methods w Codes'!R21),"",'[1]Consolidated Methods w Codes'!R21)</f>
        <v>g1kg-1</v>
      </c>
      <c r="P21" t="str">
        <f>IF(ISBLANK('[1]Consolidated Methods w Codes'!S21),"",'[1]Consolidated Methods w Codes'!S21)</f>
        <v>EXPERIMENTAL</v>
      </c>
      <c r="Q21" t="str">
        <f>'[1]Consolidated Methods w Codes'!T21</f>
        <v>VALID</v>
      </c>
      <c r="R21" t="str">
        <f>IF(ISBLANK('[1]Consolidated Methods w Codes'!U21),"",'[1]Consolidated Methods w Codes'!U21)</f>
        <v/>
      </c>
      <c r="S21" t="str">
        <f>IF(ISBLANK('[1]Consolidated Methods w Codes'!V21),"",'[1]Consolidated Methods w Codes'!V21)</f>
        <v>Haney, R. L., et al. "Modifications to the new soil extractant H3A-1: A multinutrient extractant." Communications in soil science and plant analysis 41.12 (2010): 1513-1523.</v>
      </c>
      <c r="T21"/>
    </row>
    <row r="22" spans="1:20" x14ac:dyDescent="0.25">
      <c r="A22" t="str">
        <f>'[1]Consolidated Methods w Codes'!D22</f>
        <v>L_MODV2_SOIL_AL_011</v>
      </c>
      <c r="B22" t="str">
        <f>'[1]Consolidated Methods w Codes'!E22</f>
        <v>SOIL</v>
      </c>
      <c r="C22" t="str">
        <f>'[1]Consolidated Methods w Codes'!G22</f>
        <v>aluminum</v>
      </c>
      <c r="D22" t="str">
        <f>'[1]Consolidated Methods w Codes'!F22</f>
        <v>AL</v>
      </c>
      <c r="E22" t="str">
        <f>IF(ISBLANK('[1]Consolidated Methods w Codes'!I22),"",'[1]Consolidated Methods w Codes'!I22)</f>
        <v>Ion Exchange Resin</v>
      </c>
      <c r="F22" t="str">
        <f>IF(ISBLANK('[1]Consolidated Methods w Codes'!H22),"",'[1]Consolidated Methods w Codes'!H22)</f>
        <v>ION_EXCHANGE_RESIN</v>
      </c>
      <c r="G22" t="str">
        <f>IF(ISBLANK('[1]Consolidated Methods w Codes'!J22),"",'[1]Consolidated Methods w Codes'!J22)</f>
        <v>Resin Extraction - Unibest (0.5 M HCl)</v>
      </c>
      <c r="H22" s="5" t="str">
        <f>IF(ISBLANK('[1]Consolidated Methods w Codes'!K22),"",'[1]Consolidated Methods w Codes'!K22)</f>
        <v>Saturated paste</v>
      </c>
      <c r="I22" s="6" t="str">
        <f>IF(ISBLANK('[1]Consolidated Methods w Codes'!L22),"",'[1]Consolidated Methods w Codes'!L22)</f>
        <v/>
      </c>
      <c r="J22" t="str">
        <f>IF(ISBLANK('[1]Consolidated Methods w Codes'!M22),"",'[1]Consolidated Methods w Codes'!M22)</f>
        <v/>
      </c>
      <c r="K22" t="str">
        <f>IF(ISBLANK('[1]Consolidated Methods w Codes'!O22),"",'[1]Consolidated Methods w Codes'!O22)</f>
        <v>ICP-OES</v>
      </c>
      <c r="L22" t="str">
        <f>IF(ISBLANK('[1]Consolidated Methods w Codes'!N22),"",'[1]Consolidated Methods w Codes'!N22)</f>
        <v>ICP-OES</v>
      </c>
      <c r="M22" t="str">
        <f>'[1]Consolidated Methods w Codes'!P22</f>
        <v>MEASURED</v>
      </c>
      <c r="N22" t="str">
        <f>IF(ISBLANK('[1]Consolidated Methods w Codes'!Q22),"",'[1]Consolidated Methods w Codes'!Q22)</f>
        <v>g/kg</v>
      </c>
      <c r="O22" t="str">
        <f>IF(ISBLANK('[1]Consolidated Methods w Codes'!R22),"",'[1]Consolidated Methods w Codes'!R22)</f>
        <v>g1kg-1</v>
      </c>
      <c r="P22" t="str">
        <f>IF(ISBLANK('[1]Consolidated Methods w Codes'!S22),"",'[1]Consolidated Methods w Codes'!S22)</f>
        <v>PROPRIETARY</v>
      </c>
      <c r="Q22" t="str">
        <f>'[1]Consolidated Methods w Codes'!T22</f>
        <v>VALID</v>
      </c>
      <c r="R22" t="str">
        <f>IF(ISBLANK('[1]Consolidated Methods w Codes'!U22),"",'[1]Consolidated Methods w Codes'!U22)</f>
        <v>UniBest, Inc</v>
      </c>
      <c r="S22" t="str">
        <f>IF(ISBLANK('[1]Consolidated Methods w Codes'!V22),"",'[1]Consolidated Methods w Codes'!V22)</f>
        <v>https://www.unibestinc.com/about</v>
      </c>
      <c r="T22"/>
    </row>
    <row r="23" spans="1:20" x14ac:dyDescent="0.25">
      <c r="A23" t="str">
        <f>'[1]Consolidated Methods w Codes'!D23</f>
        <v>L_MODV2_SOIL_AL_012</v>
      </c>
      <c r="B23" t="str">
        <f>'[1]Consolidated Methods w Codes'!E23</f>
        <v>SOIL</v>
      </c>
      <c r="C23" t="str">
        <f>'[1]Consolidated Methods w Codes'!G23</f>
        <v>aluminum</v>
      </c>
      <c r="D23" t="str">
        <f>'[1]Consolidated Methods w Codes'!F23</f>
        <v>AL</v>
      </c>
      <c r="E23" t="str">
        <f>IF(ISBLANK('[1]Consolidated Methods w Codes'!I23),"",'[1]Consolidated Methods w Codes'!I23)</f>
        <v xml:space="preserve">Mehlich 3 </v>
      </c>
      <c r="F23" t="str">
        <f>IF(ISBLANK('[1]Consolidated Methods w Codes'!H23),"",'[1]Consolidated Methods w Codes'!H23)</f>
        <v>MEHLICH_3</v>
      </c>
      <c r="G23" t="str">
        <f>IF(ISBLANK('[1]Consolidated Methods w Codes'!J23),"",'[1]Consolidated Methods w Codes'!J23)</f>
        <v>Mehlich 3 (0.2N CH3COOH + 0.25N NH4NO3 + 0.013N HNO3 + 0.015N NH4F + 0.001M EDTA)</v>
      </c>
      <c r="H23" s="5" t="str">
        <f>IF(ISBLANK('[1]Consolidated Methods w Codes'!K23),"",'[1]Consolidated Methods w Codes'!K23)</f>
        <v>1:10</v>
      </c>
      <c r="I23" s="6" t="str">
        <f>IF(ISBLANK('[1]Consolidated Methods w Codes'!L23),"",'[1]Consolidated Methods w Codes'!L23)</f>
        <v>m/v</v>
      </c>
      <c r="J23" t="str">
        <f>IF(ISBLANK('[1]Consolidated Methods w Codes'!M23),"",'[1]Consolidated Methods w Codes'!M23)</f>
        <v>5 min</v>
      </c>
      <c r="K23" t="str">
        <f>IF(ISBLANK('[1]Consolidated Methods w Codes'!O23),"",'[1]Consolidated Methods w Codes'!O23)</f>
        <v>ICP-OES / AAS</v>
      </c>
      <c r="L23" t="str">
        <f>IF(ISBLANK('[1]Consolidated Methods w Codes'!N23),"",'[1]Consolidated Methods w Codes'!N23)</f>
        <v>ICP-OES_AAS</v>
      </c>
      <c r="M23" t="str">
        <f>'[1]Consolidated Methods w Codes'!P23</f>
        <v>MEASURED</v>
      </c>
      <c r="N23" t="str">
        <f>IF(ISBLANK('[1]Consolidated Methods w Codes'!Q23),"",'[1]Consolidated Methods w Codes'!Q23)</f>
        <v>g/kg</v>
      </c>
      <c r="O23" t="str">
        <f>IF(ISBLANK('[1]Consolidated Methods w Codes'!R23),"",'[1]Consolidated Methods w Codes'!R23)</f>
        <v>g1kg-1</v>
      </c>
      <c r="P23" t="str">
        <f>IF(ISBLANK('[1]Consolidated Methods w Codes'!S23),"",'[1]Consolidated Methods w Codes'!S23)</f>
        <v>PROVISIONAL</v>
      </c>
      <c r="Q23" t="str">
        <f>'[1]Consolidated Methods w Codes'!T23</f>
        <v>VALID</v>
      </c>
      <c r="R23" t="str">
        <f>IF(ISBLANK('[1]Consolidated Methods w Codes'!U23),"",'[1]Consolidated Methods w Codes'!U23)</f>
        <v>SERA-6, NCERA-13, NEC-1812</v>
      </c>
      <c r="S23" t="str">
        <f>IF(ISBLANK('[1]Consolidated Methods w Codes'!V23),"",'[1]Consolidated Methods w Codes'!V23)</f>
        <v>Soil Test Methods From the Southeastern United States, SERA-IEG-6, 2014, Chapter 4.3</v>
      </c>
      <c r="T23"/>
    </row>
    <row r="24" spans="1:20" x14ac:dyDescent="0.25">
      <c r="A24" t="str">
        <f>'[1]Consolidated Methods w Codes'!D24</f>
        <v>L_MODV2_SOIL_AL_013</v>
      </c>
      <c r="B24" t="str">
        <f>'[1]Consolidated Methods w Codes'!E24</f>
        <v>SOIL</v>
      </c>
      <c r="C24" t="str">
        <f>'[1]Consolidated Methods w Codes'!G24</f>
        <v>aluminum</v>
      </c>
      <c r="D24" t="str">
        <f>'[1]Consolidated Methods w Codes'!F24</f>
        <v>AL</v>
      </c>
      <c r="E24" t="str">
        <f>IF(ISBLANK('[1]Consolidated Methods w Codes'!I24),"",'[1]Consolidated Methods w Codes'!I24)</f>
        <v xml:space="preserve">Mehlich 3 </v>
      </c>
      <c r="F24" t="str">
        <f>IF(ISBLANK('[1]Consolidated Methods w Codes'!H24),"",'[1]Consolidated Methods w Codes'!H24)</f>
        <v>MEHLICH_3</v>
      </c>
      <c r="G24" t="str">
        <f>IF(ISBLANK('[1]Consolidated Methods w Codes'!J24),"",'[1]Consolidated Methods w Codes'!J24)</f>
        <v>Mehlich 3 (0.2N CH3COOH + 0.25N NH4NO3 + 0.013N HNO3 + 0.015N NH4F + 0.001M EDTA)</v>
      </c>
      <c r="H24" s="5" t="str">
        <f>IF(ISBLANK('[1]Consolidated Methods w Codes'!K24),"",'[1]Consolidated Methods w Codes'!K24)</f>
        <v>1:10</v>
      </c>
      <c r="I24" s="6" t="str">
        <f>IF(ISBLANK('[1]Consolidated Methods w Codes'!L24),"",'[1]Consolidated Methods w Codes'!L24)</f>
        <v>v/v</v>
      </c>
      <c r="J24" t="str">
        <f>IF(ISBLANK('[1]Consolidated Methods w Codes'!M24),"",'[1]Consolidated Methods w Codes'!M24)</f>
        <v>5 min</v>
      </c>
      <c r="K24" t="str">
        <f>IF(ISBLANK('[1]Consolidated Methods w Codes'!O24),"",'[1]Consolidated Methods w Codes'!O24)</f>
        <v>ICP-OES / AAS</v>
      </c>
      <c r="L24" t="str">
        <f>IF(ISBLANK('[1]Consolidated Methods w Codes'!N24),"",'[1]Consolidated Methods w Codes'!N24)</f>
        <v>ICP-OES_AAS</v>
      </c>
      <c r="M24" t="str">
        <f>'[1]Consolidated Methods w Codes'!P24</f>
        <v>MEASURED</v>
      </c>
      <c r="N24" t="str">
        <f>IF(ISBLANK('[1]Consolidated Methods w Codes'!Q24),"",'[1]Consolidated Methods w Codes'!Q24)</f>
        <v>mg/L</v>
      </c>
      <c r="O24" t="str">
        <f>IF(ISBLANK('[1]Consolidated Methods w Codes'!R24),"",'[1]Consolidated Methods w Codes'!R24)</f>
        <v>mg1kg-1</v>
      </c>
      <c r="P24" t="str">
        <f>IF(ISBLANK('[1]Consolidated Methods w Codes'!S24),"",'[1]Consolidated Methods w Codes'!S24)</f>
        <v>PROVISIONAL</v>
      </c>
      <c r="Q24" t="str">
        <f>'[1]Consolidated Methods w Codes'!T24</f>
        <v>VALID</v>
      </c>
      <c r="R24" t="str">
        <f>IF(ISBLANK('[1]Consolidated Methods w Codes'!U24),"",'[1]Consolidated Methods w Codes'!U24)</f>
        <v>SERA-6</v>
      </c>
      <c r="S24" t="str">
        <f>IF(ISBLANK('[1]Consolidated Methods w Codes'!V24),"",'[1]Consolidated Methods w Codes'!V24)</f>
        <v>Soil Test Methods From the Southeastern United States, SERA-IEG-6, 2014, Chapter 4.3</v>
      </c>
      <c r="T24"/>
    </row>
    <row r="25" spans="1:20" x14ac:dyDescent="0.25">
      <c r="A25" t="str">
        <f>'[1]Consolidated Methods w Codes'!D25</f>
        <v>L_MODV2_SOIL_AL_014</v>
      </c>
      <c r="B25" t="str">
        <f>'[1]Consolidated Methods w Codes'!E25</f>
        <v>SOIL</v>
      </c>
      <c r="C25" t="str">
        <f>'[1]Consolidated Methods w Codes'!G25</f>
        <v>aluminum</v>
      </c>
      <c r="D25" t="str">
        <f>'[1]Consolidated Methods w Codes'!F25</f>
        <v>AL</v>
      </c>
      <c r="E25" t="str">
        <f>IF(ISBLANK('[1]Consolidated Methods w Codes'!I25),"",'[1]Consolidated Methods w Codes'!I25)</f>
        <v>Nitric Acid</v>
      </c>
      <c r="F25" t="str">
        <f>IF(ISBLANK('[1]Consolidated Methods w Codes'!H25),"",'[1]Consolidated Methods w Codes'!H25)</f>
        <v>NITRIC_ACID</v>
      </c>
      <c r="G25" t="str">
        <f>IF(ISBLANK('[1]Consolidated Methods w Codes'!J25),"",'[1]Consolidated Methods w Codes'!J25)</f>
        <v>HN03</v>
      </c>
      <c r="H25" s="5" t="str">
        <f>IF(ISBLANK('[1]Consolidated Methods w Codes'!K25),"",'[1]Consolidated Methods w Codes'!K25)</f>
        <v/>
      </c>
      <c r="I25" s="6" t="str">
        <f>IF(ISBLANK('[1]Consolidated Methods w Codes'!L25),"",'[1]Consolidated Methods w Codes'!L25)</f>
        <v>m/v</v>
      </c>
      <c r="J25" t="str">
        <f>IF(ISBLANK('[1]Consolidated Methods w Codes'!M25),"",'[1]Consolidated Methods w Codes'!M25)</f>
        <v/>
      </c>
      <c r="K25" t="str">
        <f>IF(ISBLANK('[1]Consolidated Methods w Codes'!O25),"",'[1]Consolidated Methods w Codes'!O25)</f>
        <v/>
      </c>
      <c r="L25" t="str">
        <f>IF(ISBLANK('[1]Consolidated Methods w Codes'!N25),"",'[1]Consolidated Methods w Codes'!N25)</f>
        <v/>
      </c>
      <c r="M25" t="str">
        <f>'[1]Consolidated Methods w Codes'!P25</f>
        <v>MEASURED</v>
      </c>
      <c r="N25" t="str">
        <f>IF(ISBLANK('[1]Consolidated Methods w Codes'!Q25),"",'[1]Consolidated Methods w Codes'!Q25)</f>
        <v>g/kg</v>
      </c>
      <c r="O25" t="str">
        <f>IF(ISBLANK('[1]Consolidated Methods w Codes'!R25),"",'[1]Consolidated Methods w Codes'!R25)</f>
        <v>g1kg-1</v>
      </c>
      <c r="P25" t="str">
        <f>IF(ISBLANK('[1]Consolidated Methods w Codes'!S25),"",'[1]Consolidated Methods w Codes'!S25)</f>
        <v>EXPERIMENTAL</v>
      </c>
      <c r="Q25" t="str">
        <f>'[1]Consolidated Methods w Codes'!T25</f>
        <v>RETIRED</v>
      </c>
      <c r="R25" t="str">
        <f>IF(ISBLANK('[1]Consolidated Methods w Codes'!U25),"",'[1]Consolidated Methods w Codes'!U25)</f>
        <v/>
      </c>
      <c r="S25" t="str">
        <f>IF(ISBLANK('[1]Consolidated Methods w Codes'!V25),"",'[1]Consolidated Methods w Codes'!V25)</f>
        <v/>
      </c>
      <c r="T25"/>
    </row>
    <row r="26" spans="1:20" x14ac:dyDescent="0.25">
      <c r="A26" t="str">
        <f>'[1]Consolidated Methods w Codes'!D26</f>
        <v>L_MODV2_SOIL_AL_015</v>
      </c>
      <c r="B26" t="str">
        <f>'[1]Consolidated Methods w Codes'!E26</f>
        <v>SOIL</v>
      </c>
      <c r="C26" t="str">
        <f>'[1]Consolidated Methods w Codes'!G26</f>
        <v>aluminum</v>
      </c>
      <c r="D26" t="str">
        <f>'[1]Consolidated Methods w Codes'!F26</f>
        <v>AL</v>
      </c>
      <c r="E26" t="str">
        <f>IF(ISBLANK('[1]Consolidated Methods w Codes'!I26),"",'[1]Consolidated Methods w Codes'!I26)</f>
        <v>Plant Root Simulator</v>
      </c>
      <c r="F26" t="str">
        <f>IF(ISBLANK('[1]Consolidated Methods w Codes'!H26),"",'[1]Consolidated Methods w Codes'!H26)</f>
        <v>PLANT_ROOT_SIMULATOR</v>
      </c>
      <c r="G26" t="str">
        <f>IF(ISBLANK('[1]Consolidated Methods w Codes'!J26),"",'[1]Consolidated Methods w Codes'!J26)</f>
        <v>Plant Root Simulator - PRS</v>
      </c>
      <c r="H26" s="5" t="str">
        <f>IF(ISBLANK('[1]Consolidated Methods w Codes'!K26),"",'[1]Consolidated Methods w Codes'!K26)</f>
        <v>Saturated paste</v>
      </c>
      <c r="I26" s="6" t="str">
        <f>IF(ISBLANK('[1]Consolidated Methods w Codes'!L26),"",'[1]Consolidated Methods w Codes'!L26)</f>
        <v>in situ probe</v>
      </c>
      <c r="J26" t="str">
        <f>IF(ISBLANK('[1]Consolidated Methods w Codes'!M26),"",'[1]Consolidated Methods w Codes'!M26)</f>
        <v>180 min</v>
      </c>
      <c r="K26" t="str">
        <f>IF(ISBLANK('[1]Consolidated Methods w Codes'!O26),"",'[1]Consolidated Methods w Codes'!O26)</f>
        <v>ICP-OES</v>
      </c>
      <c r="L26" t="str">
        <f>IF(ISBLANK('[1]Consolidated Methods w Codes'!N26),"",'[1]Consolidated Methods w Codes'!N26)</f>
        <v>ICP-OES</v>
      </c>
      <c r="M26" t="str">
        <f>'[1]Consolidated Methods w Codes'!P26</f>
        <v>MEASURED</v>
      </c>
      <c r="N26" t="str">
        <f>IF(ISBLANK('[1]Consolidated Methods w Codes'!Q26),"",'[1]Consolidated Methods w Codes'!Q26)</f>
        <v>mg/m2</v>
      </c>
      <c r="O26" t="str">
        <f>IF(ISBLANK('[1]Consolidated Methods w Codes'!R26),"",'[1]Consolidated Methods w Codes'!R26)</f>
        <v>mg1[m2]-1</v>
      </c>
      <c r="P26" t="str">
        <f>IF(ISBLANK('[1]Consolidated Methods w Codes'!S26),"",'[1]Consolidated Methods w Codes'!S26)</f>
        <v>PROPRIETARY</v>
      </c>
      <c r="Q26" t="str">
        <f>'[1]Consolidated Methods w Codes'!T26</f>
        <v>VALID</v>
      </c>
      <c r="R26" t="str">
        <f>IF(ISBLANK('[1]Consolidated Methods w Codes'!U26),"",'[1]Consolidated Methods w Codes'!U26)</f>
        <v>Western Ag Innovations</v>
      </c>
      <c r="S26" t="str">
        <f>IF(ISBLANK('[1]Consolidated Methods w Codes'!V26),"",'[1]Consolidated Methods w Codes'!V26)</f>
        <v>2013.  Ion Supply Rates Using PRS® Probes, pp. 1149-152 in R. O. Miller, R Gavlak and D Horneck, eds. Soil, Plant and Water Reference Methods for the Western Region.  WREP-125, 4th Edition.</v>
      </c>
      <c r="T26"/>
    </row>
    <row r="27" spans="1:20" x14ac:dyDescent="0.25">
      <c r="A27" t="str">
        <f>'[1]Consolidated Methods w Codes'!D27</f>
        <v>L_MODV2_SOIL_AL_016</v>
      </c>
      <c r="B27" t="str">
        <f>'[1]Consolidated Methods w Codes'!E27</f>
        <v>SOIL</v>
      </c>
      <c r="C27" t="str">
        <f>'[1]Consolidated Methods w Codes'!G27</f>
        <v>aluminum</v>
      </c>
      <c r="D27" t="str">
        <f>'[1]Consolidated Methods w Codes'!F27</f>
        <v>AL</v>
      </c>
      <c r="E27" t="str">
        <f>IF(ISBLANK('[1]Consolidated Methods w Codes'!I27),"",'[1]Consolidated Methods w Codes'!I27)</f>
        <v>Plant Root Simulator</v>
      </c>
      <c r="F27" t="str">
        <f>IF(ISBLANK('[1]Consolidated Methods w Codes'!H27),"",'[1]Consolidated Methods w Codes'!H27)</f>
        <v>PLANT_ROOT_SIMULATOR</v>
      </c>
      <c r="G27" t="str">
        <f>IF(ISBLANK('[1]Consolidated Methods w Codes'!J27),"",'[1]Consolidated Methods w Codes'!J27)</f>
        <v>Plant Root Simulator - PRS</v>
      </c>
      <c r="H27" s="5" t="str">
        <f>IF(ISBLANK('[1]Consolidated Methods w Codes'!K27),"",'[1]Consolidated Methods w Codes'!K27)</f>
        <v>Saturated paste</v>
      </c>
      <c r="I27" s="6" t="str">
        <f>IF(ISBLANK('[1]Consolidated Methods w Codes'!L27),"",'[1]Consolidated Methods w Codes'!L27)</f>
        <v>in situ probe</v>
      </c>
      <c r="J27" t="str">
        <f>IF(ISBLANK('[1]Consolidated Methods w Codes'!M27),"",'[1]Consolidated Methods w Codes'!M27)</f>
        <v>24 hrs</v>
      </c>
      <c r="K27" t="str">
        <f>IF(ISBLANK('[1]Consolidated Methods w Codes'!O27),"",'[1]Consolidated Methods w Codes'!O27)</f>
        <v>ICP-OES</v>
      </c>
      <c r="L27" t="str">
        <f>IF(ISBLANK('[1]Consolidated Methods w Codes'!N27),"",'[1]Consolidated Methods w Codes'!N27)</f>
        <v>ICP-OES</v>
      </c>
      <c r="M27" t="str">
        <f>'[1]Consolidated Methods w Codes'!P27</f>
        <v>MEASURED</v>
      </c>
      <c r="N27" t="str">
        <f>IF(ISBLANK('[1]Consolidated Methods w Codes'!Q27),"",'[1]Consolidated Methods w Codes'!Q27)</f>
        <v>mg/m2</v>
      </c>
      <c r="O27" t="str">
        <f>IF(ISBLANK('[1]Consolidated Methods w Codes'!R27),"",'[1]Consolidated Methods w Codes'!R27)</f>
        <v>mg1[m2]-1</v>
      </c>
      <c r="P27" t="str">
        <f>IF(ISBLANK('[1]Consolidated Methods w Codes'!S27),"",'[1]Consolidated Methods w Codes'!S27)</f>
        <v>PROPRIETARY</v>
      </c>
      <c r="Q27" t="str">
        <f>'[1]Consolidated Methods w Codes'!T27</f>
        <v>VALID</v>
      </c>
      <c r="R27" t="str">
        <f>IF(ISBLANK('[1]Consolidated Methods w Codes'!U27),"",'[1]Consolidated Methods w Codes'!U27)</f>
        <v>Western Ag Innovations</v>
      </c>
      <c r="S27" t="str">
        <f>IF(ISBLANK('[1]Consolidated Methods w Codes'!V27),"",'[1]Consolidated Methods w Codes'!V27)</f>
        <v>2013.  Ion Supply Rates Using PRS® Probes, pp. 1149-152 in R. O. Miller, R Gavlak and D Horneck, eds. Soil, Plant and Water Reference Methods for the Western Region.  WREP-125, 4th Edition.</v>
      </c>
      <c r="T27"/>
    </row>
    <row r="28" spans="1:20" x14ac:dyDescent="0.25">
      <c r="A28" t="str">
        <f>'[1]Consolidated Methods w Codes'!D28</f>
        <v>L_MODV2_SOIL_AL_017</v>
      </c>
      <c r="B28" t="str">
        <f>'[1]Consolidated Methods w Codes'!E28</f>
        <v>SOIL</v>
      </c>
      <c r="C28" t="str">
        <f>'[1]Consolidated Methods w Codes'!G28</f>
        <v>aluminum</v>
      </c>
      <c r="D28" t="str">
        <f>'[1]Consolidated Methods w Codes'!F28</f>
        <v>AL</v>
      </c>
      <c r="E28" t="str">
        <f>IF(ISBLANK('[1]Consolidated Methods w Codes'!I28),"",'[1]Consolidated Methods w Codes'!I28)</f>
        <v>Plant Root Simulator</v>
      </c>
      <c r="F28" t="str">
        <f>IF(ISBLANK('[1]Consolidated Methods w Codes'!H28),"",'[1]Consolidated Methods w Codes'!H28)</f>
        <v>PLANT_ROOT_SIMULATOR</v>
      </c>
      <c r="G28" t="str">
        <f>IF(ISBLANK('[1]Consolidated Methods w Codes'!J28),"",'[1]Consolidated Methods w Codes'!J28)</f>
        <v>Plant Root Simulator - PRS</v>
      </c>
      <c r="H28" s="5" t="str">
        <f>IF(ISBLANK('[1]Consolidated Methods w Codes'!K28),"",'[1]Consolidated Methods w Codes'!K28)</f>
        <v>Field Capacity</v>
      </c>
      <c r="I28" s="6" t="str">
        <f>IF(ISBLANK('[1]Consolidated Methods w Codes'!L28),"",'[1]Consolidated Methods w Codes'!L28)</f>
        <v>in situ probe</v>
      </c>
      <c r="J28" t="str">
        <f>IF(ISBLANK('[1]Consolidated Methods w Codes'!M28),"",'[1]Consolidated Methods w Codes'!M28)</f>
        <v>24 hrs</v>
      </c>
      <c r="K28" t="str">
        <f>IF(ISBLANK('[1]Consolidated Methods w Codes'!O28),"",'[1]Consolidated Methods w Codes'!O28)</f>
        <v>ICP-OES</v>
      </c>
      <c r="L28" t="str">
        <f>IF(ISBLANK('[1]Consolidated Methods w Codes'!N28),"",'[1]Consolidated Methods w Codes'!N28)</f>
        <v>ICP-OES</v>
      </c>
      <c r="M28" t="str">
        <f>'[1]Consolidated Methods w Codes'!P28</f>
        <v>MEASURED</v>
      </c>
      <c r="N28" t="str">
        <f>IF(ISBLANK('[1]Consolidated Methods w Codes'!Q28),"",'[1]Consolidated Methods w Codes'!Q28)</f>
        <v>mg/m2</v>
      </c>
      <c r="O28" t="str">
        <f>IF(ISBLANK('[1]Consolidated Methods w Codes'!R28),"",'[1]Consolidated Methods w Codes'!R28)</f>
        <v>mg1[m2]-1</v>
      </c>
      <c r="P28" t="str">
        <f>IF(ISBLANK('[1]Consolidated Methods w Codes'!S28),"",'[1]Consolidated Methods w Codes'!S28)</f>
        <v>PROPRIETARY</v>
      </c>
      <c r="Q28" t="str">
        <f>'[1]Consolidated Methods w Codes'!T28</f>
        <v>VALID</v>
      </c>
      <c r="R28" t="str">
        <f>IF(ISBLANK('[1]Consolidated Methods w Codes'!U28),"",'[1]Consolidated Methods w Codes'!U28)</f>
        <v>Western Ag Innovations</v>
      </c>
      <c r="S28" t="str">
        <f>IF(ISBLANK('[1]Consolidated Methods w Codes'!V28),"",'[1]Consolidated Methods w Codes'!V28)</f>
        <v>2013.  Ion Supply Rates Using PRS® Probes, pp. 1149-152 in R. O. Miller, R Gavlak and D Horneck, eds. Soil, Plant and Water Reference Methods for the Western Region.  WREP-125, 4th Edition.</v>
      </c>
      <c r="T28"/>
    </row>
    <row r="29" spans="1:20" x14ac:dyDescent="0.25">
      <c r="A29" t="str">
        <f>'[1]Consolidated Methods w Codes'!D29</f>
        <v>L_MODV2_SOIL_AL_018</v>
      </c>
      <c r="B29" t="str">
        <f>'[1]Consolidated Methods w Codes'!E29</f>
        <v>SOIL</v>
      </c>
      <c r="C29" t="str">
        <f>'[1]Consolidated Methods w Codes'!G29</f>
        <v>aluminum</v>
      </c>
      <c r="D29" t="str">
        <f>'[1]Consolidated Methods w Codes'!F29</f>
        <v>AL</v>
      </c>
      <c r="E29" t="str">
        <f>IF(ISBLANK('[1]Consolidated Methods w Codes'!I29),"",'[1]Consolidated Methods w Codes'!I29)</f>
        <v>Potassium Chloride</v>
      </c>
      <c r="F29" t="str">
        <f>IF(ISBLANK('[1]Consolidated Methods w Codes'!H29),"",'[1]Consolidated Methods w Codes'!H29)</f>
        <v>POTASSIUM_CHLORIDE</v>
      </c>
      <c r="G29" t="str">
        <f>IF(ISBLANK('[1]Consolidated Methods w Codes'!J29),"",'[1]Consolidated Methods w Codes'!J29)</f>
        <v>1.0 M KCl</v>
      </c>
      <c r="H29" s="5" t="str">
        <f>IF(ISBLANK('[1]Consolidated Methods w Codes'!K29),"",'[1]Consolidated Methods w Codes'!K29)</f>
        <v>1:5</v>
      </c>
      <c r="I29" s="6" t="str">
        <f>IF(ISBLANK('[1]Consolidated Methods w Codes'!L29),"",'[1]Consolidated Methods w Codes'!L29)</f>
        <v>m/v</v>
      </c>
      <c r="J29" t="str">
        <f>IF(ISBLANK('[1]Consolidated Methods w Codes'!M29),"",'[1]Consolidated Methods w Codes'!M29)</f>
        <v>30 min</v>
      </c>
      <c r="K29" t="str">
        <f>IF(ISBLANK('[1]Consolidated Methods w Codes'!O29),"",'[1]Consolidated Methods w Codes'!O29)</f>
        <v>ICP-OES</v>
      </c>
      <c r="L29" t="str">
        <f>IF(ISBLANK('[1]Consolidated Methods w Codes'!N29),"",'[1]Consolidated Methods w Codes'!N29)</f>
        <v>ICP-OES</v>
      </c>
      <c r="M29" t="str">
        <f>'[1]Consolidated Methods w Codes'!P29</f>
        <v>MEASURED</v>
      </c>
      <c r="N29" t="str">
        <f>IF(ISBLANK('[1]Consolidated Methods w Codes'!Q29),"",'[1]Consolidated Methods w Codes'!Q29)</f>
        <v>g/kg</v>
      </c>
      <c r="O29" t="str">
        <f>IF(ISBLANK('[1]Consolidated Methods w Codes'!R29),"",'[1]Consolidated Methods w Codes'!R29)</f>
        <v>g1kg-1</v>
      </c>
      <c r="P29" t="str">
        <f>IF(ISBLANK('[1]Consolidated Methods w Codes'!S29),"",'[1]Consolidated Methods w Codes'!S29)</f>
        <v>OFFICIAL</v>
      </c>
      <c r="Q29" t="str">
        <f>'[1]Consolidated Methods w Codes'!T29</f>
        <v>VALID</v>
      </c>
      <c r="R29" t="str">
        <f>IF(ISBLANK('[1]Consolidated Methods w Codes'!U29),"",'[1]Consolidated Methods w Codes'!U29)</f>
        <v>WERA-103</v>
      </c>
      <c r="S29" t="str">
        <f>IF(ISBLANK('[1]Consolidated Methods w Codes'!V29),"",'[1]Consolidated Methods w Codes'!V29)</f>
        <v>Soil, Plant and Water Reference Methods for the Western Region, 4th Edition, 2013. Method S-15.1</v>
      </c>
      <c r="T29"/>
    </row>
    <row r="30" spans="1:20" x14ac:dyDescent="0.25">
      <c r="A30" t="str">
        <f>'[1]Consolidated Methods w Codes'!D30</f>
        <v>L_MODV2_SOIL_AL_019</v>
      </c>
      <c r="B30" t="str">
        <f>'[1]Consolidated Methods w Codes'!E30</f>
        <v>SOIL</v>
      </c>
      <c r="C30" t="str">
        <f>'[1]Consolidated Methods w Codes'!G30</f>
        <v>aluminum</v>
      </c>
      <c r="D30" t="str">
        <f>'[1]Consolidated Methods w Codes'!F30</f>
        <v>AL</v>
      </c>
      <c r="E30" t="str">
        <f>IF(ISBLANK('[1]Consolidated Methods w Codes'!I30),"",'[1]Consolidated Methods w Codes'!I30)</f>
        <v>Potassium Chloride</v>
      </c>
      <c r="F30" t="str">
        <f>IF(ISBLANK('[1]Consolidated Methods w Codes'!H30),"",'[1]Consolidated Methods w Codes'!H30)</f>
        <v>POTASSIUM_CHLORIDE</v>
      </c>
      <c r="G30" t="str">
        <f>IF(ISBLANK('[1]Consolidated Methods w Codes'!J30),"",'[1]Consolidated Methods w Codes'!J30)</f>
        <v>1.0 M KCl</v>
      </c>
      <c r="H30" s="5" t="str">
        <f>IF(ISBLANK('[1]Consolidated Methods w Codes'!K30),"",'[1]Consolidated Methods w Codes'!K30)</f>
        <v>1:5</v>
      </c>
      <c r="I30" s="6" t="str">
        <f>IF(ISBLANK('[1]Consolidated Methods w Codes'!L30),"",'[1]Consolidated Methods w Codes'!L30)</f>
        <v>m/v</v>
      </c>
      <c r="J30" t="str">
        <f>IF(ISBLANK('[1]Consolidated Methods w Codes'!M30),"",'[1]Consolidated Methods w Codes'!M30)</f>
        <v>30 min</v>
      </c>
      <c r="K30" t="str">
        <f>IF(ISBLANK('[1]Consolidated Methods w Codes'!O30),"",'[1]Consolidated Methods w Codes'!O30)</f>
        <v>ICP-OES</v>
      </c>
      <c r="L30" t="str">
        <f>IF(ISBLANK('[1]Consolidated Methods w Codes'!N30),"",'[1]Consolidated Methods w Codes'!N30)</f>
        <v>ICP-OES</v>
      </c>
      <c r="M30" t="str">
        <f>'[1]Consolidated Methods w Codes'!P30</f>
        <v>MEASURED</v>
      </c>
      <c r="N30" t="str">
        <f>IF(ISBLANK('[1]Consolidated Methods w Codes'!Q30),"",'[1]Consolidated Methods w Codes'!Q30)</f>
        <v>g/kg</v>
      </c>
      <c r="O30" t="str">
        <f>IF(ISBLANK('[1]Consolidated Methods w Codes'!R30),"",'[1]Consolidated Methods w Codes'!R30)</f>
        <v>g1kg-1</v>
      </c>
      <c r="P30" t="str">
        <f>IF(ISBLANK('[1]Consolidated Methods w Codes'!S30),"",'[1]Consolidated Methods w Codes'!S30)</f>
        <v>OFFICIAL</v>
      </c>
      <c r="Q30" t="str">
        <f>'[1]Consolidated Methods w Codes'!T30</f>
        <v>VALID</v>
      </c>
      <c r="R30" t="str">
        <f>IF(ISBLANK('[1]Consolidated Methods w Codes'!U30),"",'[1]Consolidated Methods w Codes'!U30)</f>
        <v>WERA-103</v>
      </c>
      <c r="S30" t="str">
        <f>IF(ISBLANK('[1]Consolidated Methods w Codes'!V30),"",'[1]Consolidated Methods w Codes'!V30)</f>
        <v>Soil, Plant and Water Reference Methods for the Western Region, 4th Edition, 2013. Method S-15.1</v>
      </c>
      <c r="T30"/>
    </row>
    <row r="31" spans="1:20" x14ac:dyDescent="0.25">
      <c r="A31" t="str">
        <f>'[1]Consolidated Methods w Codes'!D31</f>
        <v>L_MODV2_SOIL_AL_020</v>
      </c>
      <c r="B31" t="str">
        <f>'[1]Consolidated Methods w Codes'!E31</f>
        <v>SOIL</v>
      </c>
      <c r="C31" t="str">
        <f>'[1]Consolidated Methods w Codes'!G31</f>
        <v>aluminum</v>
      </c>
      <c r="D31" t="str">
        <f>'[1]Consolidated Methods w Codes'!F31</f>
        <v>AL</v>
      </c>
      <c r="E31" t="str">
        <f>IF(ISBLANK('[1]Consolidated Methods w Codes'!I31),"",'[1]Consolidated Methods w Codes'!I31)</f>
        <v>Potassium Chloride</v>
      </c>
      <c r="F31" t="str">
        <f>IF(ISBLANK('[1]Consolidated Methods w Codes'!H31),"",'[1]Consolidated Methods w Codes'!H31)</f>
        <v>POTASSIUM_CHLORIDE</v>
      </c>
      <c r="G31" t="str">
        <f>IF(ISBLANK('[1]Consolidated Methods w Codes'!J31),"",'[1]Consolidated Methods w Codes'!J31)</f>
        <v>1.0 M KCl</v>
      </c>
      <c r="H31" s="5" t="str">
        <f>IF(ISBLANK('[1]Consolidated Methods w Codes'!K31),"",'[1]Consolidated Methods w Codes'!K31)</f>
        <v>1:5</v>
      </c>
      <c r="I31" s="6" t="str">
        <f>IF(ISBLANK('[1]Consolidated Methods w Codes'!L31),"",'[1]Consolidated Methods w Codes'!L31)</f>
        <v>m/v</v>
      </c>
      <c r="J31" t="str">
        <f>IF(ISBLANK('[1]Consolidated Methods w Codes'!M31),"",'[1]Consolidated Methods w Codes'!M31)</f>
        <v>30 min</v>
      </c>
      <c r="K31" t="str">
        <f>IF(ISBLANK('[1]Consolidated Methods w Codes'!O31),"",'[1]Consolidated Methods w Codes'!O31)</f>
        <v>Titration</v>
      </c>
      <c r="L31" t="str">
        <f>IF(ISBLANK('[1]Consolidated Methods w Codes'!N31),"",'[1]Consolidated Methods w Codes'!N31)</f>
        <v>TITRATION</v>
      </c>
      <c r="M31" t="str">
        <f>'[1]Consolidated Methods w Codes'!P31</f>
        <v>MEASURED</v>
      </c>
      <c r="N31" t="str">
        <f>IF(ISBLANK('[1]Consolidated Methods w Codes'!Q31),"",'[1]Consolidated Methods w Codes'!Q31)</f>
        <v>g/kg</v>
      </c>
      <c r="O31" t="str">
        <f>IF(ISBLANK('[1]Consolidated Methods w Codes'!R31),"",'[1]Consolidated Methods w Codes'!R31)</f>
        <v>g1kg-1</v>
      </c>
      <c r="P31" t="str">
        <f>IF(ISBLANK('[1]Consolidated Methods w Codes'!S31),"",'[1]Consolidated Methods w Codes'!S31)</f>
        <v>OFFICIAL</v>
      </c>
      <c r="Q31" t="str">
        <f>'[1]Consolidated Methods w Codes'!T31</f>
        <v>VALID</v>
      </c>
      <c r="R31" t="str">
        <f>IF(ISBLANK('[1]Consolidated Methods w Codes'!U31),"",'[1]Consolidated Methods w Codes'!U31)</f>
        <v>WERA-103</v>
      </c>
      <c r="S31" t="str">
        <f>IF(ISBLANK('[1]Consolidated Methods w Codes'!V31),"",'[1]Consolidated Methods w Codes'!V31)</f>
        <v>Soil, Plant and Water Reference Methods for the Western Region, 4th Edition, 2013. Method S-15.1</v>
      </c>
      <c r="T31"/>
    </row>
    <row r="32" spans="1:20" x14ac:dyDescent="0.25">
      <c r="A32" t="str">
        <f>'[1]Consolidated Methods w Codes'!D32</f>
        <v>L_MODV2_SOIL_AL_021</v>
      </c>
      <c r="B32" t="str">
        <f>'[1]Consolidated Methods w Codes'!E32</f>
        <v>SOIL</v>
      </c>
      <c r="C32" t="str">
        <f>'[1]Consolidated Methods w Codes'!G32</f>
        <v>aluminum</v>
      </c>
      <c r="D32" t="str">
        <f>'[1]Consolidated Methods w Codes'!F32</f>
        <v>AL</v>
      </c>
      <c r="E32" t="str">
        <f>IF(ISBLANK('[1]Consolidated Methods w Codes'!I32),"",'[1]Consolidated Methods w Codes'!I32)</f>
        <v>Potassium Chloride</v>
      </c>
      <c r="F32" t="str">
        <f>IF(ISBLANK('[1]Consolidated Methods w Codes'!H32),"",'[1]Consolidated Methods w Codes'!H32)</f>
        <v>POTASSIUM_CHLORIDE</v>
      </c>
      <c r="G32" t="str">
        <f>IF(ISBLANK('[1]Consolidated Methods w Codes'!J32),"",'[1]Consolidated Methods w Codes'!J32)</f>
        <v>1.0 M KCl</v>
      </c>
      <c r="H32" s="5" t="str">
        <f>IF(ISBLANK('[1]Consolidated Methods w Codes'!K32),"",'[1]Consolidated Methods w Codes'!K32)</f>
        <v>1:5</v>
      </c>
      <c r="I32" s="6" t="str">
        <f>IF(ISBLANK('[1]Consolidated Methods w Codes'!L32),"",'[1]Consolidated Methods w Codes'!L32)</f>
        <v>m/v</v>
      </c>
      <c r="J32" t="str">
        <f>IF(ISBLANK('[1]Consolidated Methods w Codes'!M32),"",'[1]Consolidated Methods w Codes'!M32)</f>
        <v>30 min</v>
      </c>
      <c r="K32" t="str">
        <f>IF(ISBLANK('[1]Consolidated Methods w Codes'!O32),"",'[1]Consolidated Methods w Codes'!O32)</f>
        <v>Titration</v>
      </c>
      <c r="L32" t="str">
        <f>IF(ISBLANK('[1]Consolidated Methods w Codes'!N32),"",'[1]Consolidated Methods w Codes'!N32)</f>
        <v>TITRATION</v>
      </c>
      <c r="M32" t="str">
        <f>'[1]Consolidated Methods w Codes'!P32</f>
        <v>MEASURED</v>
      </c>
      <c r="N32" t="str">
        <f>IF(ISBLANK('[1]Consolidated Methods w Codes'!Q32),"",'[1]Consolidated Methods w Codes'!Q32)</f>
        <v>g/kg</v>
      </c>
      <c r="O32" t="str">
        <f>IF(ISBLANK('[1]Consolidated Methods w Codes'!R32),"",'[1]Consolidated Methods w Codes'!R32)</f>
        <v>g1kg-1</v>
      </c>
      <c r="P32" t="str">
        <f>IF(ISBLANK('[1]Consolidated Methods w Codes'!S32),"",'[1]Consolidated Methods w Codes'!S32)</f>
        <v>OFFICIAL</v>
      </c>
      <c r="Q32" t="str">
        <f>'[1]Consolidated Methods w Codes'!T32</f>
        <v>VALID</v>
      </c>
      <c r="R32" t="str">
        <f>IF(ISBLANK('[1]Consolidated Methods w Codes'!U32),"",'[1]Consolidated Methods w Codes'!U32)</f>
        <v>WERA-103</v>
      </c>
      <c r="S32" t="str">
        <f>IF(ISBLANK('[1]Consolidated Methods w Codes'!V32),"",'[1]Consolidated Methods w Codes'!V32)</f>
        <v>Soil, Plant and Water Reference Methods for the Western Region, 4th Edition, 2013. Method S-15.1</v>
      </c>
      <c r="T32"/>
    </row>
    <row r="33" spans="1:20" x14ac:dyDescent="0.25">
      <c r="A33" t="str">
        <f>'[1]Consolidated Methods w Codes'!D33</f>
        <v>L_MODV2_SOIL_AL_022</v>
      </c>
      <c r="B33" t="str">
        <f>'[1]Consolidated Methods w Codes'!E33</f>
        <v>SOIL</v>
      </c>
      <c r="C33" t="str">
        <f>'[1]Consolidated Methods w Codes'!G33</f>
        <v>aluminum</v>
      </c>
      <c r="D33" t="str">
        <f>'[1]Consolidated Methods w Codes'!F33</f>
        <v>AL</v>
      </c>
      <c r="E33" t="str">
        <f>IF(ISBLANK('[1]Consolidated Methods w Codes'!I33),"",'[1]Consolidated Methods w Codes'!I33)</f>
        <v>Saturated paste</v>
      </c>
      <c r="F33" t="str">
        <f>IF(ISBLANK('[1]Consolidated Methods w Codes'!H33),"",'[1]Consolidated Methods w Codes'!H33)</f>
        <v>SATURATED_PASTE</v>
      </c>
      <c r="G33" t="str">
        <f>IF(ISBLANK('[1]Consolidated Methods w Codes'!J33),"",'[1]Consolidated Methods w Codes'!J33)</f>
        <v>Soil saturated with DI water, subsequent extraction and retained for analysis</v>
      </c>
      <c r="H33" s="5" t="str">
        <f>IF(ISBLANK('[1]Consolidated Methods w Codes'!K33),"",'[1]Consolidated Methods w Codes'!K33)</f>
        <v>Saturated paste</v>
      </c>
      <c r="I33" s="6" t="str">
        <f>IF(ISBLANK('[1]Consolidated Methods w Codes'!L33),"",'[1]Consolidated Methods w Codes'!L33)</f>
        <v>m/m</v>
      </c>
      <c r="J33" t="str">
        <f>IF(ISBLANK('[1]Consolidated Methods w Codes'!M33),"",'[1]Consolidated Methods w Codes'!M33)</f>
        <v>4 hrs</v>
      </c>
      <c r="K33" t="str">
        <f>IF(ISBLANK('[1]Consolidated Methods w Codes'!O33),"",'[1]Consolidated Methods w Codes'!O33)</f>
        <v>ICP-OES</v>
      </c>
      <c r="L33" t="str">
        <f>IF(ISBLANK('[1]Consolidated Methods w Codes'!N33),"",'[1]Consolidated Methods w Codes'!N33)</f>
        <v>ICP-OES</v>
      </c>
      <c r="M33" t="str">
        <f>'[1]Consolidated Methods w Codes'!P33</f>
        <v>MEASURED</v>
      </c>
      <c r="N33" t="str">
        <f>IF(ISBLANK('[1]Consolidated Methods w Codes'!Q33),"",'[1]Consolidated Methods w Codes'!Q33)</f>
        <v>mg/L</v>
      </c>
      <c r="O33" t="str">
        <f>IF(ISBLANK('[1]Consolidated Methods w Codes'!R33),"",'[1]Consolidated Methods w Codes'!R33)</f>
        <v>mg1kg-1</v>
      </c>
      <c r="P33" t="str">
        <f>IF(ISBLANK('[1]Consolidated Methods w Codes'!S33),"",'[1]Consolidated Methods w Codes'!S33)</f>
        <v>EXPERIMENTAL</v>
      </c>
      <c r="Q33" t="str">
        <f>'[1]Consolidated Methods w Codes'!T33</f>
        <v>VALID</v>
      </c>
      <c r="R33" t="str">
        <f>IF(ISBLANK('[1]Consolidated Methods w Codes'!U33),"",'[1]Consolidated Methods w Codes'!U33)</f>
        <v>USDA</v>
      </c>
      <c r="S33" t="str">
        <f>IF(ISBLANK('[1]Consolidated Methods w Codes'!V33),"",'[1]Consolidated Methods w Codes'!V33)</f>
        <v>US Salinity Staff, 1954. L.A Richards (ed.) Diagnosis and improvement of saline alkali soils. 160 p.  USDA Handb. 60 US Govt. Print Office, Washington DC.</v>
      </c>
      <c r="T33"/>
    </row>
    <row r="34" spans="1:20" x14ac:dyDescent="0.25">
      <c r="A34" t="str">
        <f>'[1]Consolidated Methods w Codes'!D34</f>
        <v>L_MODV2_SOIL_AL_023</v>
      </c>
      <c r="B34" t="str">
        <f>'[1]Consolidated Methods w Codes'!E34</f>
        <v>SOIL</v>
      </c>
      <c r="C34" t="str">
        <f>'[1]Consolidated Methods w Codes'!G34</f>
        <v>aluminum</v>
      </c>
      <c r="D34" t="str">
        <f>'[1]Consolidated Methods w Codes'!F34</f>
        <v>AL</v>
      </c>
      <c r="E34" t="str">
        <f>IF(ISBLANK('[1]Consolidated Methods w Codes'!I34),"",'[1]Consolidated Methods w Codes'!I34)</f>
        <v xml:space="preserve">Mehlich 3 </v>
      </c>
      <c r="F34" t="str">
        <f>IF(ISBLANK('[1]Consolidated Methods w Codes'!H34),"",'[1]Consolidated Methods w Codes'!H34)</f>
        <v>MEHLICH_3</v>
      </c>
      <c r="G34" t="str">
        <f>IF(ISBLANK('[1]Consolidated Methods w Codes'!J34),"",'[1]Consolidated Methods w Codes'!J34)</f>
        <v>Mehlich 3 (0.2N CH3COOH + 0.25N NH4NO3 + 0.013N HNO3 + 0.015N NH4F + 0.001M EDTA)</v>
      </c>
      <c r="H34" s="5" t="str">
        <f>IF(ISBLANK('[1]Consolidated Methods w Codes'!K34),"",'[1]Consolidated Methods w Codes'!K34)</f>
        <v>1:10</v>
      </c>
      <c r="I34" s="6" t="str">
        <f>IF(ISBLANK('[1]Consolidated Methods w Codes'!L34),"",'[1]Consolidated Methods w Codes'!L34)</f>
        <v>m/v</v>
      </c>
      <c r="J34" t="str">
        <f>IF(ISBLANK('[1]Consolidated Methods w Codes'!M34),"",'[1]Consolidated Methods w Codes'!M34)</f>
        <v>5 min</v>
      </c>
      <c r="K34" t="str">
        <f>IF(ISBLANK('[1]Consolidated Methods w Codes'!O34),"",'[1]Consolidated Methods w Codes'!O34)</f>
        <v>ICP-OES / AAS</v>
      </c>
      <c r="L34" t="str">
        <f>IF(ISBLANK('[1]Consolidated Methods w Codes'!N34),"",'[1]Consolidated Methods w Codes'!N34)</f>
        <v>ICP-OES_AAS</v>
      </c>
      <c r="M34" t="str">
        <f>'[1]Consolidated Methods w Codes'!P34</f>
        <v>MEASURED</v>
      </c>
      <c r="N34" t="str">
        <f>IF(ISBLANK('[1]Consolidated Methods w Codes'!Q34),"",'[1]Consolidated Methods w Codes'!Q34)</f>
        <v>g/kg</v>
      </c>
      <c r="O34" t="str">
        <f>IF(ISBLANK('[1]Consolidated Methods w Codes'!R34),"",'[1]Consolidated Methods w Codes'!R34)</f>
        <v>g1kg-1</v>
      </c>
      <c r="P34" t="str">
        <f>IF(ISBLANK('[1]Consolidated Methods w Codes'!S34),"",'[1]Consolidated Methods w Codes'!S34)</f>
        <v>PROVISIONAL</v>
      </c>
      <c r="Q34" t="str">
        <f>'[1]Consolidated Methods w Codes'!T34</f>
        <v>VALID</v>
      </c>
      <c r="R34" t="str">
        <f>IF(ISBLANK('[1]Consolidated Methods w Codes'!U34),"",'[1]Consolidated Methods w Codes'!U34)</f>
        <v/>
      </c>
      <c r="S34" t="str">
        <f>IF(ISBLANK('[1]Consolidated Methods w Codes'!V34),"",'[1]Consolidated Methods w Codes'!V34)</f>
        <v>Soil Test Methods From the Southeastern United States, SERA-IEG-6, 2014, Chapter 4.3</v>
      </c>
      <c r="T34"/>
    </row>
    <row r="35" spans="1:20" x14ac:dyDescent="0.25">
      <c r="A35" t="str">
        <f>'[1]Consolidated Methods w Codes'!D35</f>
        <v>L_MODV2_SOIL_AL_024</v>
      </c>
      <c r="B35" t="str">
        <f>'[1]Consolidated Methods w Codes'!E35</f>
        <v>SOIL</v>
      </c>
      <c r="C35" t="str">
        <f>'[1]Consolidated Methods w Codes'!G35</f>
        <v>aluminum</v>
      </c>
      <c r="D35" t="str">
        <f>'[1]Consolidated Methods w Codes'!F35</f>
        <v>AL</v>
      </c>
      <c r="E35" t="str">
        <f>IF(ISBLANK('[1]Consolidated Methods w Codes'!I35),"",'[1]Consolidated Methods w Codes'!I35)</f>
        <v>Modified Morgan</v>
      </c>
      <c r="F35" t="str">
        <f>IF(ISBLANK('[1]Consolidated Methods w Codes'!H35),"",'[1]Consolidated Methods w Codes'!H35)</f>
        <v>MODIFIED_MORGAN</v>
      </c>
      <c r="G35" t="str">
        <f>IF(ISBLANK('[1]Consolidated Methods w Codes'!J35),"",'[1]Consolidated Methods w Codes'!J35)</f>
        <v>Modified Morgan (0.62 N NH4OH + 1.25 N CH3COOH)</v>
      </c>
      <c r="H35" s="5" t="str">
        <f>IF(ISBLANK('[1]Consolidated Methods w Codes'!K35),"",'[1]Consolidated Methods w Codes'!K35)</f>
        <v>1:5</v>
      </c>
      <c r="I35" s="6" t="str">
        <f>IF(ISBLANK('[1]Consolidated Methods w Codes'!L35),"",'[1]Consolidated Methods w Codes'!L35)</f>
        <v>m/v</v>
      </c>
      <c r="J35" t="str">
        <f>IF(ISBLANK('[1]Consolidated Methods w Codes'!M35),"",'[1]Consolidated Methods w Codes'!M35)</f>
        <v>15 min</v>
      </c>
      <c r="K35" t="str">
        <f>IF(ISBLANK('[1]Consolidated Methods w Codes'!O35),"",'[1]Consolidated Methods w Codes'!O35)</f>
        <v>ICP-OES</v>
      </c>
      <c r="L35" t="str">
        <f>IF(ISBLANK('[1]Consolidated Methods w Codes'!N35),"",'[1]Consolidated Methods w Codes'!N35)</f>
        <v>ICP-OES</v>
      </c>
      <c r="M35" t="str">
        <f>'[1]Consolidated Methods w Codes'!P35</f>
        <v>MEASURED</v>
      </c>
      <c r="N35" t="str">
        <f>IF(ISBLANK('[1]Consolidated Methods w Codes'!Q35),"",'[1]Consolidated Methods w Codes'!Q35)</f>
        <v>g/kg</v>
      </c>
      <c r="O35" t="str">
        <f>IF(ISBLANK('[1]Consolidated Methods w Codes'!R35),"",'[1]Consolidated Methods w Codes'!R35)</f>
        <v>g1kg-1</v>
      </c>
      <c r="P35" t="str">
        <f>IF(ISBLANK('[1]Consolidated Methods w Codes'!S35),"",'[1]Consolidated Methods w Codes'!S35)</f>
        <v>OFFICIAL</v>
      </c>
      <c r="Q35" t="str">
        <f>'[1]Consolidated Methods w Codes'!T35</f>
        <v>VALID</v>
      </c>
      <c r="R35" t="str">
        <f>IF(ISBLANK('[1]Consolidated Methods w Codes'!U35),"",'[1]Consolidated Methods w Codes'!U35)</f>
        <v>Cornell</v>
      </c>
      <c r="S35" t="str">
        <f>IF(ISBLANK('[1]Consolidated Methods w Codes'!V35),"",'[1]Consolidated Methods w Codes'!V35)</f>
        <v>https://bpb-us-e1.wpmucdn.com/blogs.cornell.edu/dist/7/9922/files/2022/04/CSH13-Modified-Morgan-Extraction-and-pH-Measurement-SOP-4-2022-1.pdf</v>
      </c>
      <c r="T35"/>
    </row>
    <row r="36" spans="1:20" x14ac:dyDescent="0.25">
      <c r="A36" t="str">
        <f>'[1]Consolidated Methods w Codes'!D36</f>
        <v>L_MODV2_SOIL_AMINON_001</v>
      </c>
      <c r="B36" t="str">
        <f>'[1]Consolidated Methods w Codes'!E36</f>
        <v>SOIL</v>
      </c>
      <c r="C36" t="str">
        <f>'[1]Consolidated Methods w Codes'!G36</f>
        <v>amino nitrogen</v>
      </c>
      <c r="D36" t="str">
        <f>'[1]Consolidated Methods w Codes'!F36</f>
        <v>AMINON</v>
      </c>
      <c r="E36" t="str">
        <f>IF(ISBLANK('[1]Consolidated Methods w Codes'!I36),"",'[1]Consolidated Methods w Codes'!I36)</f>
        <v>Boric Acid</v>
      </c>
      <c r="F36" t="str">
        <f>IF(ISBLANK('[1]Consolidated Methods w Codes'!H36),"",'[1]Consolidated Methods w Codes'!H36)</f>
        <v>BORIC_ACID</v>
      </c>
      <c r="G36" t="str">
        <f>IF(ISBLANK('[1]Consolidated Methods w Codes'!J36),"",'[1]Consolidated Methods w Codes'!J36)</f>
        <v>NH2 Release (Boric Acid)</v>
      </c>
      <c r="H36" s="5" t="str">
        <f>IF(ISBLANK('[1]Consolidated Methods w Codes'!K36),"",'[1]Consolidated Methods w Codes'!K36)</f>
        <v/>
      </c>
      <c r="I36" s="6" t="str">
        <f>IF(ISBLANK('[1]Consolidated Methods w Codes'!L36),"",'[1]Consolidated Methods w Codes'!L36)</f>
        <v/>
      </c>
      <c r="J36" t="str">
        <f>IF(ISBLANK('[1]Consolidated Methods w Codes'!M36),"",'[1]Consolidated Methods w Codes'!M36)</f>
        <v/>
      </c>
      <c r="K36" t="str">
        <f>IF(ISBLANK('[1]Consolidated Methods w Codes'!O36),"",'[1]Consolidated Methods w Codes'!O36)</f>
        <v>Titration</v>
      </c>
      <c r="L36" t="str">
        <f>IF(ISBLANK('[1]Consolidated Methods w Codes'!N36),"",'[1]Consolidated Methods w Codes'!N36)</f>
        <v>TITRATION</v>
      </c>
      <c r="M36" t="str">
        <f>'[1]Consolidated Methods w Codes'!P36</f>
        <v>MEASURED</v>
      </c>
      <c r="N36" t="str">
        <f>IF(ISBLANK('[1]Consolidated Methods w Codes'!Q36),"",'[1]Consolidated Methods w Codes'!Q36)</f>
        <v>g/kg</v>
      </c>
      <c r="O36" t="str">
        <f>IF(ISBLANK('[1]Consolidated Methods w Codes'!R36),"",'[1]Consolidated Methods w Codes'!R36)</f>
        <v>g1kg-1</v>
      </c>
      <c r="P36" t="str">
        <f>IF(ISBLANK('[1]Consolidated Methods w Codes'!S36),"",'[1]Consolidated Methods w Codes'!S36)</f>
        <v>EXPERIMENTAL</v>
      </c>
      <c r="Q36" t="str">
        <f>'[1]Consolidated Methods w Codes'!T36</f>
        <v>VALID</v>
      </c>
      <c r="R36" t="str">
        <f>IF(ISBLANK('[1]Consolidated Methods w Codes'!U36),"",'[1]Consolidated Methods w Codes'!U36)</f>
        <v/>
      </c>
      <c r="S36" t="str">
        <f>IF(ISBLANK('[1]Consolidated Methods w Codes'!V36),"",'[1]Consolidated Methods w Codes'!V36)</f>
        <v/>
      </c>
      <c r="T36"/>
    </row>
    <row r="37" spans="1:20" x14ac:dyDescent="0.25">
      <c r="A37" t="str">
        <f>'[1]Consolidated Methods w Codes'!D37</f>
        <v>L_MODV2_SOIL_NH4_001</v>
      </c>
      <c r="B37" t="str">
        <f>'[1]Consolidated Methods w Codes'!E37</f>
        <v>SOIL</v>
      </c>
      <c r="C37" t="str">
        <f>'[1]Consolidated Methods w Codes'!G37</f>
        <v>ammonium</v>
      </c>
      <c r="D37" t="str">
        <f>'[1]Consolidated Methods w Codes'!F37</f>
        <v>NH4</v>
      </c>
      <c r="E37" t="str">
        <f>IF(ISBLANK('[1]Consolidated Methods w Codes'!I37),"",'[1]Consolidated Methods w Codes'!I37)</f>
        <v>Plant Root Simulator</v>
      </c>
      <c r="F37" t="str">
        <f>IF(ISBLANK('[1]Consolidated Methods w Codes'!H37),"",'[1]Consolidated Methods w Codes'!H37)</f>
        <v>PLANT_ROOT_SIMULATOR</v>
      </c>
      <c r="G37" t="str">
        <f>IF(ISBLANK('[1]Consolidated Methods w Codes'!J37),"",'[1]Consolidated Methods w Codes'!J37)</f>
        <v>Plant Root Simulator - PRS</v>
      </c>
      <c r="H37" s="5" t="str">
        <f>IF(ISBLANK('[1]Consolidated Methods w Codes'!K37),"",'[1]Consolidated Methods w Codes'!K37)</f>
        <v>Saturated paste</v>
      </c>
      <c r="I37" s="6" t="str">
        <f>IF(ISBLANK('[1]Consolidated Methods w Codes'!L37),"",'[1]Consolidated Methods w Codes'!L37)</f>
        <v>in situ probe</v>
      </c>
      <c r="J37" t="str">
        <f>IF(ISBLANK('[1]Consolidated Methods w Codes'!M37),"",'[1]Consolidated Methods w Codes'!M37)</f>
        <v>180 min</v>
      </c>
      <c r="K37" t="str">
        <f>IF(ISBLANK('[1]Consolidated Methods w Codes'!O37),"",'[1]Consolidated Methods w Codes'!O37)</f>
        <v>Spectrophotometric</v>
      </c>
      <c r="L37" t="str">
        <f>IF(ISBLANK('[1]Consolidated Methods w Codes'!N37),"",'[1]Consolidated Methods w Codes'!N37)</f>
        <v>SPECTROPHOTOMETRIC</v>
      </c>
      <c r="M37" t="str">
        <f>'[1]Consolidated Methods w Codes'!P37</f>
        <v>MEASURED</v>
      </c>
      <c r="N37" t="str">
        <f>IF(ISBLANK('[1]Consolidated Methods w Codes'!Q37),"",'[1]Consolidated Methods w Codes'!Q37)</f>
        <v>mg/m2</v>
      </c>
      <c r="O37" t="str">
        <f>IF(ISBLANK('[1]Consolidated Methods w Codes'!R37),"",'[1]Consolidated Methods w Codes'!R37)</f>
        <v>mg1[m2]-1</v>
      </c>
      <c r="P37" t="str">
        <f>IF(ISBLANK('[1]Consolidated Methods w Codes'!S37),"",'[1]Consolidated Methods w Codes'!S37)</f>
        <v>PROPRIETARY</v>
      </c>
      <c r="Q37" t="str">
        <f>'[1]Consolidated Methods w Codes'!T37</f>
        <v>VALID</v>
      </c>
      <c r="R37" t="str">
        <f>IF(ISBLANK('[1]Consolidated Methods w Codes'!U37),"",'[1]Consolidated Methods w Codes'!U37)</f>
        <v>Western Ag Innovations</v>
      </c>
      <c r="S37" t="str">
        <f>IF(ISBLANK('[1]Consolidated Methods w Codes'!V37),"",'[1]Consolidated Methods w Codes'!V37)</f>
        <v>2013.  Ion Supply Rates Using PRS® Probes, pp. 1149-152 in R. O. Miller, R Gavlak and D Horneck, eds. Soil, Plant and Water Reference Methods for the Western Region.  WREP-125, 4th Edition.</v>
      </c>
      <c r="T37"/>
    </row>
    <row r="38" spans="1:20" x14ac:dyDescent="0.25">
      <c r="A38" t="str">
        <f>'[1]Consolidated Methods w Codes'!D38</f>
        <v>L_MODV2_SOIL_NH4_002</v>
      </c>
      <c r="B38" t="str">
        <f>'[1]Consolidated Methods w Codes'!E38</f>
        <v>SOIL</v>
      </c>
      <c r="C38" t="str">
        <f>'[1]Consolidated Methods w Codes'!G38</f>
        <v>ammonium</v>
      </c>
      <c r="D38" t="str">
        <f>'[1]Consolidated Methods w Codes'!F38</f>
        <v>NH4</v>
      </c>
      <c r="E38" t="str">
        <f>IF(ISBLANK('[1]Consolidated Methods w Codes'!I38),"",'[1]Consolidated Methods w Codes'!I38)</f>
        <v>Plant Root Simulator</v>
      </c>
      <c r="F38" t="str">
        <f>IF(ISBLANK('[1]Consolidated Methods w Codes'!H38),"",'[1]Consolidated Methods w Codes'!H38)</f>
        <v>PLANT_ROOT_SIMULATOR</v>
      </c>
      <c r="G38" t="str">
        <f>IF(ISBLANK('[1]Consolidated Methods w Codes'!J38),"",'[1]Consolidated Methods w Codes'!J38)</f>
        <v>Plant Root Simulator - PRS</v>
      </c>
      <c r="H38" s="5" t="str">
        <f>IF(ISBLANK('[1]Consolidated Methods w Codes'!K38),"",'[1]Consolidated Methods w Codes'!K38)</f>
        <v>Saturated paste</v>
      </c>
      <c r="I38" s="6" t="str">
        <f>IF(ISBLANK('[1]Consolidated Methods w Codes'!L38),"",'[1]Consolidated Methods w Codes'!L38)</f>
        <v>in situ probe</v>
      </c>
      <c r="J38" t="str">
        <f>IF(ISBLANK('[1]Consolidated Methods w Codes'!M38),"",'[1]Consolidated Methods w Codes'!M38)</f>
        <v>24 hrs</v>
      </c>
      <c r="K38" t="str">
        <f>IF(ISBLANK('[1]Consolidated Methods w Codes'!O38),"",'[1]Consolidated Methods w Codes'!O38)</f>
        <v>Spectrophotometric</v>
      </c>
      <c r="L38" t="str">
        <f>IF(ISBLANK('[1]Consolidated Methods w Codes'!N38),"",'[1]Consolidated Methods w Codes'!N38)</f>
        <v>SPECTROPHOTOMETRIC</v>
      </c>
      <c r="M38" t="str">
        <f>'[1]Consolidated Methods w Codes'!P38</f>
        <v>MEASURED</v>
      </c>
      <c r="N38" t="str">
        <f>IF(ISBLANK('[1]Consolidated Methods w Codes'!Q38),"",'[1]Consolidated Methods w Codes'!Q38)</f>
        <v>mg/m2</v>
      </c>
      <c r="O38" t="str">
        <f>IF(ISBLANK('[1]Consolidated Methods w Codes'!R38),"",'[1]Consolidated Methods w Codes'!R38)</f>
        <v>mg1[m2]-1</v>
      </c>
      <c r="P38" t="str">
        <f>IF(ISBLANK('[1]Consolidated Methods w Codes'!S38),"",'[1]Consolidated Methods w Codes'!S38)</f>
        <v>PROPRIETARY</v>
      </c>
      <c r="Q38" t="str">
        <f>'[1]Consolidated Methods w Codes'!T38</f>
        <v>VALID</v>
      </c>
      <c r="R38" t="str">
        <f>IF(ISBLANK('[1]Consolidated Methods w Codes'!U38),"",'[1]Consolidated Methods w Codes'!U38)</f>
        <v>Western Ag Innovations</v>
      </c>
      <c r="S38" t="str">
        <f>IF(ISBLANK('[1]Consolidated Methods w Codes'!V38),"",'[1]Consolidated Methods w Codes'!V38)</f>
        <v>2013.  Ion Supply Rates Using PRS® Probes, pp. 1149-152 in R. O. Miller, R Gavlak and D Horneck, eds. Soil, Plant and Water Reference Methods for the Western Region.  WREP-125, 4th Edition.</v>
      </c>
      <c r="T38"/>
    </row>
    <row r="39" spans="1:20" x14ac:dyDescent="0.25">
      <c r="A39" t="str">
        <f>'[1]Consolidated Methods w Codes'!D39</f>
        <v>L_MODV2_SOIL_NH4_003</v>
      </c>
      <c r="B39" t="str">
        <f>'[1]Consolidated Methods w Codes'!E39</f>
        <v>SOIL</v>
      </c>
      <c r="C39" t="str">
        <f>'[1]Consolidated Methods w Codes'!G39</f>
        <v>ammonium</v>
      </c>
      <c r="D39" t="str">
        <f>'[1]Consolidated Methods w Codes'!F39</f>
        <v>NH4</v>
      </c>
      <c r="E39" t="str">
        <f>IF(ISBLANK('[1]Consolidated Methods w Codes'!I39),"",'[1]Consolidated Methods w Codes'!I39)</f>
        <v>Plant Root Simulator</v>
      </c>
      <c r="F39" t="str">
        <f>IF(ISBLANK('[1]Consolidated Methods w Codes'!H39),"",'[1]Consolidated Methods w Codes'!H39)</f>
        <v>PLANT_ROOT_SIMULATOR</v>
      </c>
      <c r="G39" t="str">
        <f>IF(ISBLANK('[1]Consolidated Methods w Codes'!J39),"",'[1]Consolidated Methods w Codes'!J39)</f>
        <v>Plant Root Simulator - PRS</v>
      </c>
      <c r="H39" s="5" t="str">
        <f>IF(ISBLANK('[1]Consolidated Methods w Codes'!K39),"",'[1]Consolidated Methods w Codes'!K39)</f>
        <v>Saturated paste</v>
      </c>
      <c r="I39" s="6" t="str">
        <f>IF(ISBLANK('[1]Consolidated Methods w Codes'!L39),"",'[1]Consolidated Methods w Codes'!L39)</f>
        <v>in situ probe</v>
      </c>
      <c r="J39" t="str">
        <f>IF(ISBLANK('[1]Consolidated Methods w Codes'!M39),"",'[1]Consolidated Methods w Codes'!M39)</f>
        <v>24 hrs</v>
      </c>
      <c r="K39" t="str">
        <f>IF(ISBLANK('[1]Consolidated Methods w Codes'!O39),"",'[1]Consolidated Methods w Codes'!O39)</f>
        <v>Spectrophotometric</v>
      </c>
      <c r="L39" t="str">
        <f>IF(ISBLANK('[1]Consolidated Methods w Codes'!N39),"",'[1]Consolidated Methods w Codes'!N39)</f>
        <v>SPECTROPHOTOMETRIC</v>
      </c>
      <c r="M39" t="str">
        <f>'[1]Consolidated Methods w Codes'!P39</f>
        <v>MEASURED</v>
      </c>
      <c r="N39" t="str">
        <f>IF(ISBLANK('[1]Consolidated Methods w Codes'!Q39),"",'[1]Consolidated Methods w Codes'!Q39)</f>
        <v>mg/m2</v>
      </c>
      <c r="O39" t="str">
        <f>IF(ISBLANK('[1]Consolidated Methods w Codes'!R39),"",'[1]Consolidated Methods w Codes'!R39)</f>
        <v>mg1[m2]-1</v>
      </c>
      <c r="P39" t="str">
        <f>IF(ISBLANK('[1]Consolidated Methods w Codes'!S39),"",'[1]Consolidated Methods w Codes'!S39)</f>
        <v>PROPRIETARY</v>
      </c>
      <c r="Q39" t="str">
        <f>'[1]Consolidated Methods w Codes'!T39</f>
        <v>VALID</v>
      </c>
      <c r="R39" t="str">
        <f>IF(ISBLANK('[1]Consolidated Methods w Codes'!U39),"",'[1]Consolidated Methods w Codes'!U39)</f>
        <v>Western Ag Innovations</v>
      </c>
      <c r="S39" t="str">
        <f>IF(ISBLANK('[1]Consolidated Methods w Codes'!V39),"",'[1]Consolidated Methods w Codes'!V39)</f>
        <v>2013.  Ion Supply Rates Using PRS® Probes, pp. 1149-152 in R. O. Miller, R Gavlak and D Horneck, eds. Soil, Plant and Water Reference Methods for the Western Region.  WREP-125, 4th Edition.</v>
      </c>
      <c r="T39"/>
    </row>
    <row r="40" spans="1:20" x14ac:dyDescent="0.25">
      <c r="A40" t="str">
        <f>'[1]Consolidated Methods w Codes'!D40</f>
        <v>L_MODV2_SOIL_NH4N_001</v>
      </c>
      <c r="B40" t="str">
        <f>'[1]Consolidated Methods w Codes'!E40</f>
        <v>SOIL</v>
      </c>
      <c r="C40" t="str">
        <f>'[1]Consolidated Methods w Codes'!G40</f>
        <v>ammonium-nitrogen</v>
      </c>
      <c r="D40" t="str">
        <f>'[1]Consolidated Methods w Codes'!F40</f>
        <v>NH4N</v>
      </c>
      <c r="E40" t="str">
        <f>IF(ISBLANK('[1]Consolidated Methods w Codes'!I40),"",'[1]Consolidated Methods w Codes'!I40)</f>
        <v>Calcium Chloride</v>
      </c>
      <c r="F40" t="str">
        <f>IF(ISBLANK('[1]Consolidated Methods w Codes'!H40),"",'[1]Consolidated Methods w Codes'!H40)</f>
        <v>CALCIUM_CHLORIDE</v>
      </c>
      <c r="G40" t="str">
        <f>IF(ISBLANK('[1]Consolidated Methods w Codes'!J40),"",'[1]Consolidated Methods w Codes'!J40)</f>
        <v>0.01 M CaCl2</v>
      </c>
      <c r="H40" s="5" t="str">
        <f>IF(ISBLANK('[1]Consolidated Methods w Codes'!K40),"",'[1]Consolidated Methods w Codes'!K40)</f>
        <v>1:10</v>
      </c>
      <c r="I40" s="6" t="str">
        <f>IF(ISBLANK('[1]Consolidated Methods w Codes'!L40),"",'[1]Consolidated Methods w Codes'!L40)</f>
        <v>m/v</v>
      </c>
      <c r="J40" t="str">
        <f>IF(ISBLANK('[1]Consolidated Methods w Codes'!M40),"",'[1]Consolidated Methods w Codes'!M40)</f>
        <v>120 min</v>
      </c>
      <c r="K40" t="str">
        <f>IF(ISBLANK('[1]Consolidated Methods w Codes'!O40),"",'[1]Consolidated Methods w Codes'!O40)</f>
        <v>ICP-OES</v>
      </c>
      <c r="L40" t="str">
        <f>IF(ISBLANK('[1]Consolidated Methods w Codes'!N40),"",'[1]Consolidated Methods w Codes'!N40)</f>
        <v>ICP-OES</v>
      </c>
      <c r="M40" t="str">
        <f>'[1]Consolidated Methods w Codes'!P40</f>
        <v>MEASURED</v>
      </c>
      <c r="N40" t="str">
        <f>IF(ISBLANK('[1]Consolidated Methods w Codes'!Q40),"",'[1]Consolidated Methods w Codes'!Q40)</f>
        <v>g/kg</v>
      </c>
      <c r="O40" t="str">
        <f>IF(ISBLANK('[1]Consolidated Methods w Codes'!R40),"",'[1]Consolidated Methods w Codes'!R40)</f>
        <v>g1kg-1</v>
      </c>
      <c r="P40" t="str">
        <f>IF(ISBLANK('[1]Consolidated Methods w Codes'!S40),"",'[1]Consolidated Methods w Codes'!S40)</f>
        <v>OFFICIAL</v>
      </c>
      <c r="Q40" t="str">
        <f>'[1]Consolidated Methods w Codes'!T40</f>
        <v>VALID</v>
      </c>
      <c r="R40" t="str">
        <f>IF(ISBLANK('[1]Consolidated Methods w Codes'!U40),"",'[1]Consolidated Methods w Codes'!U40)</f>
        <v>WEPAL</v>
      </c>
      <c r="S40" t="str">
        <f>IF(ISBLANK('[1]Consolidated Methods w Codes'!V40),"",'[1]Consolidated Methods w Codes'!V40)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  <c r="T40"/>
    </row>
    <row r="41" spans="1:20" x14ac:dyDescent="0.25">
      <c r="A41" t="str">
        <f>'[1]Consolidated Methods w Codes'!D41</f>
        <v>L_MODV2_SOIL_NH4N_002</v>
      </c>
      <c r="B41" t="str">
        <f>'[1]Consolidated Methods w Codes'!E41</f>
        <v>SOIL</v>
      </c>
      <c r="C41" t="str">
        <f>'[1]Consolidated Methods w Codes'!G41</f>
        <v>ammonium-nitrogen</v>
      </c>
      <c r="D41" t="str">
        <f>'[1]Consolidated Methods w Codes'!F41</f>
        <v>NH4N</v>
      </c>
      <c r="E41" t="str">
        <f>IF(ISBLANK('[1]Consolidated Methods w Codes'!I41),"",'[1]Consolidated Methods w Codes'!I41)</f>
        <v>Slurry</v>
      </c>
      <c r="F41" t="str">
        <f>IF(ISBLANK('[1]Consolidated Methods w Codes'!H41),"",'[1]Consolidated Methods w Codes'!H41)</f>
        <v>SLURRY</v>
      </c>
      <c r="G41" t="str">
        <f>IF(ISBLANK('[1]Consolidated Methods w Codes'!J41),"",'[1]Consolidated Methods w Codes'!J41)</f>
        <v>Deionized Water</v>
      </c>
      <c r="H41" s="5" t="str">
        <f>IF(ISBLANK('[1]Consolidated Methods w Codes'!K41),"",'[1]Consolidated Methods w Codes'!K41)</f>
        <v>1:1</v>
      </c>
      <c r="I41" s="6" t="str">
        <f>IF(ISBLANK('[1]Consolidated Methods w Codes'!L41),"",'[1]Consolidated Methods w Codes'!L41)</f>
        <v>m/m</v>
      </c>
      <c r="J41" t="str">
        <f>IF(ISBLANK('[1]Consolidated Methods w Codes'!M41),"",'[1]Consolidated Methods w Codes'!M41)</f>
        <v/>
      </c>
      <c r="K41" t="str">
        <f>IF(ISBLANK('[1]Consolidated Methods w Codes'!O41),"",'[1]Consolidated Methods w Codes'!O41)</f>
        <v>Spectrophotometric</v>
      </c>
      <c r="L41" t="str">
        <f>IF(ISBLANK('[1]Consolidated Methods w Codes'!N41),"",'[1]Consolidated Methods w Codes'!N41)</f>
        <v>SPECTROPHOTOMETRIC</v>
      </c>
      <c r="M41" t="str">
        <f>'[1]Consolidated Methods w Codes'!P41</f>
        <v>MEASURED</v>
      </c>
      <c r="N41" t="str">
        <f>IF(ISBLANK('[1]Consolidated Methods w Codes'!Q41),"",'[1]Consolidated Methods w Codes'!Q41)</f>
        <v>g/kg</v>
      </c>
      <c r="O41" t="str">
        <f>IF(ISBLANK('[1]Consolidated Methods w Codes'!R41),"",'[1]Consolidated Methods w Codes'!R41)</f>
        <v>g1kg-1</v>
      </c>
      <c r="P41" t="str">
        <f>IF(ISBLANK('[1]Consolidated Methods w Codes'!S41),"",'[1]Consolidated Methods w Codes'!S41)</f>
        <v>EXPERIMENTAL</v>
      </c>
      <c r="Q41" t="str">
        <f>'[1]Consolidated Methods w Codes'!T41</f>
        <v>VALID</v>
      </c>
      <c r="R41" t="str">
        <f>IF(ISBLANK('[1]Consolidated Methods w Codes'!U41),"",'[1]Consolidated Methods w Codes'!U41)</f>
        <v/>
      </c>
      <c r="S41" t="str">
        <f>IF(ISBLANK('[1]Consolidated Methods w Codes'!V41),"",'[1]Consolidated Methods w Codes'!V41)</f>
        <v/>
      </c>
      <c r="T41"/>
    </row>
    <row r="42" spans="1:20" x14ac:dyDescent="0.25">
      <c r="A42" t="str">
        <f>'[1]Consolidated Methods w Codes'!D42</f>
        <v>L_MODV2_SOIL_NH4N_003</v>
      </c>
      <c r="B42" t="str">
        <f>'[1]Consolidated Methods w Codes'!E42</f>
        <v>SOIL</v>
      </c>
      <c r="C42" t="str">
        <f>'[1]Consolidated Methods w Codes'!G42</f>
        <v>ammonium-nitrogen</v>
      </c>
      <c r="D42" t="str">
        <f>'[1]Consolidated Methods w Codes'!F42</f>
        <v>NH4N</v>
      </c>
      <c r="E42" t="str">
        <f>IF(ISBLANK('[1]Consolidated Methods w Codes'!I42),"",'[1]Consolidated Methods w Codes'!I42)</f>
        <v>H3A-1</v>
      </c>
      <c r="F42" t="str">
        <f>IF(ISBLANK('[1]Consolidated Methods w Codes'!H42),"",'[1]Consolidated Methods w Codes'!H42)</f>
        <v>H3A-1</v>
      </c>
      <c r="G42" t="str">
        <f>IF(ISBLANK('[1]Consolidated Methods w Codes'!J42),"",'[1]Consolidated Methods w Codes'!J42)</f>
        <v>H3A-1 Extractant (H3A-1 0.0024 M citric acid + 0.004 M oxalic acid + 0.004 M malic acid at pH 3.75 )</v>
      </c>
      <c r="H42" s="5" t="str">
        <f>IF(ISBLANK('[1]Consolidated Methods w Codes'!K42),"",'[1]Consolidated Methods w Codes'!K42)</f>
        <v>1:10</v>
      </c>
      <c r="I42" s="6" t="str">
        <f>IF(ISBLANK('[1]Consolidated Methods w Codes'!L42),"",'[1]Consolidated Methods w Codes'!L42)</f>
        <v>m/v</v>
      </c>
      <c r="J42" t="str">
        <f>IF(ISBLANK('[1]Consolidated Methods w Codes'!M42),"",'[1]Consolidated Methods w Codes'!M42)</f>
        <v>10 min</v>
      </c>
      <c r="K42" t="str">
        <f>IF(ISBLANK('[1]Consolidated Methods w Codes'!O42),"",'[1]Consolidated Methods w Codes'!O42)</f>
        <v>Spectrophotometric</v>
      </c>
      <c r="L42" t="str">
        <f>IF(ISBLANK('[1]Consolidated Methods w Codes'!N42),"",'[1]Consolidated Methods w Codes'!N42)</f>
        <v>SPECTROPHOTOMETRIC</v>
      </c>
      <c r="M42" t="str">
        <f>'[1]Consolidated Methods w Codes'!P42</f>
        <v>MEASURED</v>
      </c>
      <c r="N42" t="str">
        <f>IF(ISBLANK('[1]Consolidated Methods w Codes'!Q42),"",'[1]Consolidated Methods w Codes'!Q42)</f>
        <v>g/kg</v>
      </c>
      <c r="O42" t="str">
        <f>IF(ISBLANK('[1]Consolidated Methods w Codes'!R42),"",'[1]Consolidated Methods w Codes'!R42)</f>
        <v>g1kg-1</v>
      </c>
      <c r="P42" t="str">
        <f>IF(ISBLANK('[1]Consolidated Methods w Codes'!S42),"",'[1]Consolidated Methods w Codes'!S42)</f>
        <v>EXPERIMENTAL</v>
      </c>
      <c r="Q42" t="str">
        <f>'[1]Consolidated Methods w Codes'!T42</f>
        <v>VALID</v>
      </c>
      <c r="R42" t="str">
        <f>IF(ISBLANK('[1]Consolidated Methods w Codes'!U42),"",'[1]Consolidated Methods w Codes'!U42)</f>
        <v/>
      </c>
      <c r="S42" t="str">
        <f>IF(ISBLANK('[1]Consolidated Methods w Codes'!V42),"",'[1]Consolidated Methods w Codes'!V42)</f>
        <v>Communications in Soil Science and Plant Analysis 41(12):1513-1523, DOI:10.1080/00103624.2010.482173</v>
      </c>
      <c r="T42"/>
    </row>
    <row r="43" spans="1:20" x14ac:dyDescent="0.25">
      <c r="A43" t="str">
        <f>'[1]Consolidated Methods w Codes'!D43</f>
        <v>L_MODV2_SOIL_NH4N_004</v>
      </c>
      <c r="B43" t="str">
        <f>'[1]Consolidated Methods w Codes'!E43</f>
        <v>SOIL</v>
      </c>
      <c r="C43" t="str">
        <f>'[1]Consolidated Methods w Codes'!G43</f>
        <v>ammonium-nitrogen</v>
      </c>
      <c r="D43" t="str">
        <f>'[1]Consolidated Methods w Codes'!F43</f>
        <v>NH4N</v>
      </c>
      <c r="E43" t="str">
        <f>IF(ISBLANK('[1]Consolidated Methods w Codes'!I43),"",'[1]Consolidated Methods w Codes'!I43)</f>
        <v>Ion Exchange Resin</v>
      </c>
      <c r="F43" t="str">
        <f>IF(ISBLANK('[1]Consolidated Methods w Codes'!H43),"",'[1]Consolidated Methods w Codes'!H43)</f>
        <v>ION_EXCHANGE_RESIN</v>
      </c>
      <c r="G43" t="str">
        <f>IF(ISBLANK('[1]Consolidated Methods w Codes'!J43),"",'[1]Consolidated Methods w Codes'!J43)</f>
        <v>Resin Extraction - Unibest (0.5 M HCl)</v>
      </c>
      <c r="H43" s="5" t="str">
        <f>IF(ISBLANK('[1]Consolidated Methods w Codes'!K43),"",'[1]Consolidated Methods w Codes'!K43)</f>
        <v>Saturated paste</v>
      </c>
      <c r="I43" s="6" t="str">
        <f>IF(ISBLANK('[1]Consolidated Methods w Codes'!L43),"",'[1]Consolidated Methods w Codes'!L43)</f>
        <v/>
      </c>
      <c r="J43" t="str">
        <f>IF(ISBLANK('[1]Consolidated Methods w Codes'!M43),"",'[1]Consolidated Methods w Codes'!M43)</f>
        <v/>
      </c>
      <c r="K43" t="str">
        <f>IF(ISBLANK('[1]Consolidated Methods w Codes'!O43),"",'[1]Consolidated Methods w Codes'!O43)</f>
        <v>Spectrophotometric</v>
      </c>
      <c r="L43" t="str">
        <f>IF(ISBLANK('[1]Consolidated Methods w Codes'!N43),"",'[1]Consolidated Methods w Codes'!N43)</f>
        <v>SPECTROPHOTOMETRIC</v>
      </c>
      <c r="M43" t="str">
        <f>'[1]Consolidated Methods w Codes'!P43</f>
        <v>MEASURED</v>
      </c>
      <c r="N43" t="str">
        <f>IF(ISBLANK('[1]Consolidated Methods w Codes'!Q43),"",'[1]Consolidated Methods w Codes'!Q43)</f>
        <v>g/kg</v>
      </c>
      <c r="O43" t="str">
        <f>IF(ISBLANK('[1]Consolidated Methods w Codes'!R43),"",'[1]Consolidated Methods w Codes'!R43)</f>
        <v>g1kg-1</v>
      </c>
      <c r="P43" t="str">
        <f>IF(ISBLANK('[1]Consolidated Methods w Codes'!S43),"",'[1]Consolidated Methods w Codes'!S43)</f>
        <v>PROPRIETARY</v>
      </c>
      <c r="Q43" t="str">
        <f>'[1]Consolidated Methods w Codes'!T43</f>
        <v>VALID</v>
      </c>
      <c r="R43" t="str">
        <f>IF(ISBLANK('[1]Consolidated Methods w Codes'!U43),"",'[1]Consolidated Methods w Codes'!U43)</f>
        <v/>
      </c>
      <c r="S43" t="str">
        <f>IF(ISBLANK('[1]Consolidated Methods w Codes'!V43),"",'[1]Consolidated Methods w Codes'!V43)</f>
        <v/>
      </c>
      <c r="T43"/>
    </row>
    <row r="44" spans="1:20" x14ac:dyDescent="0.25">
      <c r="A44" t="str">
        <f>'[1]Consolidated Methods w Codes'!D44</f>
        <v>L_MODV2_SOIL_NH4N_005</v>
      </c>
      <c r="B44" t="str">
        <f>'[1]Consolidated Methods w Codes'!E44</f>
        <v>SOIL</v>
      </c>
      <c r="C44" t="str">
        <f>'[1]Consolidated Methods w Codes'!G44</f>
        <v>ammonium-nitrogen</v>
      </c>
      <c r="D44" t="str">
        <f>'[1]Consolidated Methods w Codes'!F44</f>
        <v>NH4N</v>
      </c>
      <c r="E44" t="str">
        <f>IF(ISBLANK('[1]Consolidated Methods w Codes'!I44),"",'[1]Consolidated Methods w Codes'!I44)</f>
        <v>Potassium Chloride</v>
      </c>
      <c r="F44" t="str">
        <f>IF(ISBLANK('[1]Consolidated Methods w Codes'!H44),"",'[1]Consolidated Methods w Codes'!H44)</f>
        <v>POTASSIUM_CHLORIDE</v>
      </c>
      <c r="G44" t="str">
        <f>IF(ISBLANK('[1]Consolidated Methods w Codes'!J44),"",'[1]Consolidated Methods w Codes'!J44)</f>
        <v>1.0 M KCl</v>
      </c>
      <c r="H44" s="5" t="str">
        <f>IF(ISBLANK('[1]Consolidated Methods w Codes'!K44),"",'[1]Consolidated Methods w Codes'!K44)</f>
        <v>1:5</v>
      </c>
      <c r="I44" s="6" t="str">
        <f>IF(ISBLANK('[1]Consolidated Methods w Codes'!L44),"",'[1]Consolidated Methods w Codes'!L44)</f>
        <v>m/v</v>
      </c>
      <c r="J44" t="str">
        <f>IF(ISBLANK('[1]Consolidated Methods w Codes'!M44),"",'[1]Consolidated Methods w Codes'!M44)</f>
        <v>30 min</v>
      </c>
      <c r="K44" t="str">
        <f>IF(ISBLANK('[1]Consolidated Methods w Codes'!O44),"",'[1]Consolidated Methods w Codes'!O44)</f>
        <v>Spectrophotometric</v>
      </c>
      <c r="L44" t="str">
        <f>IF(ISBLANK('[1]Consolidated Methods w Codes'!N44),"",'[1]Consolidated Methods w Codes'!N44)</f>
        <v>SPECTROPHOTOMETRIC</v>
      </c>
      <c r="M44" t="str">
        <f>'[1]Consolidated Methods w Codes'!P44</f>
        <v>MEASURED</v>
      </c>
      <c r="N44" t="str">
        <f>IF(ISBLANK('[1]Consolidated Methods w Codes'!Q44),"",'[1]Consolidated Methods w Codes'!Q44)</f>
        <v>g/kg</v>
      </c>
      <c r="O44" t="str">
        <f>IF(ISBLANK('[1]Consolidated Methods w Codes'!R44),"",'[1]Consolidated Methods w Codes'!R44)</f>
        <v>g1kg-1</v>
      </c>
      <c r="P44" t="str">
        <f>IF(ISBLANK('[1]Consolidated Methods w Codes'!S44),"",'[1]Consolidated Methods w Codes'!S44)</f>
        <v>OFFICIAL</v>
      </c>
      <c r="Q44" t="str">
        <f>'[1]Consolidated Methods w Codes'!T44</f>
        <v>VALID</v>
      </c>
      <c r="R44" t="str">
        <f>IF(ISBLANK('[1]Consolidated Methods w Codes'!U44),"",'[1]Consolidated Methods w Codes'!U44)</f>
        <v>NCERA-13</v>
      </c>
      <c r="S44" t="str">
        <f>IF(ISBLANK('[1]Consolidated Methods w Codes'!V44),"",'[1]Consolidated Methods w Codes'!V44)</f>
        <v>North Central Regional Research Publication No. 221 (Revised 2015), Chapter 5, pp 5.1-5.3.</v>
      </c>
      <c r="T44"/>
    </row>
    <row r="45" spans="1:20" x14ac:dyDescent="0.25">
      <c r="A45" t="str">
        <f>'[1]Consolidated Methods w Codes'!D45</f>
        <v>L_MODV2_SOIL_NH4N_006</v>
      </c>
      <c r="B45" t="str">
        <f>'[1]Consolidated Methods w Codes'!E45</f>
        <v>SOIL</v>
      </c>
      <c r="C45" t="str">
        <f>'[1]Consolidated Methods w Codes'!G45</f>
        <v>ammonium-nitrogen</v>
      </c>
      <c r="D45" t="str">
        <f>'[1]Consolidated Methods w Codes'!F45</f>
        <v>NH4N</v>
      </c>
      <c r="E45" t="str">
        <f>IF(ISBLANK('[1]Consolidated Methods w Codes'!I45),"",'[1]Consolidated Methods w Codes'!I45)</f>
        <v>Potassium Chloride</v>
      </c>
      <c r="F45" t="str">
        <f>IF(ISBLANK('[1]Consolidated Methods w Codes'!H45),"",'[1]Consolidated Methods w Codes'!H45)</f>
        <v>POTASSIUM_CHLORIDE</v>
      </c>
      <c r="G45" t="str">
        <f>IF(ISBLANK('[1]Consolidated Methods w Codes'!J45),"",'[1]Consolidated Methods w Codes'!J45)</f>
        <v>1.0 M KCl</v>
      </c>
      <c r="H45" s="5" t="str">
        <f>IF(ISBLANK('[1]Consolidated Methods w Codes'!K45),"",'[1]Consolidated Methods w Codes'!K45)</f>
        <v>1:5</v>
      </c>
      <c r="I45" s="6" t="str">
        <f>IF(ISBLANK('[1]Consolidated Methods w Codes'!L45),"",'[1]Consolidated Methods w Codes'!L45)</f>
        <v>m/v</v>
      </c>
      <c r="J45" t="str">
        <f>IF(ISBLANK('[1]Consolidated Methods w Codes'!M45),"",'[1]Consolidated Methods w Codes'!M45)</f>
        <v>30 min</v>
      </c>
      <c r="K45" t="str">
        <f>IF(ISBLANK('[1]Consolidated Methods w Codes'!O45),"",'[1]Consolidated Methods w Codes'!O45)</f>
        <v>Diff - Conductivity</v>
      </c>
      <c r="L45" t="str">
        <f>IF(ISBLANK('[1]Consolidated Methods w Codes'!N45),"",'[1]Consolidated Methods w Codes'!N45)</f>
        <v>DIFF-CONDUCTIVITY</v>
      </c>
      <c r="M45" t="str">
        <f>'[1]Consolidated Methods w Codes'!P45</f>
        <v>MEASURED</v>
      </c>
      <c r="N45" t="str">
        <f>IF(ISBLANK('[1]Consolidated Methods w Codes'!Q45),"",'[1]Consolidated Methods w Codes'!Q45)</f>
        <v>g/kg</v>
      </c>
      <c r="O45" t="str">
        <f>IF(ISBLANK('[1]Consolidated Methods w Codes'!R45),"",'[1]Consolidated Methods w Codes'!R45)</f>
        <v>g1kg-1</v>
      </c>
      <c r="P45" t="str">
        <f>IF(ISBLANK('[1]Consolidated Methods w Codes'!S45),"",'[1]Consolidated Methods w Codes'!S45)</f>
        <v>OFFICIAL</v>
      </c>
      <c r="Q45" t="str">
        <f>'[1]Consolidated Methods w Codes'!T45</f>
        <v>VALID</v>
      </c>
      <c r="R45" t="str">
        <f>IF(ISBLANK('[1]Consolidated Methods w Codes'!U45),"",'[1]Consolidated Methods w Codes'!U45)</f>
        <v>NCERA-13</v>
      </c>
      <c r="S45" t="str">
        <f>IF(ISBLANK('[1]Consolidated Methods w Codes'!V45),"",'[1]Consolidated Methods w Codes'!V45)</f>
        <v>North Central Regional Research Publication No. 221 (Revised 2015), Chapter 5, pp 5.1-5.3.</v>
      </c>
      <c r="T45"/>
    </row>
    <row r="46" spans="1:20" x14ac:dyDescent="0.25">
      <c r="A46" t="str">
        <f>'[1]Consolidated Methods w Codes'!D46</f>
        <v>L_MODV2_SOIL_NH4N_007</v>
      </c>
      <c r="B46" t="str">
        <f>'[1]Consolidated Methods w Codes'!E46</f>
        <v>SOIL</v>
      </c>
      <c r="C46" t="str">
        <f>'[1]Consolidated Methods w Codes'!G46</f>
        <v>ammonium-nitrogen</v>
      </c>
      <c r="D46" t="str">
        <f>'[1]Consolidated Methods w Codes'!F46</f>
        <v>NH4N</v>
      </c>
      <c r="E46" t="str">
        <f>IF(ISBLANK('[1]Consolidated Methods w Codes'!I46),"",'[1]Consolidated Methods w Codes'!I46)</f>
        <v>Potassium Chloride</v>
      </c>
      <c r="F46" t="str">
        <f>IF(ISBLANK('[1]Consolidated Methods w Codes'!H46),"",'[1]Consolidated Methods w Codes'!H46)</f>
        <v>POTASSIUM_CHLORIDE</v>
      </c>
      <c r="G46" t="str">
        <f>IF(ISBLANK('[1]Consolidated Methods w Codes'!J46),"",'[1]Consolidated Methods w Codes'!J46)</f>
        <v>0.5 M KCl</v>
      </c>
      <c r="H46" s="5" t="str">
        <f>IF(ISBLANK('[1]Consolidated Methods w Codes'!K46),"",'[1]Consolidated Methods w Codes'!K46)</f>
        <v/>
      </c>
      <c r="I46" s="6" t="str">
        <f>IF(ISBLANK('[1]Consolidated Methods w Codes'!L46),"",'[1]Consolidated Methods w Codes'!L46)</f>
        <v/>
      </c>
      <c r="J46" t="str">
        <f>IF(ISBLANK('[1]Consolidated Methods w Codes'!M46),"",'[1]Consolidated Methods w Codes'!M46)</f>
        <v/>
      </c>
      <c r="K46" t="str">
        <f>IF(ISBLANK('[1]Consolidated Methods w Codes'!O46),"",'[1]Consolidated Methods w Codes'!O46)</f>
        <v>Spectrophotometric</v>
      </c>
      <c r="L46" t="str">
        <f>IF(ISBLANK('[1]Consolidated Methods w Codes'!N46),"",'[1]Consolidated Methods w Codes'!N46)</f>
        <v>SPECTROPHOTOMETRIC</v>
      </c>
      <c r="M46" t="str">
        <f>'[1]Consolidated Methods w Codes'!P46</f>
        <v>MEASURED</v>
      </c>
      <c r="N46" t="str">
        <f>IF(ISBLANK('[1]Consolidated Methods w Codes'!Q46),"",'[1]Consolidated Methods w Codes'!Q46)</f>
        <v>g/kg</v>
      </c>
      <c r="O46" t="str">
        <f>IF(ISBLANK('[1]Consolidated Methods w Codes'!R46),"",'[1]Consolidated Methods w Codes'!R46)</f>
        <v>g1kg-1</v>
      </c>
      <c r="P46" t="str">
        <f>IF(ISBLANK('[1]Consolidated Methods w Codes'!S46),"",'[1]Consolidated Methods w Codes'!S46)</f>
        <v>PROVISIONAL</v>
      </c>
      <c r="Q46" t="str">
        <f>'[1]Consolidated Methods w Codes'!T46</f>
        <v>VALID</v>
      </c>
      <c r="R46" t="str">
        <f>IF(ISBLANK('[1]Consolidated Methods w Codes'!U46),"",'[1]Consolidated Methods w Codes'!U46)</f>
        <v/>
      </c>
      <c r="S46" t="str">
        <f>IF(ISBLANK('[1]Consolidated Methods w Codes'!V46),"",'[1]Consolidated Methods w Codes'!V46)</f>
        <v/>
      </c>
      <c r="T46"/>
    </row>
    <row r="47" spans="1:20" x14ac:dyDescent="0.25">
      <c r="A47" t="str">
        <f>'[1]Consolidated Methods w Codes'!D47</f>
        <v>L_MODV2_SOIL_NH4N_008</v>
      </c>
      <c r="B47" t="str">
        <f>'[1]Consolidated Methods w Codes'!E47</f>
        <v>SOIL</v>
      </c>
      <c r="C47" t="str">
        <f>'[1]Consolidated Methods w Codes'!G47</f>
        <v>ammonium-nitrogen</v>
      </c>
      <c r="D47" t="str">
        <f>'[1]Consolidated Methods w Codes'!F47</f>
        <v>NH4N</v>
      </c>
      <c r="E47" t="str">
        <f>IF(ISBLANK('[1]Consolidated Methods w Codes'!I47),"",'[1]Consolidated Methods w Codes'!I47)</f>
        <v>Potassium Chloride</v>
      </c>
      <c r="F47" t="str">
        <f>IF(ISBLANK('[1]Consolidated Methods w Codes'!H47),"",'[1]Consolidated Methods w Codes'!H47)</f>
        <v>POTASSIUM_CHLORIDE</v>
      </c>
      <c r="G47" t="str">
        <f>IF(ISBLANK('[1]Consolidated Methods w Codes'!J47),"",'[1]Consolidated Methods w Codes'!J47)</f>
        <v>2.0 M KCl</v>
      </c>
      <c r="H47" s="5" t="str">
        <f>IF(ISBLANK('[1]Consolidated Methods w Codes'!K47),"",'[1]Consolidated Methods w Codes'!K47)</f>
        <v>1:5</v>
      </c>
      <c r="I47" s="6" t="str">
        <f>IF(ISBLANK('[1]Consolidated Methods w Codes'!L47),"",'[1]Consolidated Methods w Codes'!L47)</f>
        <v>m/v</v>
      </c>
      <c r="J47" t="str">
        <f>IF(ISBLANK('[1]Consolidated Methods w Codes'!M47),"",'[1]Consolidated Methods w Codes'!M47)</f>
        <v>30 min</v>
      </c>
      <c r="K47" t="str">
        <f>IF(ISBLANK('[1]Consolidated Methods w Codes'!O47),"",'[1]Consolidated Methods w Codes'!O47)</f>
        <v>Spectrophotometric</v>
      </c>
      <c r="L47" t="str">
        <f>IF(ISBLANK('[1]Consolidated Methods w Codes'!N47),"",'[1]Consolidated Methods w Codes'!N47)</f>
        <v>SPECTROPHOTOMETRIC</v>
      </c>
      <c r="M47" t="str">
        <f>'[1]Consolidated Methods w Codes'!P47</f>
        <v>MEASURED</v>
      </c>
      <c r="N47" t="str">
        <f>IF(ISBLANK('[1]Consolidated Methods w Codes'!Q47),"",'[1]Consolidated Methods w Codes'!Q47)</f>
        <v>g/kg</v>
      </c>
      <c r="O47" t="str">
        <f>IF(ISBLANK('[1]Consolidated Methods w Codes'!R47),"",'[1]Consolidated Methods w Codes'!R47)</f>
        <v>g1kg-1</v>
      </c>
      <c r="P47" t="str">
        <f>IF(ISBLANK('[1]Consolidated Methods w Codes'!S47),"",'[1]Consolidated Methods w Codes'!S47)</f>
        <v>OFFICIAL</v>
      </c>
      <c r="Q47" t="str">
        <f>'[1]Consolidated Methods w Codes'!T47</f>
        <v>VALID</v>
      </c>
      <c r="R47" t="str">
        <f>IF(ISBLANK('[1]Consolidated Methods w Codes'!U47),"",'[1]Consolidated Methods w Codes'!U47)</f>
        <v>NCERA-13</v>
      </c>
      <c r="S47" t="str">
        <f>IF(ISBLANK('[1]Consolidated Methods w Codes'!V47),"",'[1]Consolidated Methods w Codes'!V47)</f>
        <v>North Central Regional Research Publication No. 221 (Revised 2015), Chapter 5, pp 5.1-5.3.</v>
      </c>
      <c r="T47"/>
    </row>
    <row r="48" spans="1:20" x14ac:dyDescent="0.25">
      <c r="A48" t="str">
        <f>'[1]Consolidated Methods w Codes'!D48</f>
        <v>L_MODV2_SOIL_NH4N_009</v>
      </c>
      <c r="B48" t="str">
        <f>'[1]Consolidated Methods w Codes'!E48</f>
        <v>SOIL</v>
      </c>
      <c r="C48" t="str">
        <f>'[1]Consolidated Methods w Codes'!G48</f>
        <v>ammonium-nitrogen</v>
      </c>
      <c r="D48" t="str">
        <f>'[1]Consolidated Methods w Codes'!F48</f>
        <v>NH4N</v>
      </c>
      <c r="E48" t="str">
        <f>IF(ISBLANK('[1]Consolidated Methods w Codes'!I48),"",'[1]Consolidated Methods w Codes'!I48)</f>
        <v>Saturated paste</v>
      </c>
      <c r="F48" t="str">
        <f>IF(ISBLANK('[1]Consolidated Methods w Codes'!H48),"",'[1]Consolidated Methods w Codes'!H48)</f>
        <v>SATURATED_PASTE</v>
      </c>
      <c r="G48" t="str">
        <f>IF(ISBLANK('[1]Consolidated Methods w Codes'!J48),"",'[1]Consolidated Methods w Codes'!J48)</f>
        <v>Soil saturated with DI water, subsequent extraction and retained for analysis</v>
      </c>
      <c r="H48" s="5" t="str">
        <f>IF(ISBLANK('[1]Consolidated Methods w Codes'!K48),"",'[1]Consolidated Methods w Codes'!K48)</f>
        <v>Saturated paste</v>
      </c>
      <c r="I48" s="6" t="str">
        <f>IF(ISBLANK('[1]Consolidated Methods w Codes'!L48),"",'[1]Consolidated Methods w Codes'!L48)</f>
        <v>m/m</v>
      </c>
      <c r="J48" t="str">
        <f>IF(ISBLANK('[1]Consolidated Methods w Codes'!M48),"",'[1]Consolidated Methods w Codes'!M48)</f>
        <v>4 hrs</v>
      </c>
      <c r="K48" t="str">
        <f>IF(ISBLANK('[1]Consolidated Methods w Codes'!O48),"",'[1]Consolidated Methods w Codes'!O48)</f>
        <v>Spectrophotometric</v>
      </c>
      <c r="L48" t="str">
        <f>IF(ISBLANK('[1]Consolidated Methods w Codes'!N48),"",'[1]Consolidated Methods w Codes'!N48)</f>
        <v>SPECTROPHOTOMETRIC</v>
      </c>
      <c r="M48" t="str">
        <f>'[1]Consolidated Methods w Codes'!P48</f>
        <v>MEASURED</v>
      </c>
      <c r="N48" t="str">
        <f>IF(ISBLANK('[1]Consolidated Methods w Codes'!Q48),"",'[1]Consolidated Methods w Codes'!Q48)</f>
        <v>mg/L</v>
      </c>
      <c r="O48" t="str">
        <f>IF(ISBLANK('[1]Consolidated Methods w Codes'!R48),"",'[1]Consolidated Methods w Codes'!R48)</f>
        <v>mg1kg-1</v>
      </c>
      <c r="P48" t="str">
        <f>IF(ISBLANK('[1]Consolidated Methods w Codes'!S48),"",'[1]Consolidated Methods w Codes'!S48)</f>
        <v>PROVISIONAL</v>
      </c>
      <c r="Q48" t="str">
        <f>'[1]Consolidated Methods w Codes'!T48</f>
        <v>VALID</v>
      </c>
      <c r="R48" t="str">
        <f>IF(ISBLANK('[1]Consolidated Methods w Codes'!U48),"",'[1]Consolidated Methods w Codes'!U48)</f>
        <v>USDA</v>
      </c>
      <c r="S48" t="str">
        <f>IF(ISBLANK('[1]Consolidated Methods w Codes'!V48),"",'[1]Consolidated Methods w Codes'!V48)</f>
        <v>US Salinity Staff, 1954. L.A Richards (ed.) Diagnosis and improvement of saline alkali soils. 160 p.  USDA Handb. 60 US Govt. Print Office, Washington DC.</v>
      </c>
      <c r="T48"/>
    </row>
    <row r="49" spans="1:20" x14ac:dyDescent="0.25">
      <c r="A49" t="str">
        <f>'[1]Consolidated Methods w Codes'!D49</f>
        <v>L_MODV2_SOIL_SB_001</v>
      </c>
      <c r="B49" t="str">
        <f>'[1]Consolidated Methods w Codes'!E49</f>
        <v>SOIL</v>
      </c>
      <c r="C49" t="str">
        <f>'[1]Consolidated Methods w Codes'!G49</f>
        <v>antimony</v>
      </c>
      <c r="D49" t="str">
        <f>'[1]Consolidated Methods w Codes'!F49</f>
        <v>SB</v>
      </c>
      <c r="E49" t="str">
        <f>IF(ISBLANK('[1]Consolidated Methods w Codes'!I49),"",'[1]Consolidated Methods w Codes'!I49)</f>
        <v>EPA 3050</v>
      </c>
      <c r="F49" t="str">
        <f>IF(ISBLANK('[1]Consolidated Methods w Codes'!H49),"",'[1]Consolidated Methods w Codes'!H49)</f>
        <v>EPA_3050</v>
      </c>
      <c r="G49" t="str">
        <f>IF(ISBLANK('[1]Consolidated Methods w Codes'!J49),"",'[1]Consolidated Methods w Codes'!J49)</f>
        <v>EPA 3050 Digestion (Nitric Acid, Hydrogen Peroxide), EPA 6010B Determination (ICP-OES)</v>
      </c>
      <c r="H49" s="5" t="str">
        <f>IF(ISBLANK('[1]Consolidated Methods w Codes'!K49),"",'[1]Consolidated Methods w Codes'!K49)</f>
        <v>1:15 (varies)</v>
      </c>
      <c r="I49" s="6" t="str">
        <f>IF(ISBLANK('[1]Consolidated Methods w Codes'!L49),"",'[1]Consolidated Methods w Codes'!L49)</f>
        <v>m/v</v>
      </c>
      <c r="J49" t="str">
        <f>IF(ISBLANK('[1]Consolidated Methods w Codes'!M49),"",'[1]Consolidated Methods w Codes'!M49)</f>
        <v>Heat to 95C, reflux for 15 minutes, cool, then add 5 mL HNO3 and reflux for 30 minutes. Repeat last step as required.</v>
      </c>
      <c r="K49" t="str">
        <f>IF(ISBLANK('[1]Consolidated Methods w Codes'!O49),"",'[1]Consolidated Methods w Codes'!O49)</f>
        <v>ICP-OES</v>
      </c>
      <c r="L49" t="str">
        <f>IF(ISBLANK('[1]Consolidated Methods w Codes'!N49),"",'[1]Consolidated Methods w Codes'!N49)</f>
        <v>ICP-OES</v>
      </c>
      <c r="M49" t="str">
        <f>'[1]Consolidated Methods w Codes'!P49</f>
        <v>MEASURED</v>
      </c>
      <c r="N49" t="str">
        <f>IF(ISBLANK('[1]Consolidated Methods w Codes'!Q49),"",'[1]Consolidated Methods w Codes'!Q49)</f>
        <v>g/kg</v>
      </c>
      <c r="O49" t="str">
        <f>IF(ISBLANK('[1]Consolidated Methods w Codes'!R49),"",'[1]Consolidated Methods w Codes'!R49)</f>
        <v>g1kg-1</v>
      </c>
      <c r="P49" t="str">
        <f>IF(ISBLANK('[1]Consolidated Methods w Codes'!S49),"",'[1]Consolidated Methods w Codes'!S49)</f>
        <v>OFFICIAL</v>
      </c>
      <c r="Q49" t="str">
        <f>'[1]Consolidated Methods w Codes'!T49</f>
        <v>VALID</v>
      </c>
      <c r="R49" t="str">
        <f>IF(ISBLANK('[1]Consolidated Methods w Codes'!U49),"",'[1]Consolidated Methods w Codes'!U49)</f>
        <v>US-EPA</v>
      </c>
      <c r="S49" t="str">
        <f>IF(ISBLANK('[1]Consolidated Methods w Codes'!V49),"",'[1]Consolidated Methods w Codes'!V49)</f>
        <v>U.S. EPA. 1996. “Method 3050B: Acid Digestion of Sediments, Sludges, and Soils,” Revision 2. Washington, DC. / EPA Method 3050B (SW-846): Acid Digestion of Sediments, Sludges, and Soils, 1996.</v>
      </c>
      <c r="T49"/>
    </row>
    <row r="50" spans="1:20" x14ac:dyDescent="0.25">
      <c r="A50" t="str">
        <f>'[1]Consolidated Methods w Codes'!D50</f>
        <v>L_MODV2_SOIL_AS_001</v>
      </c>
      <c r="B50" t="str">
        <f>'[1]Consolidated Methods w Codes'!E50</f>
        <v>SOIL</v>
      </c>
      <c r="C50" t="str">
        <f>'[1]Consolidated Methods w Codes'!G50</f>
        <v>arsenic</v>
      </c>
      <c r="D50" t="str">
        <f>'[1]Consolidated Methods w Codes'!F50</f>
        <v>AS</v>
      </c>
      <c r="E50" t="str">
        <f>IF(ISBLANK('[1]Consolidated Methods w Codes'!I50),"",'[1]Consolidated Methods w Codes'!I50)</f>
        <v>Aqua Regia</v>
      </c>
      <c r="F50" t="str">
        <f>IF(ISBLANK('[1]Consolidated Methods w Codes'!H50),"",'[1]Consolidated Methods w Codes'!H50)</f>
        <v>AQUA_REGIA</v>
      </c>
      <c r="G50" t="str">
        <f>IF(ISBLANK('[1]Consolidated Methods w Codes'!J50),"",'[1]Consolidated Methods w Codes'!J50)</f>
        <v>Aqua Regia (3:1 mixture of hydrochloric (HCl) and nitric (HNO3) acids)</v>
      </c>
      <c r="H50" s="5" t="str">
        <f>IF(ISBLANK('[1]Consolidated Methods w Codes'!K50),"",'[1]Consolidated Methods w Codes'!K50)</f>
        <v>1:10</v>
      </c>
      <c r="I50" s="6" t="str">
        <f>IF(ISBLANK('[1]Consolidated Methods w Codes'!L50),"",'[1]Consolidated Methods w Codes'!L50)</f>
        <v>m/v</v>
      </c>
      <c r="J50" t="str">
        <f>IF(ISBLANK('[1]Consolidated Methods w Codes'!M50),"",'[1]Consolidated Methods w Codes'!M50)</f>
        <v>20 min</v>
      </c>
      <c r="K50" t="str">
        <f>IF(ISBLANK('[1]Consolidated Methods w Codes'!O50),"",'[1]Consolidated Methods w Codes'!O50)</f>
        <v>ICP-OES / ICP-MS</v>
      </c>
      <c r="L50" t="str">
        <f>IF(ISBLANK('[1]Consolidated Methods w Codes'!N50),"",'[1]Consolidated Methods w Codes'!N50)</f>
        <v>ICP-OES_ICP-MS</v>
      </c>
      <c r="M50" t="str">
        <f>'[1]Consolidated Methods w Codes'!P50</f>
        <v>MEASURED</v>
      </c>
      <c r="N50" t="str">
        <f>IF(ISBLANK('[1]Consolidated Methods w Codes'!Q50),"",'[1]Consolidated Methods w Codes'!Q50)</f>
        <v>g/kg</v>
      </c>
      <c r="O50" t="str">
        <f>IF(ISBLANK('[1]Consolidated Methods w Codes'!R50),"",'[1]Consolidated Methods w Codes'!R50)</f>
        <v>g1kg-1</v>
      </c>
      <c r="P50" t="str">
        <f>IF(ISBLANK('[1]Consolidated Methods w Codes'!S50),"",'[1]Consolidated Methods w Codes'!S50)</f>
        <v>OFFICIAL</v>
      </c>
      <c r="Q50" t="str">
        <f>'[1]Consolidated Methods w Codes'!T50</f>
        <v>VALID</v>
      </c>
      <c r="R50" t="str">
        <f>IF(ISBLANK('[1]Consolidated Methods w Codes'!U50),"",'[1]Consolidated Methods w Codes'!U50)</f>
        <v>ISO</v>
      </c>
      <c r="S50" t="str">
        <f>IF(ISBLANK('[1]Consolidated Methods w Codes'!V50),"",'[1]Consolidated Methods w Codes'!V50)</f>
        <v>ISO standard 11466 or EPA 3051A</v>
      </c>
      <c r="T50"/>
    </row>
    <row r="51" spans="1:20" x14ac:dyDescent="0.25">
      <c r="A51" t="str">
        <f>'[1]Consolidated Methods w Codes'!D51</f>
        <v>L_MODV2_SOIL_AS_002</v>
      </c>
      <c r="B51" t="str">
        <f>'[1]Consolidated Methods w Codes'!E51</f>
        <v>SOIL</v>
      </c>
      <c r="C51" t="str">
        <f>'[1]Consolidated Methods w Codes'!G51</f>
        <v>arsenic</v>
      </c>
      <c r="D51" t="str">
        <f>'[1]Consolidated Methods w Codes'!F51</f>
        <v>AS</v>
      </c>
      <c r="E51" t="str">
        <f>IF(ISBLANK('[1]Consolidated Methods w Codes'!I51),"",'[1]Consolidated Methods w Codes'!I51)</f>
        <v>EPA 3050</v>
      </c>
      <c r="F51" t="str">
        <f>IF(ISBLANK('[1]Consolidated Methods w Codes'!H51),"",'[1]Consolidated Methods w Codes'!H51)</f>
        <v>EPA_3050</v>
      </c>
      <c r="G51" t="str">
        <f>IF(ISBLANK('[1]Consolidated Methods w Codes'!J51),"",'[1]Consolidated Methods w Codes'!J51)</f>
        <v>EPA 3050 Digestion (Nitric Acid, Hydrogen Peroxide), EPA 6010B Determination (ICP-OES)</v>
      </c>
      <c r="H51" s="5" t="str">
        <f>IF(ISBLANK('[1]Consolidated Methods w Codes'!K51),"",'[1]Consolidated Methods w Codes'!K51)</f>
        <v>1:15 (varies)</v>
      </c>
      <c r="I51" s="6" t="str">
        <f>IF(ISBLANK('[1]Consolidated Methods w Codes'!L51),"",'[1]Consolidated Methods w Codes'!L51)</f>
        <v>m/v</v>
      </c>
      <c r="J51" t="str">
        <f>IF(ISBLANK('[1]Consolidated Methods w Codes'!M51),"",'[1]Consolidated Methods w Codes'!M51)</f>
        <v>Heat to 95C, reflux for 15 minutes, cool, then add 5 mL HNO3 and reflux for 30 minutes. Repeat last step as required.</v>
      </c>
      <c r="K51" t="str">
        <f>IF(ISBLANK('[1]Consolidated Methods w Codes'!O51),"",'[1]Consolidated Methods w Codes'!O51)</f>
        <v>ICP-OES</v>
      </c>
      <c r="L51" t="str">
        <f>IF(ISBLANK('[1]Consolidated Methods w Codes'!N51),"",'[1]Consolidated Methods w Codes'!N51)</f>
        <v>ICP-OES</v>
      </c>
      <c r="M51" t="str">
        <f>'[1]Consolidated Methods w Codes'!P51</f>
        <v>MEASURED</v>
      </c>
      <c r="N51" t="str">
        <f>IF(ISBLANK('[1]Consolidated Methods w Codes'!Q51),"",'[1]Consolidated Methods w Codes'!Q51)</f>
        <v>g/kg</v>
      </c>
      <c r="O51" t="str">
        <f>IF(ISBLANK('[1]Consolidated Methods w Codes'!R51),"",'[1]Consolidated Methods w Codes'!R51)</f>
        <v>g1kg-1</v>
      </c>
      <c r="P51" t="str">
        <f>IF(ISBLANK('[1]Consolidated Methods w Codes'!S51),"",'[1]Consolidated Methods w Codes'!S51)</f>
        <v>OFFICIAL</v>
      </c>
      <c r="Q51" t="str">
        <f>'[1]Consolidated Methods w Codes'!T51</f>
        <v>VALID</v>
      </c>
      <c r="R51" t="str">
        <f>IF(ISBLANK('[1]Consolidated Methods w Codes'!U51),"",'[1]Consolidated Methods w Codes'!U51)</f>
        <v>US-EPA</v>
      </c>
      <c r="S51" t="str">
        <f>IF(ISBLANK('[1]Consolidated Methods w Codes'!V51),"",'[1]Consolidated Methods w Codes'!V51)</f>
        <v>U.S. EPA. 1996. “Method 3050B: Acid Digestion of Sediments, Sludges, and Soils,” Revision 2. Washington, DC. / EPA Method 3050B (SW-846): Acid Digestion of Sediments, Sludges, and Soils, 1996.</v>
      </c>
      <c r="T51"/>
    </row>
    <row r="52" spans="1:20" x14ac:dyDescent="0.25">
      <c r="A52" t="str">
        <f>'[1]Consolidated Methods w Codes'!D52</f>
        <v>L_MODV2_SOIL_AS_003</v>
      </c>
      <c r="B52" t="str">
        <f>'[1]Consolidated Methods w Codes'!E52</f>
        <v>SOIL</v>
      </c>
      <c r="C52" t="str">
        <f>'[1]Consolidated Methods w Codes'!G52</f>
        <v>arsenic</v>
      </c>
      <c r="D52" t="str">
        <f>'[1]Consolidated Methods w Codes'!F52</f>
        <v>AS</v>
      </c>
      <c r="E52" t="str">
        <f>IF(ISBLANK('[1]Consolidated Methods w Codes'!I52),"",'[1]Consolidated Methods w Codes'!I52)</f>
        <v>EPA 3050</v>
      </c>
      <c r="F52" t="str">
        <f>IF(ISBLANK('[1]Consolidated Methods w Codes'!H52),"",'[1]Consolidated Methods w Codes'!H52)</f>
        <v>EPA_3050</v>
      </c>
      <c r="G52" t="str">
        <f>IF(ISBLANK('[1]Consolidated Methods w Codes'!J52),"",'[1]Consolidated Methods w Codes'!J52)</f>
        <v>EPA 3050 Digestion (Nitric Acid, Hydrogen Peroxide), EPA 6010B Determination (ICP-OES)</v>
      </c>
      <c r="H52" s="5" t="str">
        <f>IF(ISBLANK('[1]Consolidated Methods w Codes'!K52),"",'[1]Consolidated Methods w Codes'!K52)</f>
        <v>1:15 (varies)</v>
      </c>
      <c r="I52" s="6" t="str">
        <f>IF(ISBLANK('[1]Consolidated Methods w Codes'!L52),"",'[1]Consolidated Methods w Codes'!L52)</f>
        <v>m/v</v>
      </c>
      <c r="J52" t="str">
        <f>IF(ISBLANK('[1]Consolidated Methods w Codes'!M52),"",'[1]Consolidated Methods w Codes'!M52)</f>
        <v>Heat to 95C, reflux for 15 minutes, cool, then add 5 mL HNO3 and reflux for 30 minutes. Repeat last step as required.</v>
      </c>
      <c r="K52" t="str">
        <f>IF(ISBLANK('[1]Consolidated Methods w Codes'!O52),"",'[1]Consolidated Methods w Codes'!O52)</f>
        <v>ICP-OES</v>
      </c>
      <c r="L52" t="str">
        <f>IF(ISBLANK('[1]Consolidated Methods w Codes'!N52),"",'[1]Consolidated Methods w Codes'!N52)</f>
        <v>ICP-OES</v>
      </c>
      <c r="M52" t="str">
        <f>'[1]Consolidated Methods w Codes'!P52</f>
        <v>MEASURED</v>
      </c>
      <c r="N52" t="str">
        <f>IF(ISBLANK('[1]Consolidated Methods w Codes'!Q52),"",'[1]Consolidated Methods w Codes'!Q52)</f>
        <v>g/kg</v>
      </c>
      <c r="O52" t="str">
        <f>IF(ISBLANK('[1]Consolidated Methods w Codes'!R52),"",'[1]Consolidated Methods w Codes'!R52)</f>
        <v>g1kg-1</v>
      </c>
      <c r="P52" t="str">
        <f>IF(ISBLANK('[1]Consolidated Methods w Codes'!S52),"",'[1]Consolidated Methods w Codes'!S52)</f>
        <v>OFFICIAL</v>
      </c>
      <c r="Q52" t="str">
        <f>'[1]Consolidated Methods w Codes'!T52</f>
        <v>VALID</v>
      </c>
      <c r="R52" t="str">
        <f>IF(ISBLANK('[1]Consolidated Methods w Codes'!U52),"",'[1]Consolidated Methods w Codes'!U52)</f>
        <v>US-EPA</v>
      </c>
      <c r="S52" t="str">
        <f>IF(ISBLANK('[1]Consolidated Methods w Codes'!V52),"",'[1]Consolidated Methods w Codes'!V52)</f>
        <v>U.S. EPA. 1996. “Method 3050B: Acid Digestion of Sediments, Sludges, and Soils,” Revision 2. Washington, DC. / EPA Method 3050B (SW-846): Acid Digestion of Sediments, Sludges, and Soils, 1996.</v>
      </c>
      <c r="T52"/>
    </row>
    <row r="53" spans="1:20" x14ac:dyDescent="0.25">
      <c r="A53" t="str">
        <f>'[1]Consolidated Methods w Codes'!D53</f>
        <v>L_MODV2_SOIL_AS_004</v>
      </c>
      <c r="B53" t="str">
        <f>'[1]Consolidated Methods w Codes'!E53</f>
        <v>SOIL</v>
      </c>
      <c r="C53" t="str">
        <f>'[1]Consolidated Methods w Codes'!G53</f>
        <v>arsenic</v>
      </c>
      <c r="D53" t="str">
        <f>'[1]Consolidated Methods w Codes'!F53</f>
        <v>AS</v>
      </c>
      <c r="E53" t="str">
        <f>IF(ISBLANK('[1]Consolidated Methods w Codes'!I53),"",'[1]Consolidated Methods w Codes'!I53)</f>
        <v>EPA 3051A/B</v>
      </c>
      <c r="F53" t="str">
        <f>IF(ISBLANK('[1]Consolidated Methods w Codes'!H53),"",'[1]Consolidated Methods w Codes'!H53)</f>
        <v>EPA_3051A_B</v>
      </c>
      <c r="G53" t="str">
        <f>IF(ISBLANK('[1]Consolidated Methods w Codes'!J53),"",'[1]Consolidated Methods w Codes'!J53)</f>
        <v xml:space="preserve">EPA 3051A/B Microwave Digestion (Nitric Acid, Hydrochloric Acid), EPA 6010B Determination (ICP-OES) </v>
      </c>
      <c r="H53" s="5" t="str">
        <f>IF(ISBLANK('[1]Consolidated Methods w Codes'!K53),"",'[1]Consolidated Methods w Codes'!K53)</f>
        <v/>
      </c>
      <c r="I53" s="6" t="str">
        <f>IF(ISBLANK('[1]Consolidated Methods w Codes'!L53),"",'[1]Consolidated Methods w Codes'!L53)</f>
        <v/>
      </c>
      <c r="J53" t="str">
        <f>IF(ISBLANK('[1]Consolidated Methods w Codes'!M53),"",'[1]Consolidated Methods w Codes'!M53)</f>
        <v/>
      </c>
      <c r="K53" t="str">
        <f>IF(ISBLANK('[1]Consolidated Methods w Codes'!O53),"",'[1]Consolidated Methods w Codes'!O53)</f>
        <v/>
      </c>
      <c r="L53" t="str">
        <f>IF(ISBLANK('[1]Consolidated Methods w Codes'!N53),"",'[1]Consolidated Methods w Codes'!N53)</f>
        <v/>
      </c>
      <c r="M53" t="str">
        <f>'[1]Consolidated Methods w Codes'!P53</f>
        <v>MEASURED</v>
      </c>
      <c r="N53" t="str">
        <f>IF(ISBLANK('[1]Consolidated Methods w Codes'!Q53),"",'[1]Consolidated Methods w Codes'!Q53)</f>
        <v>g/kg</v>
      </c>
      <c r="O53" t="str">
        <f>IF(ISBLANK('[1]Consolidated Methods w Codes'!R53),"",'[1]Consolidated Methods w Codes'!R53)</f>
        <v>g1kg-1</v>
      </c>
      <c r="P53" t="str">
        <f>IF(ISBLANK('[1]Consolidated Methods w Codes'!S53),"",'[1]Consolidated Methods w Codes'!S53)</f>
        <v>OFFICIAL</v>
      </c>
      <c r="Q53" t="str">
        <f>'[1]Consolidated Methods w Codes'!T53</f>
        <v>VALID</v>
      </c>
      <c r="R53" t="str">
        <f>IF(ISBLANK('[1]Consolidated Methods w Codes'!U53),"",'[1]Consolidated Methods w Codes'!U53)</f>
        <v>US-EPA</v>
      </c>
      <c r="S53" t="str">
        <f>IF(ISBLANK('[1]Consolidated Methods w Codes'!V53),"",'[1]Consolidated Methods w Codes'!V53)</f>
        <v>U.S. EPA. 1996. “Method 3050B: Acid Digestion of Sediments, Sludges, and Soils,” Revision 2. Washington, DC. / EPA Method 3050B (SW-846): Acid Digestion of Sediments, Sludges, and Soils, 1996.</v>
      </c>
      <c r="T53"/>
    </row>
    <row r="54" spans="1:20" x14ac:dyDescent="0.25">
      <c r="A54" t="str">
        <f>'[1]Consolidated Methods w Codes'!D54</f>
        <v>L_MODV2_SOIL_AS_005</v>
      </c>
      <c r="B54" t="str">
        <f>'[1]Consolidated Methods w Codes'!E54</f>
        <v>SOIL</v>
      </c>
      <c r="C54" t="str">
        <f>'[1]Consolidated Methods w Codes'!G54</f>
        <v>arsenic</v>
      </c>
      <c r="D54" t="str">
        <f>'[1]Consolidated Methods w Codes'!F54</f>
        <v>AS</v>
      </c>
      <c r="E54" t="str">
        <f>IF(ISBLANK('[1]Consolidated Methods w Codes'!I54),"",'[1]Consolidated Methods w Codes'!I54)</f>
        <v>EPA 3052</v>
      </c>
      <c r="F54" t="str">
        <f>IF(ISBLANK('[1]Consolidated Methods w Codes'!H54),"",'[1]Consolidated Methods w Codes'!H54)</f>
        <v>EPA_3052</v>
      </c>
      <c r="G54" t="str">
        <f>IF(ISBLANK('[1]Consolidated Methods w Codes'!J54),"",'[1]Consolidated Methods w Codes'!J54)</f>
        <v xml:space="preserve">EPA 3052 MIcrowave Digestion (Nitric Acid, Hydrofluoric Acid), EPA 6010B Determination (ICP-OES) </v>
      </c>
      <c r="H54" s="5" t="str">
        <f>IF(ISBLANK('[1]Consolidated Methods w Codes'!K54),"",'[1]Consolidated Methods w Codes'!K54)</f>
        <v/>
      </c>
      <c r="I54" s="6" t="str">
        <f>IF(ISBLANK('[1]Consolidated Methods w Codes'!L54),"",'[1]Consolidated Methods w Codes'!L54)</f>
        <v/>
      </c>
      <c r="J54" t="str">
        <f>IF(ISBLANK('[1]Consolidated Methods w Codes'!M54),"",'[1]Consolidated Methods w Codes'!M54)</f>
        <v/>
      </c>
      <c r="K54" t="str">
        <f>IF(ISBLANK('[1]Consolidated Methods w Codes'!O54),"",'[1]Consolidated Methods w Codes'!O54)</f>
        <v/>
      </c>
      <c r="L54" t="str">
        <f>IF(ISBLANK('[1]Consolidated Methods w Codes'!N54),"",'[1]Consolidated Methods w Codes'!N54)</f>
        <v/>
      </c>
      <c r="M54" t="str">
        <f>'[1]Consolidated Methods w Codes'!P54</f>
        <v>MEASURED</v>
      </c>
      <c r="N54" t="str">
        <f>IF(ISBLANK('[1]Consolidated Methods w Codes'!Q54),"",'[1]Consolidated Methods w Codes'!Q54)</f>
        <v>g/kg</v>
      </c>
      <c r="O54" t="str">
        <f>IF(ISBLANK('[1]Consolidated Methods w Codes'!R54),"",'[1]Consolidated Methods w Codes'!R54)</f>
        <v>g1kg-1</v>
      </c>
      <c r="P54" t="str">
        <f>IF(ISBLANK('[1]Consolidated Methods w Codes'!S54),"",'[1]Consolidated Methods w Codes'!S54)</f>
        <v>OFFICIAL</v>
      </c>
      <c r="Q54" t="str">
        <f>'[1]Consolidated Methods w Codes'!T54</f>
        <v>VALID</v>
      </c>
      <c r="R54" t="str">
        <f>IF(ISBLANK('[1]Consolidated Methods w Codes'!U54),"",'[1]Consolidated Methods w Codes'!U54)</f>
        <v>US-EPA</v>
      </c>
      <c r="S54" t="str">
        <f>IF(ISBLANK('[1]Consolidated Methods w Codes'!V54),"",'[1]Consolidated Methods w Codes'!V54)</f>
        <v>U.S. EPA. 1996. “Method 3050B: Acid Digestion of Sediments, Sludges, and Soils,” Revision 2. Washington, DC. / EPA Method 3050B (SW-846): Acid Digestion of Sediments, Sludges, and Soils, 1996.</v>
      </c>
      <c r="T54"/>
    </row>
    <row r="55" spans="1:20" x14ac:dyDescent="0.25">
      <c r="A55" t="str">
        <f>'[1]Consolidated Methods w Codes'!D55</f>
        <v>L_MODV2_SOIL_ARYLS_001</v>
      </c>
      <c r="B55" t="str">
        <f>'[1]Consolidated Methods w Codes'!E55</f>
        <v>SOIL</v>
      </c>
      <c r="C55" t="str">
        <f>'[1]Consolidated Methods w Codes'!G55</f>
        <v>arylsulfatase</v>
      </c>
      <c r="D55" t="str">
        <f>'[1]Consolidated Methods w Codes'!F55</f>
        <v>ARYLS</v>
      </c>
      <c r="E55" t="str">
        <f>IF(ISBLANK('[1]Consolidated Methods w Codes'!I55),"",'[1]Consolidated Methods w Codes'!I55)</f>
        <v/>
      </c>
      <c r="F55" t="str">
        <f>IF(ISBLANK('[1]Consolidated Methods w Codes'!H55),"",'[1]Consolidated Methods w Codes'!H55)</f>
        <v/>
      </c>
      <c r="G55" t="str">
        <f>IF(ISBLANK('[1]Consolidated Methods w Codes'!J55),"",'[1]Consolidated Methods w Codes'!J55)</f>
        <v>Assay incubation</v>
      </c>
      <c r="H55" s="5" t="str">
        <f>IF(ISBLANK('[1]Consolidated Methods w Codes'!K55),"",'[1]Consolidated Methods w Codes'!K55)</f>
        <v>1:10</v>
      </c>
      <c r="I55" s="6" t="str">
        <f>IF(ISBLANK('[1]Consolidated Methods w Codes'!L55),"",'[1]Consolidated Methods w Codes'!L55)</f>
        <v>v/v</v>
      </c>
      <c r="J55" t="str">
        <f>IF(ISBLANK('[1]Consolidated Methods w Codes'!M55),"",'[1]Consolidated Methods w Codes'!M55)</f>
        <v/>
      </c>
      <c r="K55" t="str">
        <f>IF(ISBLANK('[1]Consolidated Methods w Codes'!O55),"",'[1]Consolidated Methods w Codes'!O55)</f>
        <v>Spectrophotometric</v>
      </c>
      <c r="L55" t="str">
        <f>IF(ISBLANK('[1]Consolidated Methods w Codes'!N55),"",'[1]Consolidated Methods w Codes'!N55)</f>
        <v>SPECTROPHOTOMETRIC</v>
      </c>
      <c r="M55" t="str">
        <f>'[1]Consolidated Methods w Codes'!P55</f>
        <v>MEASURED</v>
      </c>
      <c r="N55" t="str">
        <f>IF(ISBLANK('[1]Consolidated Methods w Codes'!Q55),"",'[1]Consolidated Methods w Codes'!Q55)</f>
        <v>nmol/h/mg</v>
      </c>
      <c r="O55" t="str">
        <f>IF(ISBLANK('[1]Consolidated Methods w Codes'!R55),"",'[1]Consolidated Methods w Codes'!R55)</f>
        <v>nmol1hr-1mg-1</v>
      </c>
      <c r="P55" t="str">
        <f>IF(ISBLANK('[1]Consolidated Methods w Codes'!S55),"",'[1]Consolidated Methods w Codes'!S55)</f>
        <v>OFFICIAL</v>
      </c>
      <c r="Q55" t="str">
        <f>'[1]Consolidated Methods w Codes'!T55</f>
        <v>VALID</v>
      </c>
      <c r="R55" t="str">
        <f>IF(ISBLANK('[1]Consolidated Methods w Codes'!U55),"",'[1]Consolidated Methods w Codes'!U55)</f>
        <v>Soil Health Institute</v>
      </c>
      <c r="S55" t="str">
        <f>IF(ISBLANK('[1]Consolidated Methods w Codes'!V55),"",'[1]Consolidated Methods w Codes'!V55)</f>
        <v>Klose, et al., 2011</v>
      </c>
      <c r="T55"/>
    </row>
    <row r="56" spans="1:20" x14ac:dyDescent="0.25">
      <c r="A56" t="str">
        <f>'[1]Consolidated Methods w Codes'!D56</f>
        <v>L_MODV2_SOIL_AWHC_001</v>
      </c>
      <c r="B56" t="str">
        <f>'[1]Consolidated Methods w Codes'!E56</f>
        <v>SOIL</v>
      </c>
      <c r="C56" t="str">
        <f>'[1]Consolidated Methods w Codes'!G56</f>
        <v>available water holding capacity</v>
      </c>
      <c r="D56" t="str">
        <f>'[1]Consolidated Methods w Codes'!F56</f>
        <v>AWHC</v>
      </c>
      <c r="E56" t="str">
        <f>IF(ISBLANK('[1]Consolidated Methods w Codes'!I56),"",'[1]Consolidated Methods w Codes'!I56)</f>
        <v>Slurry</v>
      </c>
      <c r="F56" t="str">
        <f>IF(ISBLANK('[1]Consolidated Methods w Codes'!H56),"",'[1]Consolidated Methods w Codes'!H56)</f>
        <v>SLURRY</v>
      </c>
      <c r="G56" t="str">
        <f>IF(ISBLANK('[1]Consolidated Methods w Codes'!J56),"",'[1]Consolidated Methods w Codes'!J56)</f>
        <v>Ceramic plate method measured at -33 kPa (-10 kPa for sandy soils) and -1500 kPa</v>
      </c>
      <c r="H56" s="5" t="str">
        <f>IF(ISBLANK('[1]Consolidated Methods w Codes'!K56),"",'[1]Consolidated Methods w Codes'!K56)</f>
        <v>1:4</v>
      </c>
      <c r="I56" s="6" t="str">
        <f>IF(ISBLANK('[1]Consolidated Methods w Codes'!L56),"",'[1]Consolidated Methods w Codes'!L56)</f>
        <v>v/v</v>
      </c>
      <c r="J56" t="str">
        <f>IF(ISBLANK('[1]Consolidated Methods w Codes'!M56),"",'[1]Consolidated Methods w Codes'!M56)</f>
        <v/>
      </c>
      <c r="K56" t="str">
        <f>IF(ISBLANK('[1]Consolidated Methods w Codes'!O56),"",'[1]Consolidated Methods w Codes'!O56)</f>
        <v>Gravimetric</v>
      </c>
      <c r="L56" t="str">
        <f>IF(ISBLANK('[1]Consolidated Methods w Codes'!N56),"",'[1]Consolidated Methods w Codes'!N56)</f>
        <v>GRAVIMETRIC</v>
      </c>
      <c r="M56" t="str">
        <f>'[1]Consolidated Methods w Codes'!P56</f>
        <v>MEASURED</v>
      </c>
      <c r="N56" t="str">
        <f>IF(ISBLANK('[1]Consolidated Methods w Codes'!Q56),"",'[1]Consolidated Methods w Codes'!Q56)</f>
        <v>g/kg</v>
      </c>
      <c r="O56" t="str">
        <f>IF(ISBLANK('[1]Consolidated Methods w Codes'!R56),"",'[1]Consolidated Methods w Codes'!R56)</f>
        <v>g1kg-1</v>
      </c>
      <c r="P56" t="str">
        <f>IF(ISBLANK('[1]Consolidated Methods w Codes'!S56),"",'[1]Consolidated Methods w Codes'!S56)</f>
        <v>OFFICIAL</v>
      </c>
      <c r="Q56" t="str">
        <f>'[1]Consolidated Methods w Codes'!T56</f>
        <v>VALID</v>
      </c>
      <c r="R56" t="str">
        <f>IF(ISBLANK('[1]Consolidated Methods w Codes'!U56),"",'[1]Consolidated Methods w Codes'!U56)</f>
        <v>Soil Health Institute</v>
      </c>
      <c r="S56" t="str">
        <f>IF(ISBLANK('[1]Consolidated Methods w Codes'!V56),"",'[1]Consolidated Methods w Codes'!V56)</f>
        <v>Klute, 1986</v>
      </c>
      <c r="T56"/>
    </row>
    <row r="57" spans="1:20" x14ac:dyDescent="0.25">
      <c r="A57" t="str">
        <f>'[1]Consolidated Methods w Codes'!D57</f>
        <v>L_MODV2_SOIL_BA_001</v>
      </c>
      <c r="B57" t="str">
        <f>'[1]Consolidated Methods w Codes'!E57</f>
        <v>SOIL</v>
      </c>
      <c r="C57" t="str">
        <f>'[1]Consolidated Methods w Codes'!G57</f>
        <v>barium</v>
      </c>
      <c r="D57" t="str">
        <f>'[1]Consolidated Methods w Codes'!F57</f>
        <v>BA</v>
      </c>
      <c r="E57" t="str">
        <f>IF(ISBLANK('[1]Consolidated Methods w Codes'!I57),"",'[1]Consolidated Methods w Codes'!I57)</f>
        <v>EPA 3050</v>
      </c>
      <c r="F57" t="str">
        <f>IF(ISBLANK('[1]Consolidated Methods w Codes'!H57),"",'[1]Consolidated Methods w Codes'!H57)</f>
        <v>EPA_3050</v>
      </c>
      <c r="G57" t="str">
        <f>IF(ISBLANK('[1]Consolidated Methods w Codes'!J57),"",'[1]Consolidated Methods w Codes'!J57)</f>
        <v>EPA 3050 Digestion (Nitric Acid, Hydrogen Peroxide), EPA 6010B Determination (ICP-OES)</v>
      </c>
      <c r="H57" s="5" t="str">
        <f>IF(ISBLANK('[1]Consolidated Methods w Codes'!K57),"",'[1]Consolidated Methods w Codes'!K57)</f>
        <v>1:15 (varies)</v>
      </c>
      <c r="I57" s="6" t="str">
        <f>IF(ISBLANK('[1]Consolidated Methods w Codes'!L57),"",'[1]Consolidated Methods w Codes'!L57)</f>
        <v>m/v</v>
      </c>
      <c r="J57" t="str">
        <f>IF(ISBLANK('[1]Consolidated Methods w Codes'!M57),"",'[1]Consolidated Methods w Codes'!M57)</f>
        <v>Heat to 95C, reflux for 15 minutes, cool, then add 5 mL HNO3 and reflux for 30 minutes. Repeat last step as required.</v>
      </c>
      <c r="K57" t="str">
        <f>IF(ISBLANK('[1]Consolidated Methods w Codes'!O57),"",'[1]Consolidated Methods w Codes'!O57)</f>
        <v>ICP-OES</v>
      </c>
      <c r="L57" t="str">
        <f>IF(ISBLANK('[1]Consolidated Methods w Codes'!N57),"",'[1]Consolidated Methods w Codes'!N57)</f>
        <v>ICP-OES</v>
      </c>
      <c r="M57" t="str">
        <f>'[1]Consolidated Methods w Codes'!P57</f>
        <v>MEASURED</v>
      </c>
      <c r="N57" t="str">
        <f>IF(ISBLANK('[1]Consolidated Methods w Codes'!Q57),"",'[1]Consolidated Methods w Codes'!Q57)</f>
        <v>g/kg</v>
      </c>
      <c r="O57" t="str">
        <f>IF(ISBLANK('[1]Consolidated Methods w Codes'!R57),"",'[1]Consolidated Methods w Codes'!R57)</f>
        <v>g1kg-1</v>
      </c>
      <c r="P57" t="str">
        <f>IF(ISBLANK('[1]Consolidated Methods w Codes'!S57),"",'[1]Consolidated Methods w Codes'!S57)</f>
        <v>OFFICIAL</v>
      </c>
      <c r="Q57" t="str">
        <f>'[1]Consolidated Methods w Codes'!T57</f>
        <v>VALID</v>
      </c>
      <c r="R57" t="str">
        <f>IF(ISBLANK('[1]Consolidated Methods w Codes'!U57),"",'[1]Consolidated Methods w Codes'!U57)</f>
        <v>US-EPA</v>
      </c>
      <c r="S57" t="str">
        <f>IF(ISBLANK('[1]Consolidated Methods w Codes'!V57),"",'[1]Consolidated Methods w Codes'!V57)</f>
        <v>U.S. EPA. 1996. “Method 3050B: Acid Digestion of Sediments, Sludges, and Soils,” Revision 2. Washington, DC. / EPA Method 3050B (SW-846): Acid Digestion of Sediments, Sludges, and Soils, 1996.</v>
      </c>
      <c r="T57"/>
    </row>
    <row r="58" spans="1:20" x14ac:dyDescent="0.25">
      <c r="A58" t="str">
        <f>'[1]Consolidated Methods w Codes'!D58</f>
        <v>L_MODV2_SOIL_BA_002</v>
      </c>
      <c r="B58" t="str">
        <f>'[1]Consolidated Methods w Codes'!E58</f>
        <v>SOIL</v>
      </c>
      <c r="C58" t="str">
        <f>'[1]Consolidated Methods w Codes'!G58</f>
        <v>barium</v>
      </c>
      <c r="D58" t="str">
        <f>'[1]Consolidated Methods w Codes'!F58</f>
        <v>BA</v>
      </c>
      <c r="E58" t="str">
        <f>IF(ISBLANK('[1]Consolidated Methods w Codes'!I58),"",'[1]Consolidated Methods w Codes'!I58)</f>
        <v xml:space="preserve">Mehlich 3 </v>
      </c>
      <c r="F58" t="str">
        <f>IF(ISBLANK('[1]Consolidated Methods w Codes'!H58),"",'[1]Consolidated Methods w Codes'!H58)</f>
        <v>MEHLICH_3</v>
      </c>
      <c r="G58" t="str">
        <f>IF(ISBLANK('[1]Consolidated Methods w Codes'!J58),"",'[1]Consolidated Methods w Codes'!J58)</f>
        <v>Mehlich 3 (0.2N CH3COOH + 0.25N NH4NO3 + 0.013N HNO3 + 0.015N NH4F + 0.001M EDTA)</v>
      </c>
      <c r="H58" s="5" t="str">
        <f>IF(ISBLANK('[1]Consolidated Methods w Codes'!K58),"",'[1]Consolidated Methods w Codes'!K58)</f>
        <v>1:10</v>
      </c>
      <c r="I58" s="6" t="str">
        <f>IF(ISBLANK('[1]Consolidated Methods w Codes'!L58),"",'[1]Consolidated Methods w Codes'!L58)</f>
        <v>m/v</v>
      </c>
      <c r="J58" t="str">
        <f>IF(ISBLANK('[1]Consolidated Methods w Codes'!M58),"",'[1]Consolidated Methods w Codes'!M58)</f>
        <v>5 min</v>
      </c>
      <c r="K58" t="str">
        <f>IF(ISBLANK('[1]Consolidated Methods w Codes'!O58),"",'[1]Consolidated Methods w Codes'!O58)</f>
        <v>ICP-OES / AAS</v>
      </c>
      <c r="L58" t="str">
        <f>IF(ISBLANK('[1]Consolidated Methods w Codes'!N58),"",'[1]Consolidated Methods w Codes'!N58)</f>
        <v>ICP-OES_AAS</v>
      </c>
      <c r="M58" t="str">
        <f>'[1]Consolidated Methods w Codes'!P58</f>
        <v>MEASURED</v>
      </c>
      <c r="N58" t="str">
        <f>IF(ISBLANK('[1]Consolidated Methods w Codes'!Q58),"",'[1]Consolidated Methods w Codes'!Q58)</f>
        <v>g/kg</v>
      </c>
      <c r="O58" t="str">
        <f>IF(ISBLANK('[1]Consolidated Methods w Codes'!R58),"",'[1]Consolidated Methods w Codes'!R58)</f>
        <v>g1kg-1</v>
      </c>
      <c r="P58" t="str">
        <f>IF(ISBLANK('[1]Consolidated Methods w Codes'!S58),"",'[1]Consolidated Methods w Codes'!S58)</f>
        <v>PROVISIONAL</v>
      </c>
      <c r="Q58" t="str">
        <f>'[1]Consolidated Methods w Codes'!T58</f>
        <v>VALID</v>
      </c>
      <c r="R58" t="str">
        <f>IF(ISBLANK('[1]Consolidated Methods w Codes'!U58),"",'[1]Consolidated Methods w Codes'!U58)</f>
        <v/>
      </c>
      <c r="S58" t="str">
        <f>IF(ISBLANK('[1]Consolidated Methods w Codes'!V58),"",'[1]Consolidated Methods w Codes'!V58)</f>
        <v/>
      </c>
      <c r="T58"/>
    </row>
    <row r="59" spans="1:20" x14ac:dyDescent="0.25">
      <c r="A59" t="str">
        <f>'[1]Consolidated Methods w Codes'!D59</f>
        <v>L_MODV2_SOIL_BA_003</v>
      </c>
      <c r="B59" t="str">
        <f>'[1]Consolidated Methods w Codes'!E59</f>
        <v>SOIL</v>
      </c>
      <c r="C59" t="str">
        <f>'[1]Consolidated Methods w Codes'!G59</f>
        <v>barium</v>
      </c>
      <c r="D59" t="str">
        <f>'[1]Consolidated Methods w Codes'!F59</f>
        <v>BA</v>
      </c>
      <c r="E59" t="str">
        <f>IF(ISBLANK('[1]Consolidated Methods w Codes'!I59),"",'[1]Consolidated Methods w Codes'!I59)</f>
        <v>EPA 3051A/B</v>
      </c>
      <c r="F59" t="str">
        <f>IF(ISBLANK('[1]Consolidated Methods w Codes'!H59),"",'[1]Consolidated Methods w Codes'!H59)</f>
        <v>EPA_3051A_B</v>
      </c>
      <c r="G59" t="str">
        <f>IF(ISBLANK('[1]Consolidated Methods w Codes'!J59),"",'[1]Consolidated Methods w Codes'!J59)</f>
        <v xml:space="preserve">EPA 3051A/B Microwave Digestion (Nitric Acid, Hydrochloric Acid), EPA 6010B Determination (ICP-OES) </v>
      </c>
      <c r="H59" s="5" t="str">
        <f>IF(ISBLANK('[1]Consolidated Methods w Codes'!K59),"",'[1]Consolidated Methods w Codes'!K59)</f>
        <v/>
      </c>
      <c r="I59" s="6" t="str">
        <f>IF(ISBLANK('[1]Consolidated Methods w Codes'!L59),"",'[1]Consolidated Methods w Codes'!L59)</f>
        <v/>
      </c>
      <c r="J59" t="str">
        <f>IF(ISBLANK('[1]Consolidated Methods w Codes'!M59),"",'[1]Consolidated Methods w Codes'!M59)</f>
        <v/>
      </c>
      <c r="K59" t="str">
        <f>IF(ISBLANK('[1]Consolidated Methods w Codes'!O59),"",'[1]Consolidated Methods w Codes'!O59)</f>
        <v/>
      </c>
      <c r="L59" t="str">
        <f>IF(ISBLANK('[1]Consolidated Methods w Codes'!N59),"",'[1]Consolidated Methods w Codes'!N59)</f>
        <v/>
      </c>
      <c r="M59" t="str">
        <f>'[1]Consolidated Methods w Codes'!P59</f>
        <v>MEASURED</v>
      </c>
      <c r="N59" t="str">
        <f>IF(ISBLANK('[1]Consolidated Methods w Codes'!Q59),"",'[1]Consolidated Methods w Codes'!Q59)</f>
        <v>g/kg</v>
      </c>
      <c r="O59" t="str">
        <f>IF(ISBLANK('[1]Consolidated Methods w Codes'!R59),"",'[1]Consolidated Methods w Codes'!R59)</f>
        <v>g1kg-1</v>
      </c>
      <c r="P59" t="str">
        <f>IF(ISBLANK('[1]Consolidated Methods w Codes'!S59),"",'[1]Consolidated Methods w Codes'!S59)</f>
        <v>OFFICIAL</v>
      </c>
      <c r="Q59" t="str">
        <f>'[1]Consolidated Methods w Codes'!T59</f>
        <v>VALID</v>
      </c>
      <c r="R59" t="str">
        <f>IF(ISBLANK('[1]Consolidated Methods w Codes'!U59),"",'[1]Consolidated Methods w Codes'!U59)</f>
        <v>US-EPA</v>
      </c>
      <c r="S59" t="str">
        <f>IF(ISBLANK('[1]Consolidated Methods w Codes'!V59),"",'[1]Consolidated Methods w Codes'!V59)</f>
        <v>U.S. EPA. 1996. “Method 3050B: Acid Digestion of Sediments, Sludges, and Soils,” Revision 2. Washington, DC. / EPA Method 3050B (SW-846): Acid Digestion of Sediments, Sludges, and Soils, 1996.</v>
      </c>
      <c r="T59"/>
    </row>
    <row r="60" spans="1:20" x14ac:dyDescent="0.25">
      <c r="A60" t="str">
        <f>'[1]Consolidated Methods w Codes'!D60</f>
        <v>L_MODV2_SOIL_BA_004</v>
      </c>
      <c r="B60" t="str">
        <f>'[1]Consolidated Methods w Codes'!E60</f>
        <v>SOIL</v>
      </c>
      <c r="C60" t="str">
        <f>'[1]Consolidated Methods w Codes'!G60</f>
        <v>barium</v>
      </c>
      <c r="D60" t="str">
        <f>'[1]Consolidated Methods w Codes'!F60</f>
        <v>BA</v>
      </c>
      <c r="E60" t="str">
        <f>IF(ISBLANK('[1]Consolidated Methods w Codes'!I60),"",'[1]Consolidated Methods w Codes'!I60)</f>
        <v>EPA 3052</v>
      </c>
      <c r="F60" t="str">
        <f>IF(ISBLANK('[1]Consolidated Methods w Codes'!H60),"",'[1]Consolidated Methods w Codes'!H60)</f>
        <v>EPA_3052</v>
      </c>
      <c r="G60" t="str">
        <f>IF(ISBLANK('[1]Consolidated Methods w Codes'!J60),"",'[1]Consolidated Methods w Codes'!J60)</f>
        <v xml:space="preserve">EPA 3052 MIcrowave Digestion (Nitric Acid, Hydrofluoric Acid), EPA 6010B Determination (ICP-OES) </v>
      </c>
      <c r="H60" s="5" t="str">
        <f>IF(ISBLANK('[1]Consolidated Methods w Codes'!K60),"",'[1]Consolidated Methods w Codes'!K60)</f>
        <v/>
      </c>
      <c r="I60" s="6" t="str">
        <f>IF(ISBLANK('[1]Consolidated Methods w Codes'!L60),"",'[1]Consolidated Methods w Codes'!L60)</f>
        <v/>
      </c>
      <c r="J60" t="str">
        <f>IF(ISBLANK('[1]Consolidated Methods w Codes'!M60),"",'[1]Consolidated Methods w Codes'!M60)</f>
        <v/>
      </c>
      <c r="K60" t="str">
        <f>IF(ISBLANK('[1]Consolidated Methods w Codes'!O60),"",'[1]Consolidated Methods w Codes'!O60)</f>
        <v/>
      </c>
      <c r="L60" t="str">
        <f>IF(ISBLANK('[1]Consolidated Methods w Codes'!N60),"",'[1]Consolidated Methods w Codes'!N60)</f>
        <v/>
      </c>
      <c r="M60" t="str">
        <f>'[1]Consolidated Methods w Codes'!P60</f>
        <v>MEASURED</v>
      </c>
      <c r="N60" t="str">
        <f>IF(ISBLANK('[1]Consolidated Methods w Codes'!Q60),"",'[1]Consolidated Methods w Codes'!Q60)</f>
        <v>g/kg</v>
      </c>
      <c r="O60" t="str">
        <f>IF(ISBLANK('[1]Consolidated Methods w Codes'!R60),"",'[1]Consolidated Methods w Codes'!R60)</f>
        <v>g1kg-1</v>
      </c>
      <c r="P60" t="str">
        <f>IF(ISBLANK('[1]Consolidated Methods w Codes'!S60),"",'[1]Consolidated Methods w Codes'!S60)</f>
        <v>OFFICIAL</v>
      </c>
      <c r="Q60" t="str">
        <f>'[1]Consolidated Methods w Codes'!T60</f>
        <v>VALID</v>
      </c>
      <c r="R60" t="str">
        <f>IF(ISBLANK('[1]Consolidated Methods w Codes'!U60),"",'[1]Consolidated Methods w Codes'!U60)</f>
        <v>US-EPA</v>
      </c>
      <c r="S60" t="str">
        <f>IF(ISBLANK('[1]Consolidated Methods w Codes'!V60),"",'[1]Consolidated Methods w Codes'!V60)</f>
        <v>U.S. EPA. 1996. “Method 3050B: Acid Digestion of Sediments, Sludges, and Soils,” Revision 2. Washington, DC. / EPA Method 3050B (SW-846): Acid Digestion of Sediments, Sludges, and Soils, 1996.</v>
      </c>
      <c r="T60"/>
    </row>
    <row r="61" spans="1:20" x14ac:dyDescent="0.25">
      <c r="A61" t="str">
        <f>'[1]Consolidated Methods w Codes'!D61</f>
        <v>L_MODV2_SOIL_BS_001</v>
      </c>
      <c r="B61" t="str">
        <f>'[1]Consolidated Methods w Codes'!E61</f>
        <v>SOIL</v>
      </c>
      <c r="C61" t="str">
        <f>'[1]Consolidated Methods w Codes'!G61</f>
        <v>base saturation</v>
      </c>
      <c r="D61" t="str">
        <f>'[1]Consolidated Methods w Codes'!F61</f>
        <v>BS</v>
      </c>
      <c r="E61" t="str">
        <f>IF(ISBLANK('[1]Consolidated Methods w Codes'!I61),"",'[1]Consolidated Methods w Codes'!I61)</f>
        <v>Calculation</v>
      </c>
      <c r="F61" t="str">
        <f>IF(ISBLANK('[1]Consolidated Methods w Codes'!H61),"",'[1]Consolidated Methods w Codes'!H61)</f>
        <v>CALCULATION</v>
      </c>
      <c r="G61" t="str">
        <f>IF(ISBLANK('[1]Consolidated Methods w Codes'!J61),"",'[1]Consolidated Methods w Codes'!J61)</f>
        <v>Calculation</v>
      </c>
      <c r="H61" s="5" t="str">
        <f>IF(ISBLANK('[1]Consolidated Methods w Codes'!K61),"",'[1]Consolidated Methods w Codes'!K61)</f>
        <v>Calculation</v>
      </c>
      <c r="I61" s="6" t="str">
        <f>IF(ISBLANK('[1]Consolidated Methods w Codes'!L61),"",'[1]Consolidated Methods w Codes'!L61)</f>
        <v>Calculation</v>
      </c>
      <c r="J61" t="str">
        <f>IF(ISBLANK('[1]Consolidated Methods w Codes'!M61),"",'[1]Consolidated Methods w Codes'!M61)</f>
        <v>Calculation</v>
      </c>
      <c r="K61" t="str">
        <f>IF(ISBLANK('[1]Consolidated Methods w Codes'!O61),"",'[1]Consolidated Methods w Codes'!O61)</f>
        <v>ICP-OES / AAS</v>
      </c>
      <c r="L61" t="str">
        <f>IF(ISBLANK('[1]Consolidated Methods w Codes'!N61),"",'[1]Consolidated Methods w Codes'!N61)</f>
        <v>ICP-OES_AAS</v>
      </c>
      <c r="M61" t="str">
        <f>'[1]Consolidated Methods w Codes'!P61</f>
        <v>Calculation</v>
      </c>
      <c r="N61" t="str">
        <f>IF(ISBLANK('[1]Consolidated Methods w Codes'!Q61),"",'[1]Consolidated Methods w Codes'!Q61)</f>
        <v>%</v>
      </c>
      <c r="O61" t="str">
        <f>IF(ISBLANK('[1]Consolidated Methods w Codes'!R61),"",'[1]Consolidated Methods w Codes'!R61)</f>
        <v>prcnt</v>
      </c>
      <c r="P61" t="str">
        <f>IF(ISBLANK('[1]Consolidated Methods w Codes'!S61),"",'[1]Consolidated Methods w Codes'!S61)</f>
        <v>OFFICIAL</v>
      </c>
      <c r="Q61" t="str">
        <f>'[1]Consolidated Methods w Codes'!T61</f>
        <v>VALID</v>
      </c>
      <c r="R61" t="str">
        <f>IF(ISBLANK('[1]Consolidated Methods w Codes'!U61),"",'[1]Consolidated Methods w Codes'!U61)</f>
        <v>NCERA-13</v>
      </c>
      <c r="S61" t="str">
        <f>IF(ISBLANK('[1]Consolidated Methods w Codes'!V61),"",'[1]Consolidated Methods w Codes'!V61)</f>
        <v>North Central Regional Research Publication No. 221 (Revised 2015), Chapter 7, p 7.3</v>
      </c>
      <c r="T61"/>
    </row>
    <row r="62" spans="1:20" x14ac:dyDescent="0.25">
      <c r="A62" t="str">
        <f>'[1]Consolidated Methods w Codes'!D62</f>
        <v>L_MODV2_SOIL_CABS_001</v>
      </c>
      <c r="B62" t="str">
        <f>'[1]Consolidated Methods w Codes'!E62</f>
        <v>SOIL</v>
      </c>
      <c r="C62" t="str">
        <f>'[1]Consolidated Methods w Codes'!G62</f>
        <v>base saturation - Ca</v>
      </c>
      <c r="D62" t="str">
        <f>'[1]Consolidated Methods w Codes'!F62</f>
        <v>CABS</v>
      </c>
      <c r="E62" t="str">
        <f>IF(ISBLANK('[1]Consolidated Methods w Codes'!I62),"",'[1]Consolidated Methods w Codes'!I62)</f>
        <v>Calculation</v>
      </c>
      <c r="F62" t="str">
        <f>IF(ISBLANK('[1]Consolidated Methods w Codes'!H62),"",'[1]Consolidated Methods w Codes'!H62)</f>
        <v>CALCULATION</v>
      </c>
      <c r="G62" t="str">
        <f>IF(ISBLANK('[1]Consolidated Methods w Codes'!J62),"",'[1]Consolidated Methods w Codes'!J62)</f>
        <v>Calculation</v>
      </c>
      <c r="H62" s="5" t="str">
        <f>IF(ISBLANK('[1]Consolidated Methods w Codes'!K62),"",'[1]Consolidated Methods w Codes'!K62)</f>
        <v>Calculation</v>
      </c>
      <c r="I62" s="6" t="str">
        <f>IF(ISBLANK('[1]Consolidated Methods w Codes'!L62),"",'[1]Consolidated Methods w Codes'!L62)</f>
        <v>Calculation</v>
      </c>
      <c r="J62" t="str">
        <f>IF(ISBLANK('[1]Consolidated Methods w Codes'!M62),"",'[1]Consolidated Methods w Codes'!M62)</f>
        <v>Calculation</v>
      </c>
      <c r="K62" t="str">
        <f>IF(ISBLANK('[1]Consolidated Methods w Codes'!O62),"",'[1]Consolidated Methods w Codes'!O62)</f>
        <v>ICP-OES / AAS</v>
      </c>
      <c r="L62" t="str">
        <f>IF(ISBLANK('[1]Consolidated Methods w Codes'!N62),"",'[1]Consolidated Methods w Codes'!N62)</f>
        <v>ICP-OES_AAS</v>
      </c>
      <c r="M62" t="str">
        <f>'[1]Consolidated Methods w Codes'!P62</f>
        <v>Calculation</v>
      </c>
      <c r="N62" t="str">
        <f>IF(ISBLANK('[1]Consolidated Methods w Codes'!Q62),"",'[1]Consolidated Methods w Codes'!Q62)</f>
        <v>%</v>
      </c>
      <c r="O62" t="str">
        <f>IF(ISBLANK('[1]Consolidated Methods w Codes'!R62),"",'[1]Consolidated Methods w Codes'!R62)</f>
        <v>prcnt</v>
      </c>
      <c r="P62" t="str">
        <f>IF(ISBLANK('[1]Consolidated Methods w Codes'!S62),"",'[1]Consolidated Methods w Codes'!S62)</f>
        <v>OFFICIAL</v>
      </c>
      <c r="Q62" t="str">
        <f>'[1]Consolidated Methods w Codes'!T62</f>
        <v>VALID</v>
      </c>
      <c r="R62" t="str">
        <f>IF(ISBLANK('[1]Consolidated Methods w Codes'!U62),"",'[1]Consolidated Methods w Codes'!U62)</f>
        <v>NCERA-13</v>
      </c>
      <c r="S62" t="str">
        <f>IF(ISBLANK('[1]Consolidated Methods w Codes'!V62),"",'[1]Consolidated Methods w Codes'!V62)</f>
        <v>North Central Regional Research Publication No. 221 (Revised 2015), Chapter 7, p 7.3</v>
      </c>
      <c r="T62"/>
    </row>
    <row r="63" spans="1:20" x14ac:dyDescent="0.25">
      <c r="A63" t="str">
        <f>'[1]Consolidated Methods w Codes'!D63</f>
        <v>L_MODV2_SOIL_HBS_001</v>
      </c>
      <c r="B63" t="str">
        <f>'[1]Consolidated Methods w Codes'!E63</f>
        <v>SOIL</v>
      </c>
      <c r="C63" t="str">
        <f>'[1]Consolidated Methods w Codes'!G63</f>
        <v>base saturation - H</v>
      </c>
      <c r="D63" t="str">
        <f>'[1]Consolidated Methods w Codes'!F63</f>
        <v>HBS</v>
      </c>
      <c r="E63" t="str">
        <f>IF(ISBLANK('[1]Consolidated Methods w Codes'!I63),"",'[1]Consolidated Methods w Codes'!I63)</f>
        <v>Calculation</v>
      </c>
      <c r="F63" t="str">
        <f>IF(ISBLANK('[1]Consolidated Methods w Codes'!H63),"",'[1]Consolidated Methods w Codes'!H63)</f>
        <v>CALCULATION</v>
      </c>
      <c r="G63" t="str">
        <f>IF(ISBLANK('[1]Consolidated Methods w Codes'!J63),"",'[1]Consolidated Methods w Codes'!J63)</f>
        <v>Calculation</v>
      </c>
      <c r="H63" s="5" t="str">
        <f>IF(ISBLANK('[1]Consolidated Methods w Codes'!K63),"",'[1]Consolidated Methods w Codes'!K63)</f>
        <v>Calculation</v>
      </c>
      <c r="I63" s="6" t="str">
        <f>IF(ISBLANK('[1]Consolidated Methods w Codes'!L63),"",'[1]Consolidated Methods w Codes'!L63)</f>
        <v>Calculation</v>
      </c>
      <c r="J63" t="str">
        <f>IF(ISBLANK('[1]Consolidated Methods w Codes'!M63),"",'[1]Consolidated Methods w Codes'!M63)</f>
        <v>Calculation</v>
      </c>
      <c r="K63" t="str">
        <f>IF(ISBLANK('[1]Consolidated Methods w Codes'!O63),"",'[1]Consolidated Methods w Codes'!O63)</f>
        <v>ICP-OES / AAS</v>
      </c>
      <c r="L63" t="str">
        <f>IF(ISBLANK('[1]Consolidated Methods w Codes'!N63),"",'[1]Consolidated Methods w Codes'!N63)</f>
        <v>ICP-OES_AAS</v>
      </c>
      <c r="M63" t="str">
        <f>'[1]Consolidated Methods w Codes'!P63</f>
        <v>Calculation</v>
      </c>
      <c r="N63" t="str">
        <f>IF(ISBLANK('[1]Consolidated Methods w Codes'!Q63),"",'[1]Consolidated Methods w Codes'!Q63)</f>
        <v>%</v>
      </c>
      <c r="O63" t="str">
        <f>IF(ISBLANK('[1]Consolidated Methods w Codes'!R63),"",'[1]Consolidated Methods w Codes'!R63)</f>
        <v>prcnt</v>
      </c>
      <c r="P63" t="str">
        <f>IF(ISBLANK('[1]Consolidated Methods w Codes'!S63),"",'[1]Consolidated Methods w Codes'!S63)</f>
        <v>OFFICIAL</v>
      </c>
      <c r="Q63" t="str">
        <f>'[1]Consolidated Methods w Codes'!T63</f>
        <v>VALID</v>
      </c>
      <c r="R63" t="str">
        <f>IF(ISBLANK('[1]Consolidated Methods w Codes'!U63),"",'[1]Consolidated Methods w Codes'!U63)</f>
        <v>NCERA-13</v>
      </c>
      <c r="S63" t="str">
        <f>IF(ISBLANK('[1]Consolidated Methods w Codes'!V63),"",'[1]Consolidated Methods w Codes'!V63)</f>
        <v>North Central Regional Research Publication No. 221 (Revised 2015), Chapter 7, p 7.3</v>
      </c>
      <c r="T63"/>
    </row>
    <row r="64" spans="1:20" x14ac:dyDescent="0.25">
      <c r="A64" t="str">
        <f>'[1]Consolidated Methods w Codes'!D64</f>
        <v>L_MODV2_SOIL_KBS_001</v>
      </c>
      <c r="B64" t="str">
        <f>'[1]Consolidated Methods w Codes'!E64</f>
        <v>SOIL</v>
      </c>
      <c r="C64" t="str">
        <f>'[1]Consolidated Methods w Codes'!G64</f>
        <v>base saturation - K</v>
      </c>
      <c r="D64" t="str">
        <f>'[1]Consolidated Methods w Codes'!F64</f>
        <v>KBS</v>
      </c>
      <c r="E64" t="str">
        <f>IF(ISBLANK('[1]Consolidated Methods w Codes'!I64),"",'[1]Consolidated Methods w Codes'!I64)</f>
        <v>Calculation</v>
      </c>
      <c r="F64" t="str">
        <f>IF(ISBLANK('[1]Consolidated Methods w Codes'!H64),"",'[1]Consolidated Methods w Codes'!H64)</f>
        <v>CALCULATION</v>
      </c>
      <c r="G64" t="str">
        <f>IF(ISBLANK('[1]Consolidated Methods w Codes'!J64),"",'[1]Consolidated Methods w Codes'!J64)</f>
        <v>Calculation</v>
      </c>
      <c r="H64" s="5" t="str">
        <f>IF(ISBLANK('[1]Consolidated Methods w Codes'!K64),"",'[1]Consolidated Methods w Codes'!K64)</f>
        <v>Calculation</v>
      </c>
      <c r="I64" s="6" t="str">
        <f>IF(ISBLANK('[1]Consolidated Methods w Codes'!L64),"",'[1]Consolidated Methods w Codes'!L64)</f>
        <v>Calculation</v>
      </c>
      <c r="J64" t="str">
        <f>IF(ISBLANK('[1]Consolidated Methods w Codes'!M64),"",'[1]Consolidated Methods w Codes'!M64)</f>
        <v>Calculation</v>
      </c>
      <c r="K64" t="str">
        <f>IF(ISBLANK('[1]Consolidated Methods w Codes'!O64),"",'[1]Consolidated Methods w Codes'!O64)</f>
        <v>ICP-OES / AAS</v>
      </c>
      <c r="L64" t="str">
        <f>IF(ISBLANK('[1]Consolidated Methods w Codes'!N64),"",'[1]Consolidated Methods w Codes'!N64)</f>
        <v>ICP-OES_AAS</v>
      </c>
      <c r="M64" t="str">
        <f>'[1]Consolidated Methods w Codes'!P64</f>
        <v>Calculation</v>
      </c>
      <c r="N64" t="str">
        <f>IF(ISBLANK('[1]Consolidated Methods w Codes'!Q64),"",'[1]Consolidated Methods w Codes'!Q64)</f>
        <v>%</v>
      </c>
      <c r="O64" t="str">
        <f>IF(ISBLANK('[1]Consolidated Methods w Codes'!R64),"",'[1]Consolidated Methods w Codes'!R64)</f>
        <v>prcnt</v>
      </c>
      <c r="P64" t="str">
        <f>IF(ISBLANK('[1]Consolidated Methods w Codes'!S64),"",'[1]Consolidated Methods w Codes'!S64)</f>
        <v>OFFICIAL</v>
      </c>
      <c r="Q64" t="str">
        <f>'[1]Consolidated Methods w Codes'!T64</f>
        <v>VALID</v>
      </c>
      <c r="R64" t="str">
        <f>IF(ISBLANK('[1]Consolidated Methods w Codes'!U64),"",'[1]Consolidated Methods w Codes'!U64)</f>
        <v>NCERA-13</v>
      </c>
      <c r="S64" t="str">
        <f>IF(ISBLANK('[1]Consolidated Methods w Codes'!V64),"",'[1]Consolidated Methods w Codes'!V64)</f>
        <v>North Central Regional Research Publication No. 221 (Revised 2015), Chapter 7, p 7.3</v>
      </c>
      <c r="T64"/>
    </row>
    <row r="65" spans="1:20" x14ac:dyDescent="0.25">
      <c r="A65" t="str">
        <f>'[1]Consolidated Methods w Codes'!D65</f>
        <v>L_MODV2_SOIL_MGBS_001</v>
      </c>
      <c r="B65" t="str">
        <f>'[1]Consolidated Methods w Codes'!E65</f>
        <v>SOIL</v>
      </c>
      <c r="C65" t="str">
        <f>'[1]Consolidated Methods w Codes'!G65</f>
        <v>base saturation - Mg</v>
      </c>
      <c r="D65" t="str">
        <f>'[1]Consolidated Methods w Codes'!F65</f>
        <v>MGBS</v>
      </c>
      <c r="E65" t="str">
        <f>IF(ISBLANK('[1]Consolidated Methods w Codes'!I65),"",'[1]Consolidated Methods w Codes'!I65)</f>
        <v>Calculation</v>
      </c>
      <c r="F65" t="str">
        <f>IF(ISBLANK('[1]Consolidated Methods w Codes'!H65),"",'[1]Consolidated Methods w Codes'!H65)</f>
        <v>CALCULATION</v>
      </c>
      <c r="G65" t="str">
        <f>IF(ISBLANK('[1]Consolidated Methods w Codes'!J65),"",'[1]Consolidated Methods w Codes'!J65)</f>
        <v>Calculation</v>
      </c>
      <c r="H65" s="5" t="str">
        <f>IF(ISBLANK('[1]Consolidated Methods w Codes'!K65),"",'[1]Consolidated Methods w Codes'!K65)</f>
        <v>Calculation</v>
      </c>
      <c r="I65" s="6" t="str">
        <f>IF(ISBLANK('[1]Consolidated Methods w Codes'!L65),"",'[1]Consolidated Methods w Codes'!L65)</f>
        <v>Calculation</v>
      </c>
      <c r="J65" t="str">
        <f>IF(ISBLANK('[1]Consolidated Methods w Codes'!M65),"",'[1]Consolidated Methods w Codes'!M65)</f>
        <v>Calculation</v>
      </c>
      <c r="K65" t="str">
        <f>IF(ISBLANK('[1]Consolidated Methods w Codes'!O65),"",'[1]Consolidated Methods w Codes'!O65)</f>
        <v>ICP-OES / AAS</v>
      </c>
      <c r="L65" t="str">
        <f>IF(ISBLANK('[1]Consolidated Methods w Codes'!N65),"",'[1]Consolidated Methods w Codes'!N65)</f>
        <v>ICP-OES_AAS</v>
      </c>
      <c r="M65" t="str">
        <f>'[1]Consolidated Methods w Codes'!P65</f>
        <v>Calculation</v>
      </c>
      <c r="N65" t="str">
        <f>IF(ISBLANK('[1]Consolidated Methods w Codes'!Q65),"",'[1]Consolidated Methods w Codes'!Q65)</f>
        <v>%</v>
      </c>
      <c r="O65" t="str">
        <f>IF(ISBLANK('[1]Consolidated Methods w Codes'!R65),"",'[1]Consolidated Methods w Codes'!R65)</f>
        <v>prcnt</v>
      </c>
      <c r="P65" t="str">
        <f>IF(ISBLANK('[1]Consolidated Methods w Codes'!S65),"",'[1]Consolidated Methods w Codes'!S65)</f>
        <v>OFFICIAL</v>
      </c>
      <c r="Q65" t="str">
        <f>'[1]Consolidated Methods w Codes'!T65</f>
        <v>VALID</v>
      </c>
      <c r="R65" t="str">
        <f>IF(ISBLANK('[1]Consolidated Methods w Codes'!U65),"",'[1]Consolidated Methods w Codes'!U65)</f>
        <v>NCERA-13</v>
      </c>
      <c r="S65" t="str">
        <f>IF(ISBLANK('[1]Consolidated Methods w Codes'!V65),"",'[1]Consolidated Methods w Codes'!V65)</f>
        <v>North Central Regional Research Publication No. 221 (Revised 2015), Chapter 7, p 7.3</v>
      </c>
      <c r="T65"/>
    </row>
    <row r="66" spans="1:20" x14ac:dyDescent="0.25">
      <c r="A66" t="str">
        <f>'[1]Consolidated Methods w Codes'!D66</f>
        <v>L_MODV2_SOIL_NABS_001</v>
      </c>
      <c r="B66" t="str">
        <f>'[1]Consolidated Methods w Codes'!E66</f>
        <v>SOIL</v>
      </c>
      <c r="C66" t="str">
        <f>'[1]Consolidated Methods w Codes'!G66</f>
        <v>base saturation - Na</v>
      </c>
      <c r="D66" t="str">
        <f>'[1]Consolidated Methods w Codes'!F66</f>
        <v>NABS</v>
      </c>
      <c r="E66" t="str">
        <f>IF(ISBLANK('[1]Consolidated Methods w Codes'!I66),"",'[1]Consolidated Methods w Codes'!I66)</f>
        <v>Calculation</v>
      </c>
      <c r="F66" t="str">
        <f>IF(ISBLANK('[1]Consolidated Methods w Codes'!H66),"",'[1]Consolidated Methods w Codes'!H66)</f>
        <v>CALCULATION</v>
      </c>
      <c r="G66" t="str">
        <f>IF(ISBLANK('[1]Consolidated Methods w Codes'!J66),"",'[1]Consolidated Methods w Codes'!J66)</f>
        <v>Calculation</v>
      </c>
      <c r="H66" s="5" t="str">
        <f>IF(ISBLANK('[1]Consolidated Methods w Codes'!K66),"",'[1]Consolidated Methods w Codes'!K66)</f>
        <v>Calculation</v>
      </c>
      <c r="I66" s="6" t="str">
        <f>IF(ISBLANK('[1]Consolidated Methods w Codes'!L66),"",'[1]Consolidated Methods w Codes'!L66)</f>
        <v>Calculation</v>
      </c>
      <c r="J66" t="str">
        <f>IF(ISBLANK('[1]Consolidated Methods w Codes'!M66),"",'[1]Consolidated Methods w Codes'!M66)</f>
        <v>Calculation</v>
      </c>
      <c r="K66" t="str">
        <f>IF(ISBLANK('[1]Consolidated Methods w Codes'!O66),"",'[1]Consolidated Methods w Codes'!O66)</f>
        <v>ICP-OES / AAS</v>
      </c>
      <c r="L66" t="str">
        <f>IF(ISBLANK('[1]Consolidated Methods w Codes'!N66),"",'[1]Consolidated Methods w Codes'!N66)</f>
        <v>ICP-OES_AAS</v>
      </c>
      <c r="M66" t="str">
        <f>'[1]Consolidated Methods w Codes'!P66</f>
        <v>Calculation</v>
      </c>
      <c r="N66" t="str">
        <f>IF(ISBLANK('[1]Consolidated Methods w Codes'!Q66),"",'[1]Consolidated Methods w Codes'!Q66)</f>
        <v>%</v>
      </c>
      <c r="O66" t="str">
        <f>IF(ISBLANK('[1]Consolidated Methods w Codes'!R66),"",'[1]Consolidated Methods w Codes'!R66)</f>
        <v>prcnt</v>
      </c>
      <c r="P66" t="str">
        <f>IF(ISBLANK('[1]Consolidated Methods w Codes'!S66),"",'[1]Consolidated Methods w Codes'!S66)</f>
        <v>OFFICIAL</v>
      </c>
      <c r="Q66" t="str">
        <f>'[1]Consolidated Methods w Codes'!T66</f>
        <v>VALID</v>
      </c>
      <c r="R66" t="str">
        <f>IF(ISBLANK('[1]Consolidated Methods w Codes'!U66),"",'[1]Consolidated Methods w Codes'!U66)</f>
        <v>SERA-6</v>
      </c>
      <c r="S66" t="str">
        <f>IF(ISBLANK('[1]Consolidated Methods w Codes'!V66),"",'[1]Consolidated Methods w Codes'!V66)</f>
        <v>https://aesl.ces.uga.edu/sera6/PUB/MethodsManualFinalSERA6.pdf</v>
      </c>
      <c r="T66"/>
    </row>
    <row r="67" spans="1:20" x14ac:dyDescent="0.25">
      <c r="A67" t="str">
        <f>'[1]Consolidated Methods w Codes'!D67</f>
        <v>L_MODV2_SOIL_CAMGBS_001</v>
      </c>
      <c r="B67" t="str">
        <f>'[1]Consolidated Methods w Codes'!E67</f>
        <v>SOIL</v>
      </c>
      <c r="C67" t="str">
        <f>'[1]Consolidated Methods w Codes'!G67</f>
        <v>base saturation - Ca:Mg</v>
      </c>
      <c r="D67" t="str">
        <f>'[1]Consolidated Methods w Codes'!F67</f>
        <v>CAMGBS</v>
      </c>
      <c r="E67" t="str">
        <f>IF(ISBLANK('[1]Consolidated Methods w Codes'!I67),"",'[1]Consolidated Methods w Codes'!I67)</f>
        <v xml:space="preserve">Mehlich 3 </v>
      </c>
      <c r="F67" t="str">
        <f>IF(ISBLANK('[1]Consolidated Methods w Codes'!H67),"",'[1]Consolidated Methods w Codes'!H67)</f>
        <v>CALCULATION</v>
      </c>
      <c r="G67" t="str">
        <f>IF(ISBLANK('[1]Consolidated Methods w Codes'!J67),"",'[1]Consolidated Methods w Codes'!J67)</f>
        <v>Mehlich 3 (0.2N CH3COOH + 0.25N NH4NO3 + 0.013N HNO3 + 0.015N NH4F + 0.001M EDTA)</v>
      </c>
      <c r="H67" s="5" t="str">
        <f>IF(ISBLANK('[1]Consolidated Methods w Codes'!K67),"",'[1]Consolidated Methods w Codes'!K67)</f>
        <v>1:10</v>
      </c>
      <c r="I67" s="6" t="str">
        <f>IF(ISBLANK('[1]Consolidated Methods w Codes'!L67),"",'[1]Consolidated Methods w Codes'!L67)</f>
        <v>m/v</v>
      </c>
      <c r="J67" t="str">
        <f>IF(ISBLANK('[1]Consolidated Methods w Codes'!M67),"",'[1]Consolidated Methods w Codes'!M67)</f>
        <v>5 min</v>
      </c>
      <c r="K67" t="str">
        <f>IF(ISBLANK('[1]Consolidated Methods w Codes'!O67),"",'[1]Consolidated Methods w Codes'!O67)</f>
        <v>ICP-OES / AAS</v>
      </c>
      <c r="L67" t="str">
        <f>IF(ISBLANK('[1]Consolidated Methods w Codes'!N67),"",'[1]Consolidated Methods w Codes'!N67)</f>
        <v>ICP-OES_AAS</v>
      </c>
      <c r="M67" t="str">
        <f>'[1]Consolidated Methods w Codes'!P67</f>
        <v>Calculation</v>
      </c>
      <c r="N67" t="str">
        <f>IF(ISBLANK('[1]Consolidated Methods w Codes'!Q67),"",'[1]Consolidated Methods w Codes'!Q67)</f>
        <v>ratio</v>
      </c>
      <c r="O67" t="str">
        <f>IF(ISBLANK('[1]Consolidated Methods w Codes'!R67),"",'[1]Consolidated Methods w Codes'!R67)</f>
        <v>ratio</v>
      </c>
      <c r="P67" t="str">
        <f>IF(ISBLANK('[1]Consolidated Methods w Codes'!S67),"",'[1]Consolidated Methods w Codes'!S67)</f>
        <v>EXPERIMENTAL</v>
      </c>
      <c r="Q67" t="str">
        <f>'[1]Consolidated Methods w Codes'!T67</f>
        <v>INVALID</v>
      </c>
      <c r="R67" t="str">
        <f>IF(ISBLANK('[1]Consolidated Methods w Codes'!U67),"",'[1]Consolidated Methods w Codes'!U67)</f>
        <v>SERA-6, NCERA-13, NEC-1812</v>
      </c>
      <c r="S67" t="str">
        <f>IF(ISBLANK('[1]Consolidated Methods w Codes'!V67),"",'[1]Consolidated Methods w Codes'!V67)</f>
        <v>Soil Test Methods From the Southeastern United States, SERA-IEG-6, 2014, Chapter 4.3</v>
      </c>
      <c r="T67"/>
    </row>
    <row r="68" spans="1:20" x14ac:dyDescent="0.25">
      <c r="A68" t="str">
        <f>'[1]Consolidated Methods w Codes'!D68</f>
        <v>L_MODV2_SOIL_CAMGBS_002</v>
      </c>
      <c r="B68" t="str">
        <f>'[1]Consolidated Methods w Codes'!E68</f>
        <v>SOIL</v>
      </c>
      <c r="C68" t="str">
        <f>'[1]Consolidated Methods w Codes'!G68</f>
        <v>base saturation - Ca:Mg</v>
      </c>
      <c r="D68" t="str">
        <f>'[1]Consolidated Methods w Codes'!F68</f>
        <v>CAMGBS</v>
      </c>
      <c r="E68" t="str">
        <f>IF(ISBLANK('[1]Consolidated Methods w Codes'!I68),"",'[1]Consolidated Methods w Codes'!I68)</f>
        <v xml:space="preserve">Mehlich 3 </v>
      </c>
      <c r="F68" t="str">
        <f>IF(ISBLANK('[1]Consolidated Methods w Codes'!H68),"",'[1]Consolidated Methods w Codes'!H68)</f>
        <v>CALCULATION</v>
      </c>
      <c r="G68" t="str">
        <f>IF(ISBLANK('[1]Consolidated Methods w Codes'!J68),"",'[1]Consolidated Methods w Codes'!J68)</f>
        <v>Mehlich 3 (0.2N CH3COOH + 0.25N NH4NO3 + 0.013N HNO3 + 0.015N NH4F + 0.001M EDTA)</v>
      </c>
      <c r="H68" s="5" t="str">
        <f>IF(ISBLANK('[1]Consolidated Methods w Codes'!K68),"",'[1]Consolidated Methods w Codes'!K68)</f>
        <v>1:10</v>
      </c>
      <c r="I68" s="6" t="str">
        <f>IF(ISBLANK('[1]Consolidated Methods w Codes'!L68),"",'[1]Consolidated Methods w Codes'!L68)</f>
        <v>m/v</v>
      </c>
      <c r="J68" t="str">
        <f>IF(ISBLANK('[1]Consolidated Methods w Codes'!M68),"",'[1]Consolidated Methods w Codes'!M68)</f>
        <v>5 min</v>
      </c>
      <c r="K68" t="str">
        <f>IF(ISBLANK('[1]Consolidated Methods w Codes'!O68),"",'[1]Consolidated Methods w Codes'!O68)</f>
        <v>ICP-OES / AAS</v>
      </c>
      <c r="L68" t="str">
        <f>IF(ISBLANK('[1]Consolidated Methods w Codes'!N68),"",'[1]Consolidated Methods w Codes'!N68)</f>
        <v>ICP-OES_AAS</v>
      </c>
      <c r="M68" t="str">
        <f>'[1]Consolidated Methods w Codes'!P68</f>
        <v>Calculation</v>
      </c>
      <c r="N68" t="str">
        <f>IF(ISBLANK('[1]Consolidated Methods w Codes'!Q68),"",'[1]Consolidated Methods w Codes'!Q68)</f>
        <v>ratio</v>
      </c>
      <c r="O68" t="str">
        <f>IF(ISBLANK('[1]Consolidated Methods w Codes'!R68),"",'[1]Consolidated Methods w Codes'!R68)</f>
        <v>ratio</v>
      </c>
      <c r="P68" t="str">
        <f>IF(ISBLANK('[1]Consolidated Methods w Codes'!S68),"",'[1]Consolidated Methods w Codes'!S68)</f>
        <v>EXPERIMENTAL</v>
      </c>
      <c r="Q68" t="str">
        <f>'[1]Consolidated Methods w Codes'!T68</f>
        <v>VALID</v>
      </c>
      <c r="R68" t="str">
        <f>IF(ISBLANK('[1]Consolidated Methods w Codes'!U68),"",'[1]Consolidated Methods w Codes'!U68)</f>
        <v>SERA-6, NCERA-13, NEC-1812</v>
      </c>
      <c r="S68" t="str">
        <f>IF(ISBLANK('[1]Consolidated Methods w Codes'!V68),"",'[1]Consolidated Methods w Codes'!V68)</f>
        <v>Soil Test Methods From the Southeastern United States, SERA-IEG-6, 2014, Chapter 4.3</v>
      </c>
      <c r="T68"/>
    </row>
    <row r="69" spans="1:20" x14ac:dyDescent="0.25">
      <c r="A69" t="str">
        <f>'[1]Consolidated Methods w Codes'!D69</f>
        <v>L_MODV2_SOIL_CAANDMGBS_001</v>
      </c>
      <c r="B69" t="str">
        <f>'[1]Consolidated Methods w Codes'!E69</f>
        <v>SOIL</v>
      </c>
      <c r="C69" t="str">
        <f>'[1]Consolidated Methods w Codes'!G69</f>
        <v>base saturation - Ca+Mg</v>
      </c>
      <c r="D69" t="str">
        <f>'[1]Consolidated Methods w Codes'!F69</f>
        <v>CAANDMGBS</v>
      </c>
      <c r="E69" t="str">
        <f>IF(ISBLANK('[1]Consolidated Methods w Codes'!I69),"",'[1]Consolidated Methods w Codes'!I69)</f>
        <v xml:space="preserve">Mehlich 3 </v>
      </c>
      <c r="F69" t="str">
        <f>IF(ISBLANK('[1]Consolidated Methods w Codes'!H69),"",'[1]Consolidated Methods w Codes'!H69)</f>
        <v>CALCULATION</v>
      </c>
      <c r="G69" t="str">
        <f>IF(ISBLANK('[1]Consolidated Methods w Codes'!J69),"",'[1]Consolidated Methods w Codes'!J69)</f>
        <v>Mehlich 3 (0.2N CH3COOH + 0.25N NH4NO3 + 0.013N HNO3 + 0.015N NH4F + 0.001M EDTA)</v>
      </c>
      <c r="H69" s="5" t="str">
        <f>IF(ISBLANK('[1]Consolidated Methods w Codes'!K69),"",'[1]Consolidated Methods w Codes'!K69)</f>
        <v>1:10</v>
      </c>
      <c r="I69" s="6" t="str">
        <f>IF(ISBLANK('[1]Consolidated Methods w Codes'!L69),"",'[1]Consolidated Methods w Codes'!L69)</f>
        <v>m/v</v>
      </c>
      <c r="J69" t="str">
        <f>IF(ISBLANK('[1]Consolidated Methods w Codes'!M69),"",'[1]Consolidated Methods w Codes'!M69)</f>
        <v>5 min</v>
      </c>
      <c r="K69" t="str">
        <f>IF(ISBLANK('[1]Consolidated Methods w Codes'!O69),"",'[1]Consolidated Methods w Codes'!O69)</f>
        <v>ICP-OES / AAS</v>
      </c>
      <c r="L69" t="str">
        <f>IF(ISBLANK('[1]Consolidated Methods w Codes'!N69),"",'[1]Consolidated Methods w Codes'!N69)</f>
        <v>ICP-OES_AAS</v>
      </c>
      <c r="M69" t="str">
        <f>'[1]Consolidated Methods w Codes'!P69</f>
        <v>Calculation</v>
      </c>
      <c r="N69" t="str">
        <f>IF(ISBLANK('[1]Consolidated Methods w Codes'!Q69),"",'[1]Consolidated Methods w Codes'!Q69)</f>
        <v>ratio</v>
      </c>
      <c r="O69" t="str">
        <f>IF(ISBLANK('[1]Consolidated Methods w Codes'!R69),"",'[1]Consolidated Methods w Codes'!R69)</f>
        <v>ratio</v>
      </c>
      <c r="P69" t="str">
        <f>IF(ISBLANK('[1]Consolidated Methods w Codes'!S69),"",'[1]Consolidated Methods w Codes'!S69)</f>
        <v>EXPERIMENTAL</v>
      </c>
      <c r="Q69" t="str">
        <f>'[1]Consolidated Methods w Codes'!T69</f>
        <v>VALID</v>
      </c>
      <c r="R69" t="str">
        <f>IF(ISBLANK('[1]Consolidated Methods w Codes'!U69),"",'[1]Consolidated Methods w Codes'!U69)</f>
        <v>SERA-6, NCERA-13, NEC-1812</v>
      </c>
      <c r="S69" t="str">
        <f>IF(ISBLANK('[1]Consolidated Methods w Codes'!V69),"",'[1]Consolidated Methods w Codes'!V69)</f>
        <v>Soil Test Methods From the Southeastern United States, SERA-IEG-6, 2014, Chapter 4.3</v>
      </c>
      <c r="T69"/>
    </row>
    <row r="70" spans="1:20" x14ac:dyDescent="0.25">
      <c r="A70" t="str">
        <f>'[1]Consolidated Methods w Codes'!D70</f>
        <v>L_MODV2_SOIL_MGKBS_001</v>
      </c>
      <c r="B70" t="str">
        <f>'[1]Consolidated Methods w Codes'!E70</f>
        <v>SOIL</v>
      </c>
      <c r="C70" t="str">
        <f>'[1]Consolidated Methods w Codes'!G70</f>
        <v>base saturation - Mg:K</v>
      </c>
      <c r="D70" t="str">
        <f>'[1]Consolidated Methods w Codes'!F70</f>
        <v>MGKBS</v>
      </c>
      <c r="E70" t="str">
        <f>IF(ISBLANK('[1]Consolidated Methods w Codes'!I70),"",'[1]Consolidated Methods w Codes'!I70)</f>
        <v xml:space="preserve">Mehlich 3 </v>
      </c>
      <c r="F70" t="str">
        <f>IF(ISBLANK('[1]Consolidated Methods w Codes'!H70),"",'[1]Consolidated Methods w Codes'!H70)</f>
        <v>CALCULATION</v>
      </c>
      <c r="G70" t="str">
        <f>IF(ISBLANK('[1]Consolidated Methods w Codes'!J70),"",'[1]Consolidated Methods w Codes'!J70)</f>
        <v>Mehlich 3 (0.2N CH3COOH + 0.25N NH4NO3 + 0.013N HNO3 + 0.015N NH4F + 0.001M EDTA)</v>
      </c>
      <c r="H70" s="5" t="str">
        <f>IF(ISBLANK('[1]Consolidated Methods w Codes'!K70),"",'[1]Consolidated Methods w Codes'!K70)</f>
        <v>1:10</v>
      </c>
      <c r="I70" s="6" t="str">
        <f>IF(ISBLANK('[1]Consolidated Methods w Codes'!L70),"",'[1]Consolidated Methods w Codes'!L70)</f>
        <v>m/v</v>
      </c>
      <c r="J70" t="str">
        <f>IF(ISBLANK('[1]Consolidated Methods w Codes'!M70),"",'[1]Consolidated Methods w Codes'!M70)</f>
        <v>5 min</v>
      </c>
      <c r="K70" t="str">
        <f>IF(ISBLANK('[1]Consolidated Methods w Codes'!O70),"",'[1]Consolidated Methods w Codes'!O70)</f>
        <v>ICP-OES / AAS</v>
      </c>
      <c r="L70" t="str">
        <f>IF(ISBLANK('[1]Consolidated Methods w Codes'!N70),"",'[1]Consolidated Methods w Codes'!N70)</f>
        <v>ICP-OES_AAS</v>
      </c>
      <c r="M70" t="str">
        <f>'[1]Consolidated Methods w Codes'!P70</f>
        <v>Calculation</v>
      </c>
      <c r="N70" t="str">
        <f>IF(ISBLANK('[1]Consolidated Methods w Codes'!Q70),"",'[1]Consolidated Methods w Codes'!Q70)</f>
        <v>ratio</v>
      </c>
      <c r="O70" t="str">
        <f>IF(ISBLANK('[1]Consolidated Methods w Codes'!R70),"",'[1]Consolidated Methods w Codes'!R70)</f>
        <v>ratio</v>
      </c>
      <c r="P70" t="str">
        <f>IF(ISBLANK('[1]Consolidated Methods w Codes'!S70),"",'[1]Consolidated Methods w Codes'!S70)</f>
        <v>EXPERIMENTAL</v>
      </c>
      <c r="Q70" t="str">
        <f>'[1]Consolidated Methods w Codes'!T70</f>
        <v>VALID</v>
      </c>
      <c r="R70" t="str">
        <f>IF(ISBLANK('[1]Consolidated Methods w Codes'!U70),"",'[1]Consolidated Methods w Codes'!U70)</f>
        <v>SERA-6, NCERA-13, NEC-1812</v>
      </c>
      <c r="S70" t="str">
        <f>IF(ISBLANK('[1]Consolidated Methods w Codes'!V70),"",'[1]Consolidated Methods w Codes'!V70)</f>
        <v>Soil Test Methods From the Southeastern United States, SERA-IEG-6, 2014, Chapter 4.3</v>
      </c>
      <c r="T70"/>
    </row>
    <row r="71" spans="1:20" x14ac:dyDescent="0.25">
      <c r="A71" t="str">
        <f>'[1]Consolidated Methods w Codes'!D71</f>
        <v>L_MODV2_SOIL_KMGBS_001</v>
      </c>
      <c r="B71" t="str">
        <f>'[1]Consolidated Methods w Codes'!E71</f>
        <v>SOIL</v>
      </c>
      <c r="C71" t="str">
        <f>'[1]Consolidated Methods w Codes'!G71</f>
        <v>base saturation - K:Mg</v>
      </c>
      <c r="D71" t="str">
        <f>'[1]Consolidated Methods w Codes'!F71</f>
        <v>KMGBS</v>
      </c>
      <c r="E71" t="str">
        <f>IF(ISBLANK('[1]Consolidated Methods w Codes'!I71),"",'[1]Consolidated Methods w Codes'!I71)</f>
        <v xml:space="preserve">Mehlich 3 </v>
      </c>
      <c r="F71" t="str">
        <f>IF(ISBLANK('[1]Consolidated Methods w Codes'!H71),"",'[1]Consolidated Methods w Codes'!H71)</f>
        <v>CALCULATION</v>
      </c>
      <c r="G71" t="str">
        <f>IF(ISBLANK('[1]Consolidated Methods w Codes'!J71),"",'[1]Consolidated Methods w Codes'!J71)</f>
        <v>Mehlich 3 (0.2N CH3COOH + 0.25N NH4NO3 + 0.013N HNO3 + 0.015N NH4F + 0.001M EDTA)</v>
      </c>
      <c r="H71" s="5" t="str">
        <f>IF(ISBLANK('[1]Consolidated Methods w Codes'!K71),"",'[1]Consolidated Methods w Codes'!K71)</f>
        <v>1:10</v>
      </c>
      <c r="I71" s="6" t="str">
        <f>IF(ISBLANK('[1]Consolidated Methods w Codes'!L71),"",'[1]Consolidated Methods w Codes'!L71)</f>
        <v>m/v</v>
      </c>
      <c r="J71" t="str">
        <f>IF(ISBLANK('[1]Consolidated Methods w Codes'!M71),"",'[1]Consolidated Methods w Codes'!M71)</f>
        <v>5 min</v>
      </c>
      <c r="K71" t="str">
        <f>IF(ISBLANK('[1]Consolidated Methods w Codes'!O71),"",'[1]Consolidated Methods w Codes'!O71)</f>
        <v>ICP-OES / AAS</v>
      </c>
      <c r="L71" t="str">
        <f>IF(ISBLANK('[1]Consolidated Methods w Codes'!N71),"",'[1]Consolidated Methods w Codes'!N71)</f>
        <v>ICP-OES_AAS</v>
      </c>
      <c r="M71" t="str">
        <f>'[1]Consolidated Methods w Codes'!P71</f>
        <v>Calculation</v>
      </c>
      <c r="N71" t="str">
        <f>IF(ISBLANK('[1]Consolidated Methods w Codes'!Q71),"",'[1]Consolidated Methods w Codes'!Q71)</f>
        <v>ratio</v>
      </c>
      <c r="O71" t="str">
        <f>IF(ISBLANK('[1]Consolidated Methods w Codes'!R71),"",'[1]Consolidated Methods w Codes'!R71)</f>
        <v>ratio</v>
      </c>
      <c r="P71" t="str">
        <f>IF(ISBLANK('[1]Consolidated Methods w Codes'!S71),"",'[1]Consolidated Methods w Codes'!S71)</f>
        <v>EXPERIMENTAL</v>
      </c>
      <c r="Q71" t="str">
        <f>'[1]Consolidated Methods w Codes'!T71</f>
        <v>VALID</v>
      </c>
      <c r="R71" t="str">
        <f>IF(ISBLANK('[1]Consolidated Methods w Codes'!U71),"",'[1]Consolidated Methods w Codes'!U71)</f>
        <v>SERA-6, NCERA-13, NEC-1812</v>
      </c>
      <c r="S71" t="str">
        <f>IF(ISBLANK('[1]Consolidated Methods w Codes'!V71),"",'[1]Consolidated Methods w Codes'!V71)</f>
        <v>Soil Test Methods From the Southeastern United States, SERA-IEG-6, 2014, Chapter 4.3</v>
      </c>
      <c r="T71"/>
    </row>
    <row r="72" spans="1:20" x14ac:dyDescent="0.25">
      <c r="A72" t="str">
        <f>'[1]Consolidated Methods w Codes'!D72</f>
        <v>L_MODV2_SOIL_CAMGBS_001</v>
      </c>
      <c r="B72" t="str">
        <f>'[1]Consolidated Methods w Codes'!E72</f>
        <v>SOIL</v>
      </c>
      <c r="C72" t="str">
        <f>'[1]Consolidated Methods w Codes'!G72</f>
        <v>base saturation - Ca+Mg</v>
      </c>
      <c r="D72" t="str">
        <f>'[1]Consolidated Methods w Codes'!F72</f>
        <v>CAMGBS</v>
      </c>
      <c r="E72" t="str">
        <f>IF(ISBLANK('[1]Consolidated Methods w Codes'!I72),"",'[1]Consolidated Methods w Codes'!I72)</f>
        <v xml:space="preserve">Mehlich 3 </v>
      </c>
      <c r="F72" t="str">
        <f>IF(ISBLANK('[1]Consolidated Methods w Codes'!H72),"",'[1]Consolidated Methods w Codes'!H72)</f>
        <v>CALCULATION</v>
      </c>
      <c r="G72" t="str">
        <f>IF(ISBLANK('[1]Consolidated Methods w Codes'!J72),"",'[1]Consolidated Methods w Codes'!J72)</f>
        <v>Mehlich 3 (0.2N CH3COOH + 0.25N NH4NO3 + 0.013N HNO3 + 0.015N NH4F + 0.001M EDTA)</v>
      </c>
      <c r="H72" s="5" t="str">
        <f>IF(ISBLANK('[1]Consolidated Methods w Codes'!K72),"",'[1]Consolidated Methods w Codes'!K72)</f>
        <v>1:10</v>
      </c>
      <c r="I72" s="6" t="str">
        <f>IF(ISBLANK('[1]Consolidated Methods w Codes'!L72),"",'[1]Consolidated Methods w Codes'!L72)</f>
        <v>m/v</v>
      </c>
      <c r="J72" t="str">
        <f>IF(ISBLANK('[1]Consolidated Methods w Codes'!M72),"",'[1]Consolidated Methods w Codes'!M72)</f>
        <v>5 min</v>
      </c>
      <c r="K72" t="str">
        <f>IF(ISBLANK('[1]Consolidated Methods w Codes'!O72),"",'[1]Consolidated Methods w Codes'!O72)</f>
        <v>ICP-OES / AAS</v>
      </c>
      <c r="L72" t="str">
        <f>IF(ISBLANK('[1]Consolidated Methods w Codes'!N72),"",'[1]Consolidated Methods w Codes'!N72)</f>
        <v>ICP-OES_AAS</v>
      </c>
      <c r="M72" t="str">
        <f>'[1]Consolidated Methods w Codes'!P72</f>
        <v>Calculation</v>
      </c>
      <c r="N72" t="str">
        <f>IF(ISBLANK('[1]Consolidated Methods w Codes'!Q72),"",'[1]Consolidated Methods w Codes'!Q72)</f>
        <v>ratio</v>
      </c>
      <c r="O72" t="str">
        <f>IF(ISBLANK('[1]Consolidated Methods w Codes'!R72),"",'[1]Consolidated Methods w Codes'!R72)</f>
        <v>ratio</v>
      </c>
      <c r="P72" t="str">
        <f>IF(ISBLANK('[1]Consolidated Methods w Codes'!S72),"",'[1]Consolidated Methods w Codes'!S72)</f>
        <v>EXPERIMENTAL</v>
      </c>
      <c r="Q72" t="str">
        <f>'[1]Consolidated Methods w Codes'!T72</f>
        <v>INVALID</v>
      </c>
      <c r="R72" t="str">
        <f>IF(ISBLANK('[1]Consolidated Methods w Codes'!U72),"",'[1]Consolidated Methods w Codes'!U72)</f>
        <v>SERA-6, NCERA-13, NEC-1812</v>
      </c>
      <c r="S72" t="str">
        <f>IF(ISBLANK('[1]Consolidated Methods w Codes'!V72),"",'[1]Consolidated Methods w Codes'!V72)</f>
        <v>Soil Test Methods From the Southeastern United States, SERA-IEG-6, 2014, Chapter 4.3</v>
      </c>
      <c r="T72"/>
    </row>
    <row r="73" spans="1:20" x14ac:dyDescent="0.25">
      <c r="A73" t="str">
        <f>'[1]Consolidated Methods w Codes'!D73</f>
        <v>L_MODV2_SOIL_BGLUCO_001</v>
      </c>
      <c r="B73" t="str">
        <f>'[1]Consolidated Methods w Codes'!E73</f>
        <v>SOIL</v>
      </c>
      <c r="C73" t="str">
        <f>'[1]Consolidated Methods w Codes'!G73</f>
        <v>beta-glucosidase</v>
      </c>
      <c r="D73" t="str">
        <f>'[1]Consolidated Methods w Codes'!F73</f>
        <v>BGLUCO</v>
      </c>
      <c r="E73" t="str">
        <f>IF(ISBLANK('[1]Consolidated Methods w Codes'!I73),"",'[1]Consolidated Methods w Codes'!I73)</f>
        <v/>
      </c>
      <c r="F73" t="str">
        <f>IF(ISBLANK('[1]Consolidated Methods w Codes'!H73),"",'[1]Consolidated Methods w Codes'!H73)</f>
        <v/>
      </c>
      <c r="G73" t="str">
        <f>IF(ISBLANK('[1]Consolidated Methods w Codes'!J73),"",'[1]Consolidated Methods w Codes'!J73)</f>
        <v>Assay incubation</v>
      </c>
      <c r="H73" s="5" t="str">
        <f>IF(ISBLANK('[1]Consolidated Methods w Codes'!K73),"",'[1]Consolidated Methods w Codes'!K73)</f>
        <v>1:5</v>
      </c>
      <c r="I73" s="6" t="str">
        <f>IF(ISBLANK('[1]Consolidated Methods w Codes'!L73),"",'[1]Consolidated Methods w Codes'!L73)</f>
        <v>v/v</v>
      </c>
      <c r="J73" t="str">
        <f>IF(ISBLANK('[1]Consolidated Methods w Codes'!M73),"",'[1]Consolidated Methods w Codes'!M73)</f>
        <v/>
      </c>
      <c r="K73" t="str">
        <f>IF(ISBLANK('[1]Consolidated Methods w Codes'!O73),"",'[1]Consolidated Methods w Codes'!O73)</f>
        <v>Spectrophotometric</v>
      </c>
      <c r="L73" t="str">
        <f>IF(ISBLANK('[1]Consolidated Methods w Codes'!N73),"",'[1]Consolidated Methods w Codes'!N73)</f>
        <v>SPECTROPHOTOMETRIC</v>
      </c>
      <c r="M73" t="str">
        <f>'[1]Consolidated Methods w Codes'!P73</f>
        <v>MEASURED</v>
      </c>
      <c r="N73" t="str">
        <f>IF(ISBLANK('[1]Consolidated Methods w Codes'!Q73),"",'[1]Consolidated Methods w Codes'!Q73)</f>
        <v>g/kg</v>
      </c>
      <c r="O73" t="str">
        <f>IF(ISBLANK('[1]Consolidated Methods w Codes'!R73),"",'[1]Consolidated Methods w Codes'!R73)</f>
        <v>g1kg-1</v>
      </c>
      <c r="P73" t="str">
        <f>IF(ISBLANK('[1]Consolidated Methods w Codes'!S73),"",'[1]Consolidated Methods w Codes'!S73)</f>
        <v>OFFICIAL</v>
      </c>
      <c r="Q73" t="str">
        <f>'[1]Consolidated Methods w Codes'!T73</f>
        <v>VALID</v>
      </c>
      <c r="R73" t="str">
        <f>IF(ISBLANK('[1]Consolidated Methods w Codes'!U73),"",'[1]Consolidated Methods w Codes'!U73)</f>
        <v>Soil Health Institute</v>
      </c>
      <c r="S73" t="str">
        <f>IF(ISBLANK('[1]Consolidated Methods w Codes'!V73),"",'[1]Consolidated Methods w Codes'!V73)</f>
        <v>Tabatabai, et al., 1994</v>
      </c>
      <c r="T73"/>
    </row>
    <row r="74" spans="1:20" x14ac:dyDescent="0.25">
      <c r="A74" t="str">
        <f>'[1]Consolidated Methods w Codes'!D74</f>
        <v>L_MODV2_SOIL_HCO3_001</v>
      </c>
      <c r="B74" t="str">
        <f>'[1]Consolidated Methods w Codes'!E74</f>
        <v>SOIL</v>
      </c>
      <c r="C74" t="str">
        <f>'[1]Consolidated Methods w Codes'!G74</f>
        <v>bicarbonate</v>
      </c>
      <c r="D74" t="str">
        <f>'[1]Consolidated Methods w Codes'!F74</f>
        <v>HCO3</v>
      </c>
      <c r="E74" t="str">
        <f>IF(ISBLANK('[1]Consolidated Methods w Codes'!I74),"",'[1]Consolidated Methods w Codes'!I74)</f>
        <v>Slurry</v>
      </c>
      <c r="F74" t="str">
        <f>IF(ISBLANK('[1]Consolidated Methods w Codes'!H74),"",'[1]Consolidated Methods w Codes'!H74)</f>
        <v>SLURRY</v>
      </c>
      <c r="G74" t="str">
        <f>IF(ISBLANK('[1]Consolidated Methods w Codes'!J74),"",'[1]Consolidated Methods w Codes'!J74)</f>
        <v>Soil saturated with DI water, subsequent extraction and retained for analysis</v>
      </c>
      <c r="H74" s="5" t="str">
        <f>IF(ISBLANK('[1]Consolidated Methods w Codes'!K74),"",'[1]Consolidated Methods w Codes'!K74)</f>
        <v>N/A</v>
      </c>
      <c r="I74" s="6" t="str">
        <f>IF(ISBLANK('[1]Consolidated Methods w Codes'!L74),"",'[1]Consolidated Methods w Codes'!L74)</f>
        <v>m/m</v>
      </c>
      <c r="J74" t="str">
        <f>IF(ISBLANK('[1]Consolidated Methods w Codes'!M74),"",'[1]Consolidated Methods w Codes'!M74)</f>
        <v>4 hrs</v>
      </c>
      <c r="K74" t="str">
        <f>IF(ISBLANK('[1]Consolidated Methods w Codes'!O74),"",'[1]Consolidated Methods w Codes'!O74)</f>
        <v>ICP-OES</v>
      </c>
      <c r="L74" t="str">
        <f>IF(ISBLANK('[1]Consolidated Methods w Codes'!N74),"",'[1]Consolidated Methods w Codes'!N74)</f>
        <v>ICP-OES</v>
      </c>
      <c r="M74" t="str">
        <f>'[1]Consolidated Methods w Codes'!P74</f>
        <v>Calculation</v>
      </c>
      <c r="N74" t="str">
        <f>IF(ISBLANK('[1]Consolidated Methods w Codes'!Q74),"",'[1]Consolidated Methods w Codes'!Q74)</f>
        <v>meq/L</v>
      </c>
      <c r="O74" t="str">
        <f>IF(ISBLANK('[1]Consolidated Methods w Codes'!R74),"",'[1]Consolidated Methods w Codes'!R74)</f>
        <v>meq1l-1</v>
      </c>
      <c r="P74" t="str">
        <f>IF(ISBLANK('[1]Consolidated Methods w Codes'!S74),"",'[1]Consolidated Methods w Codes'!S74)</f>
        <v>PROVISIONAL</v>
      </c>
      <c r="Q74" t="str">
        <f>'[1]Consolidated Methods w Codes'!T74</f>
        <v>VALID</v>
      </c>
      <c r="R74" t="str">
        <f>IF(ISBLANK('[1]Consolidated Methods w Codes'!U74),"",'[1]Consolidated Methods w Codes'!U74)</f>
        <v/>
      </c>
      <c r="S74" t="str">
        <f>IF(ISBLANK('[1]Consolidated Methods w Codes'!V74),"",'[1]Consolidated Methods w Codes'!V74)</f>
        <v>US Salinity Staff, 1954. L.A Richards (ed.) Diagnosis and improvement of saline alkali soils. 160 p.  USDA Handb. 60 US Govt. Print Office, Washington DC.</v>
      </c>
      <c r="T74"/>
    </row>
    <row r="75" spans="1:20" x14ac:dyDescent="0.25">
      <c r="A75" t="str">
        <f>'[1]Consolidated Methods w Codes'!D75</f>
        <v>L_MODV2_SOIL_HCO3_002</v>
      </c>
      <c r="B75" t="str">
        <f>'[1]Consolidated Methods w Codes'!E75</f>
        <v>SOIL</v>
      </c>
      <c r="C75" t="str">
        <f>'[1]Consolidated Methods w Codes'!G75</f>
        <v>bicarbonate</v>
      </c>
      <c r="D75" t="str">
        <f>'[1]Consolidated Methods w Codes'!F75</f>
        <v>HCO3</v>
      </c>
      <c r="E75" t="str">
        <f>IF(ISBLANK('[1]Consolidated Methods w Codes'!I75),"",'[1]Consolidated Methods w Codes'!I75)</f>
        <v>Slurry</v>
      </c>
      <c r="F75" t="str">
        <f>IF(ISBLANK('[1]Consolidated Methods w Codes'!H75),"",'[1]Consolidated Methods w Codes'!H75)</f>
        <v>SLURRY</v>
      </c>
      <c r="G75" t="str">
        <f>IF(ISBLANK('[1]Consolidated Methods w Codes'!J75),"",'[1]Consolidated Methods w Codes'!J75)</f>
        <v>Soil saturated with DI water, subsequent extraction and retained for analysis</v>
      </c>
      <c r="H75" s="5" t="str">
        <f>IF(ISBLANK('[1]Consolidated Methods w Codes'!K75),"",'[1]Consolidated Methods w Codes'!K75)</f>
        <v>N/A</v>
      </c>
      <c r="I75" s="6" t="str">
        <f>IF(ISBLANK('[1]Consolidated Methods w Codes'!L75),"",'[1]Consolidated Methods w Codes'!L75)</f>
        <v>m/m</v>
      </c>
      <c r="J75" t="str">
        <f>IF(ISBLANK('[1]Consolidated Methods w Codes'!M75),"",'[1]Consolidated Methods w Codes'!M75)</f>
        <v>4 hrs</v>
      </c>
      <c r="K75" t="str">
        <f>IF(ISBLANK('[1]Consolidated Methods w Codes'!O75),"",'[1]Consolidated Methods w Codes'!O75)</f>
        <v>Titration</v>
      </c>
      <c r="L75" t="str">
        <f>IF(ISBLANK('[1]Consolidated Methods w Codes'!N75),"",'[1]Consolidated Methods w Codes'!N75)</f>
        <v>TITRATION</v>
      </c>
      <c r="M75" t="str">
        <f>'[1]Consolidated Methods w Codes'!P75</f>
        <v>MEASURED</v>
      </c>
      <c r="N75" t="str">
        <f>IF(ISBLANK('[1]Consolidated Methods w Codes'!Q75),"",'[1]Consolidated Methods w Codes'!Q75)</f>
        <v>meq/L</v>
      </c>
      <c r="O75" t="str">
        <f>IF(ISBLANK('[1]Consolidated Methods w Codes'!R75),"",'[1]Consolidated Methods w Codes'!R75)</f>
        <v>meq1l-1</v>
      </c>
      <c r="P75" t="str">
        <f>IF(ISBLANK('[1]Consolidated Methods w Codes'!S75),"",'[1]Consolidated Methods w Codes'!S75)</f>
        <v>OFFICIAL</v>
      </c>
      <c r="Q75" t="str">
        <f>'[1]Consolidated Methods w Codes'!T75</f>
        <v>VALID</v>
      </c>
      <c r="R75" t="str">
        <f>IF(ISBLANK('[1]Consolidated Methods w Codes'!U75),"",'[1]Consolidated Methods w Codes'!U75)</f>
        <v>WERA-103</v>
      </c>
      <c r="S75" t="str">
        <f>IF(ISBLANK('[1]Consolidated Methods w Codes'!V75),"",'[1]Consolidated Methods w Codes'!V75)</f>
        <v>Soil, Plant and Water Reference Methods for the Western Region, 4th Edition, 2013. Method S-1.3</v>
      </c>
      <c r="T75"/>
    </row>
    <row r="76" spans="1:20" x14ac:dyDescent="0.25">
      <c r="A76" t="str">
        <f>'[1]Consolidated Methods w Codes'!D76</f>
        <v>L_MODV2_SOIL_HCO3_003</v>
      </c>
      <c r="B76" t="str">
        <f>'[1]Consolidated Methods w Codes'!E76</f>
        <v>SOIL</v>
      </c>
      <c r="C76" t="str">
        <f>'[1]Consolidated Methods w Codes'!G76</f>
        <v>bicarbonate</v>
      </c>
      <c r="D76" t="str">
        <f>'[1]Consolidated Methods w Codes'!F76</f>
        <v>HCO3</v>
      </c>
      <c r="E76" t="str">
        <f>IF(ISBLANK('[1]Consolidated Methods w Codes'!I76),"",'[1]Consolidated Methods w Codes'!I76)</f>
        <v>Saturated paste</v>
      </c>
      <c r="F76" t="str">
        <f>IF(ISBLANK('[1]Consolidated Methods w Codes'!H76),"",'[1]Consolidated Methods w Codes'!H76)</f>
        <v>SATURATED_PASTE</v>
      </c>
      <c r="G76" t="str">
        <f>IF(ISBLANK('[1]Consolidated Methods w Codes'!J76),"",'[1]Consolidated Methods w Codes'!J76)</f>
        <v>Soil saturated with DI water, subsequent extraction and retained for analysis</v>
      </c>
      <c r="H76" s="5" t="str">
        <f>IF(ISBLANK('[1]Consolidated Methods w Codes'!K76),"",'[1]Consolidated Methods w Codes'!K76)</f>
        <v>Saturated paste</v>
      </c>
      <c r="I76" s="6" t="str">
        <f>IF(ISBLANK('[1]Consolidated Methods w Codes'!L76),"",'[1]Consolidated Methods w Codes'!L76)</f>
        <v>m/m</v>
      </c>
      <c r="J76" t="str">
        <f>IF(ISBLANK('[1]Consolidated Methods w Codes'!M76),"",'[1]Consolidated Methods w Codes'!M76)</f>
        <v>4 hrs</v>
      </c>
      <c r="K76" t="str">
        <f>IF(ISBLANK('[1]Consolidated Methods w Codes'!O76),"",'[1]Consolidated Methods w Codes'!O76)</f>
        <v>Titration</v>
      </c>
      <c r="L76" t="str">
        <f>IF(ISBLANK('[1]Consolidated Methods w Codes'!N76),"",'[1]Consolidated Methods w Codes'!N76)</f>
        <v>TITRATION</v>
      </c>
      <c r="M76" t="str">
        <f>'[1]Consolidated Methods w Codes'!P76</f>
        <v>MEASURED</v>
      </c>
      <c r="N76" t="str">
        <f>IF(ISBLANK('[1]Consolidated Methods w Codes'!Q76),"",'[1]Consolidated Methods w Codes'!Q76)</f>
        <v>meq/L</v>
      </c>
      <c r="O76" t="str">
        <f>IF(ISBLANK('[1]Consolidated Methods w Codes'!R76),"",'[1]Consolidated Methods w Codes'!R76)</f>
        <v>meq1l-1</v>
      </c>
      <c r="P76" t="str">
        <f>IF(ISBLANK('[1]Consolidated Methods w Codes'!S76),"",'[1]Consolidated Methods w Codes'!S76)</f>
        <v>OFFICIAL</v>
      </c>
      <c r="Q76" t="str">
        <f>'[1]Consolidated Methods w Codes'!T76</f>
        <v>VALID</v>
      </c>
      <c r="R76" t="str">
        <f>IF(ISBLANK('[1]Consolidated Methods w Codes'!U76),"",'[1]Consolidated Methods w Codes'!U76)</f>
        <v>WERA-103</v>
      </c>
      <c r="S76" t="str">
        <f>IF(ISBLANK('[1]Consolidated Methods w Codes'!V76),"",'[1]Consolidated Methods w Codes'!V76)</f>
        <v>Soil, Plant and Water Reference Methods for the Western Region, 4th Edition, 2013. Method S-15.1</v>
      </c>
      <c r="T76"/>
    </row>
    <row r="77" spans="1:20" x14ac:dyDescent="0.25">
      <c r="A77" t="str">
        <f>'[1]Consolidated Methods w Codes'!D77</f>
        <v>L_MODV2_SOIL_HCO3_004</v>
      </c>
      <c r="B77" t="str">
        <f>'[1]Consolidated Methods w Codes'!E77</f>
        <v>SOIL</v>
      </c>
      <c r="C77" t="str">
        <f>'[1]Consolidated Methods w Codes'!G77</f>
        <v>bicarbonate</v>
      </c>
      <c r="D77" t="str">
        <f>'[1]Consolidated Methods w Codes'!F77</f>
        <v>HCO3</v>
      </c>
      <c r="E77" t="str">
        <f>IF(ISBLANK('[1]Consolidated Methods w Codes'!I77),"",'[1]Consolidated Methods w Codes'!I77)</f>
        <v>Slurry</v>
      </c>
      <c r="F77" t="str">
        <f>IF(ISBLANK('[1]Consolidated Methods w Codes'!H77),"",'[1]Consolidated Methods w Codes'!H77)</f>
        <v>SLURRY</v>
      </c>
      <c r="G77" t="str">
        <f>IF(ISBLANK('[1]Consolidated Methods w Codes'!J77),"",'[1]Consolidated Methods w Codes'!J77)</f>
        <v>Dionized Water</v>
      </c>
      <c r="H77" s="5" t="str">
        <f>IF(ISBLANK('[1]Consolidated Methods w Codes'!K77),"",'[1]Consolidated Methods w Codes'!K77)</f>
        <v>1:1</v>
      </c>
      <c r="I77" s="6" t="str">
        <f>IF(ISBLANK('[1]Consolidated Methods w Codes'!L77),"",'[1]Consolidated Methods w Codes'!L77)</f>
        <v>v/v</v>
      </c>
      <c r="J77" t="str">
        <f>IF(ISBLANK('[1]Consolidated Methods w Codes'!M77),"",'[1]Consolidated Methods w Codes'!M77)</f>
        <v/>
      </c>
      <c r="K77" t="str">
        <f>IF(ISBLANK('[1]Consolidated Methods w Codes'!O77),"",'[1]Consolidated Methods w Codes'!O77)</f>
        <v>Titration</v>
      </c>
      <c r="L77" t="str">
        <f>IF(ISBLANK('[1]Consolidated Methods w Codes'!N77),"",'[1]Consolidated Methods w Codes'!N77)</f>
        <v>TITRATION</v>
      </c>
      <c r="M77" t="str">
        <f>'[1]Consolidated Methods w Codes'!P77</f>
        <v>MEASURED</v>
      </c>
      <c r="N77" t="str">
        <f>IF(ISBLANK('[1]Consolidated Methods w Codes'!Q77),"",'[1]Consolidated Methods w Codes'!Q77)</f>
        <v>meq/L</v>
      </c>
      <c r="O77" t="str">
        <f>IF(ISBLANK('[1]Consolidated Methods w Codes'!R77),"",'[1]Consolidated Methods w Codes'!R77)</f>
        <v>meq1l-1</v>
      </c>
      <c r="P77" t="str">
        <f>IF(ISBLANK('[1]Consolidated Methods w Codes'!S77),"",'[1]Consolidated Methods w Codes'!S77)</f>
        <v>EXPERIMENTAL</v>
      </c>
      <c r="Q77" t="str">
        <f>'[1]Consolidated Methods w Codes'!T77</f>
        <v>RETIRED</v>
      </c>
      <c r="R77" t="str">
        <f>IF(ISBLANK('[1]Consolidated Methods w Codes'!U77),"",'[1]Consolidated Methods w Codes'!U77)</f>
        <v/>
      </c>
      <c r="S77" t="str">
        <f>IF(ISBLANK('[1]Consolidated Methods w Codes'!V77),"",'[1]Consolidated Methods w Codes'!V77)</f>
        <v/>
      </c>
      <c r="T77"/>
    </row>
    <row r="78" spans="1:20" x14ac:dyDescent="0.25">
      <c r="A78" t="str">
        <f>'[1]Consolidated Methods w Codes'!D78</f>
        <v>L_MODV2_SOIL_HCO3_005</v>
      </c>
      <c r="B78" t="str">
        <f>'[1]Consolidated Methods w Codes'!E78</f>
        <v>SOIL</v>
      </c>
      <c r="C78" t="str">
        <f>'[1]Consolidated Methods w Codes'!G78</f>
        <v>bicarbonate</v>
      </c>
      <c r="D78" t="str">
        <f>'[1]Consolidated Methods w Codes'!F78</f>
        <v>HCO3</v>
      </c>
      <c r="E78" t="str">
        <f>IF(ISBLANK('[1]Consolidated Methods w Codes'!I78),"",'[1]Consolidated Methods w Codes'!I78)</f>
        <v/>
      </c>
      <c r="F78" t="str">
        <f>IF(ISBLANK('[1]Consolidated Methods w Codes'!H78),"",'[1]Consolidated Methods w Codes'!H78)</f>
        <v/>
      </c>
      <c r="G78" t="str">
        <f>IF(ISBLANK('[1]Consolidated Methods w Codes'!J78),"",'[1]Consolidated Methods w Codes'!J78)</f>
        <v/>
      </c>
      <c r="H78" s="5" t="str">
        <f>IF(ISBLANK('[1]Consolidated Methods w Codes'!K78),"",'[1]Consolidated Methods w Codes'!K78)</f>
        <v/>
      </c>
      <c r="I78" s="6" t="str">
        <f>IF(ISBLANK('[1]Consolidated Methods w Codes'!L78),"",'[1]Consolidated Methods w Codes'!L78)</f>
        <v/>
      </c>
      <c r="J78" t="str">
        <f>IF(ISBLANK('[1]Consolidated Methods w Codes'!M78),"",'[1]Consolidated Methods w Codes'!M78)</f>
        <v/>
      </c>
      <c r="K78" t="str">
        <f>IF(ISBLANK('[1]Consolidated Methods w Codes'!O78),"",'[1]Consolidated Methods w Codes'!O78)</f>
        <v/>
      </c>
      <c r="L78" t="str">
        <f>IF(ISBLANK('[1]Consolidated Methods w Codes'!N78),"",'[1]Consolidated Methods w Codes'!N78)</f>
        <v/>
      </c>
      <c r="M78" t="str">
        <f>'[1]Consolidated Methods w Codes'!P78</f>
        <v>MEASURED</v>
      </c>
      <c r="N78" t="str">
        <f>IF(ISBLANK('[1]Consolidated Methods w Codes'!Q78),"",'[1]Consolidated Methods w Codes'!Q78)</f>
        <v>meq/L</v>
      </c>
      <c r="O78" t="str">
        <f>IF(ISBLANK('[1]Consolidated Methods w Codes'!R78),"",'[1]Consolidated Methods w Codes'!R78)</f>
        <v>meq1l-1</v>
      </c>
      <c r="P78" t="str">
        <f>IF(ISBLANK('[1]Consolidated Methods w Codes'!S78),"",'[1]Consolidated Methods w Codes'!S78)</f>
        <v>EXPERIMENTAL</v>
      </c>
      <c r="Q78" t="str">
        <f>'[1]Consolidated Methods w Codes'!T78</f>
        <v>RETIRED</v>
      </c>
      <c r="R78" t="str">
        <f>IF(ISBLANK('[1]Consolidated Methods w Codes'!U78),"",'[1]Consolidated Methods w Codes'!U78)</f>
        <v/>
      </c>
      <c r="S78" t="str">
        <f>IF(ISBLANK('[1]Consolidated Methods w Codes'!V78),"",'[1]Consolidated Methods w Codes'!V78)</f>
        <v/>
      </c>
      <c r="T78"/>
    </row>
    <row r="79" spans="1:20" x14ac:dyDescent="0.25">
      <c r="A79" t="str">
        <f>'[1]Consolidated Methods w Codes'!D79</f>
        <v>L_MODV2_SOIL_B_001</v>
      </c>
      <c r="B79" t="str">
        <f>'[1]Consolidated Methods w Codes'!E79</f>
        <v>SOIL</v>
      </c>
      <c r="C79" t="str">
        <f>'[1]Consolidated Methods w Codes'!G79</f>
        <v>boron</v>
      </c>
      <c r="D79" t="str">
        <f>'[1]Consolidated Methods w Codes'!F79</f>
        <v>B</v>
      </c>
      <c r="E79" t="str">
        <f>IF(ISBLANK('[1]Consolidated Methods w Codes'!I79),"",'[1]Consolidated Methods w Codes'!I79)</f>
        <v>Calcium Chloride</v>
      </c>
      <c r="F79" t="str">
        <f>IF(ISBLANK('[1]Consolidated Methods w Codes'!H79),"",'[1]Consolidated Methods w Codes'!H79)</f>
        <v>CALCIUM_CHLORIDE</v>
      </c>
      <c r="G79" t="str">
        <f>IF(ISBLANK('[1]Consolidated Methods w Codes'!J79),"",'[1]Consolidated Methods w Codes'!J79)</f>
        <v>Hot CaCl2 (NCERA, SERA, WERA.. All three different concentration of CaCl2)</v>
      </c>
      <c r="H79" s="5" t="str">
        <f>IF(ISBLANK('[1]Consolidated Methods w Codes'!K79),"",'[1]Consolidated Methods w Codes'!K79)</f>
        <v/>
      </c>
      <c r="I79" s="6" t="str">
        <f>IF(ISBLANK('[1]Consolidated Methods w Codes'!L79),"",'[1]Consolidated Methods w Codes'!L79)</f>
        <v/>
      </c>
      <c r="J79" t="str">
        <f>IF(ISBLANK('[1]Consolidated Methods w Codes'!M79),"",'[1]Consolidated Methods w Codes'!M79)</f>
        <v/>
      </c>
      <c r="K79" t="str">
        <f>IF(ISBLANK('[1]Consolidated Methods w Codes'!O79),"",'[1]Consolidated Methods w Codes'!O79)</f>
        <v>ICP-OES</v>
      </c>
      <c r="L79" t="str">
        <f>IF(ISBLANK('[1]Consolidated Methods w Codes'!N79),"",'[1]Consolidated Methods w Codes'!N79)</f>
        <v>ICP-OES</v>
      </c>
      <c r="M79" t="str">
        <f>'[1]Consolidated Methods w Codes'!P79</f>
        <v>MEASURED</v>
      </c>
      <c r="N79" t="str">
        <f>IF(ISBLANK('[1]Consolidated Methods w Codes'!Q79),"",'[1]Consolidated Methods w Codes'!Q79)</f>
        <v>g/kg</v>
      </c>
      <c r="O79" t="str">
        <f>IF(ISBLANK('[1]Consolidated Methods w Codes'!R79),"",'[1]Consolidated Methods w Codes'!R79)</f>
        <v>g1kg-1</v>
      </c>
      <c r="P79" t="str">
        <f>IF(ISBLANK('[1]Consolidated Methods w Codes'!S79),"",'[1]Consolidated Methods w Codes'!S79)</f>
        <v>OFFICIAL</v>
      </c>
      <c r="Q79" t="str">
        <f>'[1]Consolidated Methods w Codes'!T79</f>
        <v>VALID</v>
      </c>
      <c r="R79" t="str">
        <f>IF(ISBLANK('[1]Consolidated Methods w Codes'!U79),"",'[1]Consolidated Methods w Codes'!U79)</f>
        <v/>
      </c>
      <c r="S79" t="str">
        <f>IF(ISBLANK('[1]Consolidated Methods w Codes'!V79),"",'[1]Consolidated Methods w Codes'!V79)</f>
        <v/>
      </c>
      <c r="T79"/>
    </row>
    <row r="80" spans="1:20" x14ac:dyDescent="0.25">
      <c r="A80" t="str">
        <f>'[1]Consolidated Methods w Codes'!D80</f>
        <v>L_MODV2_SOIL_B_002</v>
      </c>
      <c r="B80" t="str">
        <f>'[1]Consolidated Methods w Codes'!E80</f>
        <v>SOIL</v>
      </c>
      <c r="C80" t="str">
        <f>'[1]Consolidated Methods w Codes'!G80</f>
        <v>boron</v>
      </c>
      <c r="D80" t="str">
        <f>'[1]Consolidated Methods w Codes'!F80</f>
        <v>B</v>
      </c>
      <c r="E80" t="str">
        <f>IF(ISBLANK('[1]Consolidated Methods w Codes'!I80),"",'[1]Consolidated Methods w Codes'!I80)</f>
        <v>Calcium Chloride</v>
      </c>
      <c r="F80" t="str">
        <f>IF(ISBLANK('[1]Consolidated Methods w Codes'!H80),"",'[1]Consolidated Methods w Codes'!H80)</f>
        <v>CALCIUM_CHLORIDE</v>
      </c>
      <c r="G80" t="str">
        <f>IF(ISBLANK('[1]Consolidated Methods w Codes'!J80),"",'[1]Consolidated Methods w Codes'!J80)</f>
        <v>0.01 M CaCl2</v>
      </c>
      <c r="H80" s="5" t="str">
        <f>IF(ISBLANK('[1]Consolidated Methods w Codes'!K80),"",'[1]Consolidated Methods w Codes'!K80)</f>
        <v>1:10</v>
      </c>
      <c r="I80" s="6" t="str">
        <f>IF(ISBLANK('[1]Consolidated Methods w Codes'!L80),"",'[1]Consolidated Methods w Codes'!L80)</f>
        <v>m/v</v>
      </c>
      <c r="J80" t="str">
        <f>IF(ISBLANK('[1]Consolidated Methods w Codes'!M80),"",'[1]Consolidated Methods w Codes'!M80)</f>
        <v>120 min</v>
      </c>
      <c r="K80" t="str">
        <f>IF(ISBLANK('[1]Consolidated Methods w Codes'!O80),"",'[1]Consolidated Methods w Codes'!O80)</f>
        <v>ICP-OES</v>
      </c>
      <c r="L80" t="str">
        <f>IF(ISBLANK('[1]Consolidated Methods w Codes'!N80),"",'[1]Consolidated Methods w Codes'!N80)</f>
        <v>ICP-OES</v>
      </c>
      <c r="M80" t="str">
        <f>'[1]Consolidated Methods w Codes'!P80</f>
        <v>MEASURED</v>
      </c>
      <c r="N80" t="str">
        <f>IF(ISBLANK('[1]Consolidated Methods w Codes'!Q80),"",'[1]Consolidated Methods w Codes'!Q80)</f>
        <v>g/kg</v>
      </c>
      <c r="O80" t="str">
        <f>IF(ISBLANK('[1]Consolidated Methods w Codes'!R80),"",'[1]Consolidated Methods w Codes'!R80)</f>
        <v>g1kg-1</v>
      </c>
      <c r="P80" t="str">
        <f>IF(ISBLANK('[1]Consolidated Methods w Codes'!S80),"",'[1]Consolidated Methods w Codes'!S80)</f>
        <v>OFFICIAL</v>
      </c>
      <c r="Q80" t="str">
        <f>'[1]Consolidated Methods w Codes'!T80</f>
        <v>VALID</v>
      </c>
      <c r="R80" t="str">
        <f>IF(ISBLANK('[1]Consolidated Methods w Codes'!U80),"",'[1]Consolidated Methods w Codes'!U80)</f>
        <v>WEPAL</v>
      </c>
      <c r="S80" t="str">
        <f>IF(ISBLANK('[1]Consolidated Methods w Codes'!V80),"",'[1]Consolidated Methods w Codes'!V80)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  <c r="T80"/>
    </row>
    <row r="81" spans="1:20" x14ac:dyDescent="0.25">
      <c r="A81" t="str">
        <f>'[1]Consolidated Methods w Codes'!D81</f>
        <v>L_MODV2_SOIL_B_003</v>
      </c>
      <c r="B81" t="str">
        <f>'[1]Consolidated Methods w Codes'!E81</f>
        <v>SOIL</v>
      </c>
      <c r="C81" t="str">
        <f>'[1]Consolidated Methods w Codes'!G81</f>
        <v>boron</v>
      </c>
      <c r="D81" t="str">
        <f>'[1]Consolidated Methods w Codes'!F81</f>
        <v>B</v>
      </c>
      <c r="E81" t="str">
        <f>IF(ISBLANK('[1]Consolidated Methods w Codes'!I81),"",'[1]Consolidated Methods w Codes'!I81)</f>
        <v>Slurry</v>
      </c>
      <c r="F81" t="str">
        <f>IF(ISBLANK('[1]Consolidated Methods w Codes'!H81),"",'[1]Consolidated Methods w Codes'!H81)</f>
        <v>SLURRY</v>
      </c>
      <c r="G81" t="str">
        <f>IF(ISBLANK('[1]Consolidated Methods w Codes'!J81),"",'[1]Consolidated Methods w Codes'!J81)</f>
        <v>Hot Water  (Extracting Solution: Dissolve 1 g of CaCl2 • 2H2O in deionized water. Make to 1 L volume with high quality, deionized water. Curcumin method for spctrophotometer, Add 4mL of curcumin-oxide to 2mL extract. Evaporate on water bath. Add 25 mL alcohol.)</v>
      </c>
      <c r="H81" s="5" t="str">
        <f>IF(ISBLANK('[1]Consolidated Methods w Codes'!K81),"",'[1]Consolidated Methods w Codes'!K81)</f>
        <v>1:2</v>
      </c>
      <c r="I81" s="6" t="str">
        <f>IF(ISBLANK('[1]Consolidated Methods w Codes'!L81),"",'[1]Consolidated Methods w Codes'!L81)</f>
        <v>m/v</v>
      </c>
      <c r="J81" t="str">
        <f>IF(ISBLANK('[1]Consolidated Methods w Codes'!M81),"",'[1]Consolidated Methods w Codes'!M81)</f>
        <v>Boil for 5 min</v>
      </c>
      <c r="K81" t="str">
        <f>IF(ISBLANK('[1]Consolidated Methods w Codes'!O81),"",'[1]Consolidated Methods w Codes'!O81)</f>
        <v>Spectrophotometric</v>
      </c>
      <c r="L81" t="str">
        <f>IF(ISBLANK('[1]Consolidated Methods w Codes'!N81),"",'[1]Consolidated Methods w Codes'!N81)</f>
        <v>SPECTROPHOTOMETRIC</v>
      </c>
      <c r="M81" t="str">
        <f>'[1]Consolidated Methods w Codes'!P81</f>
        <v>MEASURED</v>
      </c>
      <c r="N81" t="str">
        <f>IF(ISBLANK('[1]Consolidated Methods w Codes'!Q81),"",'[1]Consolidated Methods w Codes'!Q81)</f>
        <v>g/kg</v>
      </c>
      <c r="O81" t="str">
        <f>IF(ISBLANK('[1]Consolidated Methods w Codes'!R81),"",'[1]Consolidated Methods w Codes'!R81)</f>
        <v>g1kg-1</v>
      </c>
      <c r="P81" t="str">
        <f>IF(ISBLANK('[1]Consolidated Methods w Codes'!S81),"",'[1]Consolidated Methods w Codes'!S81)</f>
        <v>OFFICIAL</v>
      </c>
      <c r="Q81" t="str">
        <f>'[1]Consolidated Methods w Codes'!T81</f>
        <v>VALID</v>
      </c>
      <c r="R81" t="str">
        <f>IF(ISBLANK('[1]Consolidated Methods w Codes'!U81),"",'[1]Consolidated Methods w Codes'!U81)</f>
        <v>NCERA-13</v>
      </c>
      <c r="S81" t="str">
        <f>IF(ISBLANK('[1]Consolidated Methods w Codes'!V81),"",'[1]Consolidated Methods w Codes'!V81)</f>
        <v>North Central Regional Research Publication No. 221 (Revised 2015), Chapter 10, p 10.1-10.4</v>
      </c>
      <c r="T81"/>
    </row>
    <row r="82" spans="1:20" x14ac:dyDescent="0.25">
      <c r="A82" t="str">
        <f>'[1]Consolidated Methods w Codes'!D82</f>
        <v>L_MODV2_SOIL_B_004</v>
      </c>
      <c r="B82" t="str">
        <f>'[1]Consolidated Methods w Codes'!E82</f>
        <v>SOIL</v>
      </c>
      <c r="C82" t="str">
        <f>'[1]Consolidated Methods w Codes'!G82</f>
        <v>boron</v>
      </c>
      <c r="D82" t="str">
        <f>'[1]Consolidated Methods w Codes'!F82</f>
        <v>B</v>
      </c>
      <c r="E82" t="str">
        <f>IF(ISBLANK('[1]Consolidated Methods w Codes'!I82),"",'[1]Consolidated Methods w Codes'!I82)</f>
        <v>Slurry</v>
      </c>
      <c r="F82" t="str">
        <f>IF(ISBLANK('[1]Consolidated Methods w Codes'!H82),"",'[1]Consolidated Methods w Codes'!H82)</f>
        <v>SLURRY</v>
      </c>
      <c r="G82" t="str">
        <f>IF(ISBLANK('[1]Consolidated Methods w Codes'!J82),"",'[1]Consolidated Methods w Codes'!J82)</f>
        <v>Hot Water (Extracting Solution: Dissolve 1 g of CaCl2 • 2H2O in deionized water. Make to 1 L volume with high quality, deionized water. )</v>
      </c>
      <c r="H82" s="5" t="str">
        <f>IF(ISBLANK('[1]Consolidated Methods w Codes'!K82),"",'[1]Consolidated Methods w Codes'!K82)</f>
        <v>1:2</v>
      </c>
      <c r="I82" s="6" t="str">
        <f>IF(ISBLANK('[1]Consolidated Methods w Codes'!L82),"",'[1]Consolidated Methods w Codes'!L82)</f>
        <v>m/v</v>
      </c>
      <c r="J82" t="str">
        <f>IF(ISBLANK('[1]Consolidated Methods w Codes'!M82),"",'[1]Consolidated Methods w Codes'!M82)</f>
        <v>Boil for 5 min</v>
      </c>
      <c r="K82" t="str">
        <f>IF(ISBLANK('[1]Consolidated Methods w Codes'!O82),"",'[1]Consolidated Methods w Codes'!O82)</f>
        <v>ICP-OES</v>
      </c>
      <c r="L82" t="str">
        <f>IF(ISBLANK('[1]Consolidated Methods w Codes'!N82),"",'[1]Consolidated Methods w Codes'!N82)</f>
        <v>ICP-OES</v>
      </c>
      <c r="M82" t="str">
        <f>'[1]Consolidated Methods w Codes'!P82</f>
        <v>MEASURED</v>
      </c>
      <c r="N82" t="str">
        <f>IF(ISBLANK('[1]Consolidated Methods w Codes'!Q82),"",'[1]Consolidated Methods w Codes'!Q82)</f>
        <v>g/kg</v>
      </c>
      <c r="O82" t="str">
        <f>IF(ISBLANK('[1]Consolidated Methods w Codes'!R82),"",'[1]Consolidated Methods w Codes'!R82)</f>
        <v>g1kg-1</v>
      </c>
      <c r="P82" t="str">
        <f>IF(ISBLANK('[1]Consolidated Methods w Codes'!S82),"",'[1]Consolidated Methods w Codes'!S82)</f>
        <v>OFFICIAL</v>
      </c>
      <c r="Q82" t="str">
        <f>'[1]Consolidated Methods w Codes'!T82</f>
        <v>VALID</v>
      </c>
      <c r="R82" t="str">
        <f>IF(ISBLANK('[1]Consolidated Methods w Codes'!U82),"",'[1]Consolidated Methods w Codes'!U82)</f>
        <v>NCERA-13</v>
      </c>
      <c r="S82" t="str">
        <f>IF(ISBLANK('[1]Consolidated Methods w Codes'!V82),"",'[1]Consolidated Methods w Codes'!V82)</f>
        <v>North Central Regional Research Publication No. 221 (Revised 2015), Chapter 10, p 10.1-10.4</v>
      </c>
      <c r="T82"/>
    </row>
    <row r="83" spans="1:20" x14ac:dyDescent="0.25">
      <c r="A83" t="str">
        <f>'[1]Consolidated Methods w Codes'!D83</f>
        <v>L_MODV2_SOIL_B_005</v>
      </c>
      <c r="B83" t="str">
        <f>'[1]Consolidated Methods w Codes'!E83</f>
        <v>SOIL</v>
      </c>
      <c r="C83" t="str">
        <f>'[1]Consolidated Methods w Codes'!G83</f>
        <v>boron</v>
      </c>
      <c r="D83" t="str">
        <f>'[1]Consolidated Methods w Codes'!F83</f>
        <v>B</v>
      </c>
      <c r="E83" t="str">
        <f>IF(ISBLANK('[1]Consolidated Methods w Codes'!I83),"",'[1]Consolidated Methods w Codes'!I83)</f>
        <v>Slurry</v>
      </c>
      <c r="F83" t="str">
        <f>IF(ISBLANK('[1]Consolidated Methods w Codes'!H83),"",'[1]Consolidated Methods w Codes'!H83)</f>
        <v>SLURRY</v>
      </c>
      <c r="G83" t="str">
        <f>IF(ISBLANK('[1]Consolidated Methods w Codes'!J83),"",'[1]Consolidated Methods w Codes'!J83)</f>
        <v>Deionized Water Extraction</v>
      </c>
      <c r="H83" s="5" t="str">
        <f>IF(ISBLANK('[1]Consolidated Methods w Codes'!K83),"",'[1]Consolidated Methods w Codes'!K83)</f>
        <v>1:1</v>
      </c>
      <c r="I83" s="6" t="str">
        <f>IF(ISBLANK('[1]Consolidated Methods w Codes'!L83),"",'[1]Consolidated Methods w Codes'!L83)</f>
        <v/>
      </c>
      <c r="J83" t="str">
        <f>IF(ISBLANK('[1]Consolidated Methods w Codes'!M83),"",'[1]Consolidated Methods w Codes'!M83)</f>
        <v/>
      </c>
      <c r="K83" t="str">
        <f>IF(ISBLANK('[1]Consolidated Methods w Codes'!O83),"",'[1]Consolidated Methods w Codes'!O83)</f>
        <v>ICP-OES</v>
      </c>
      <c r="L83" t="str">
        <f>IF(ISBLANK('[1]Consolidated Methods w Codes'!N83),"",'[1]Consolidated Methods w Codes'!N83)</f>
        <v>ICP-OES</v>
      </c>
      <c r="M83" t="str">
        <f>'[1]Consolidated Methods w Codes'!P83</f>
        <v>MEASURED</v>
      </c>
      <c r="N83" t="str">
        <f>IF(ISBLANK('[1]Consolidated Methods w Codes'!Q83),"",'[1]Consolidated Methods w Codes'!Q83)</f>
        <v>g/kg</v>
      </c>
      <c r="O83" t="str">
        <f>IF(ISBLANK('[1]Consolidated Methods w Codes'!R83),"",'[1]Consolidated Methods w Codes'!R83)</f>
        <v>g1kg-1</v>
      </c>
      <c r="P83" t="str">
        <f>IF(ISBLANK('[1]Consolidated Methods w Codes'!S83),"",'[1]Consolidated Methods w Codes'!S83)</f>
        <v>EXPERIMENTAL</v>
      </c>
      <c r="Q83" t="str">
        <f>'[1]Consolidated Methods w Codes'!T83</f>
        <v>VALID</v>
      </c>
      <c r="R83" t="str">
        <f>IF(ISBLANK('[1]Consolidated Methods w Codes'!U83),"",'[1]Consolidated Methods w Codes'!U83)</f>
        <v/>
      </c>
      <c r="S83" t="str">
        <f>IF(ISBLANK('[1]Consolidated Methods w Codes'!V83),"",'[1]Consolidated Methods w Codes'!V83)</f>
        <v/>
      </c>
      <c r="T83"/>
    </row>
    <row r="84" spans="1:20" x14ac:dyDescent="0.25">
      <c r="A84" t="str">
        <f>'[1]Consolidated Methods w Codes'!D84</f>
        <v>L_MODV2_SOIL_B_006</v>
      </c>
      <c r="B84" t="str">
        <f>'[1]Consolidated Methods w Codes'!E84</f>
        <v>SOIL</v>
      </c>
      <c r="C84" t="str">
        <f>'[1]Consolidated Methods w Codes'!G84</f>
        <v>boron</v>
      </c>
      <c r="D84" t="str">
        <f>'[1]Consolidated Methods w Codes'!F84</f>
        <v>B</v>
      </c>
      <c r="E84" t="str">
        <f>IF(ISBLANK('[1]Consolidated Methods w Codes'!I84),"",'[1]Consolidated Methods w Codes'!I84)</f>
        <v>Slurry</v>
      </c>
      <c r="F84" t="str">
        <f>IF(ISBLANK('[1]Consolidated Methods w Codes'!H84),"",'[1]Consolidated Methods w Codes'!H84)</f>
        <v>SLURRY</v>
      </c>
      <c r="G84" t="str">
        <f>IF(ISBLANK('[1]Consolidated Methods w Codes'!J84),"",'[1]Consolidated Methods w Codes'!J84)</f>
        <v>Deionized Water Extraction (Deionized water, or substitue 0.01 M CaCl2 to reduce turbidity in the filtrate. )</v>
      </c>
      <c r="H84" s="5" t="str">
        <f>IF(ISBLANK('[1]Consolidated Methods w Codes'!K84),"",'[1]Consolidated Methods w Codes'!K84)</f>
        <v>1:2</v>
      </c>
      <c r="I84" s="6" t="str">
        <f>IF(ISBLANK('[1]Consolidated Methods w Codes'!L84),"",'[1]Consolidated Methods w Codes'!L84)</f>
        <v>m/v</v>
      </c>
      <c r="J84" t="str">
        <f>IF(ISBLANK('[1]Consolidated Methods w Codes'!M84),"",'[1]Consolidated Methods w Codes'!M84)</f>
        <v>Boil for 10 min</v>
      </c>
      <c r="K84" t="str">
        <f>IF(ISBLANK('[1]Consolidated Methods w Codes'!O84),"",'[1]Consolidated Methods w Codes'!O84)</f>
        <v>ICP-OES</v>
      </c>
      <c r="L84" t="str">
        <f>IF(ISBLANK('[1]Consolidated Methods w Codes'!N84),"",'[1]Consolidated Methods w Codes'!N84)</f>
        <v>ICP-OES</v>
      </c>
      <c r="M84" t="str">
        <f>'[1]Consolidated Methods w Codes'!P84</f>
        <v>MEASURED</v>
      </c>
      <c r="N84" t="str">
        <f>IF(ISBLANK('[1]Consolidated Methods w Codes'!Q84),"",'[1]Consolidated Methods w Codes'!Q84)</f>
        <v>g/kg</v>
      </c>
      <c r="O84" t="str">
        <f>IF(ISBLANK('[1]Consolidated Methods w Codes'!R84),"",'[1]Consolidated Methods w Codes'!R84)</f>
        <v>g1kg-1</v>
      </c>
      <c r="P84" t="str">
        <f>IF(ISBLANK('[1]Consolidated Methods w Codes'!S84),"",'[1]Consolidated Methods w Codes'!S84)</f>
        <v>EXPERIMENTAL</v>
      </c>
      <c r="Q84" t="str">
        <f>'[1]Consolidated Methods w Codes'!T84</f>
        <v>VALID</v>
      </c>
      <c r="R84" t="str">
        <f>IF(ISBLANK('[1]Consolidated Methods w Codes'!U84),"",'[1]Consolidated Methods w Codes'!U84)</f>
        <v/>
      </c>
      <c r="S84" t="str">
        <f>IF(ISBLANK('[1]Consolidated Methods w Codes'!V84),"",'[1]Consolidated Methods w Codes'!V84)</f>
        <v/>
      </c>
      <c r="T84"/>
    </row>
    <row r="85" spans="1:20" x14ac:dyDescent="0.25">
      <c r="A85" t="str">
        <f>'[1]Consolidated Methods w Codes'!D85</f>
        <v>L_MODV2_SOIL_B_007</v>
      </c>
      <c r="B85" t="str">
        <f>'[1]Consolidated Methods w Codes'!E85</f>
        <v>SOIL</v>
      </c>
      <c r="C85" t="str">
        <f>'[1]Consolidated Methods w Codes'!G85</f>
        <v>boron</v>
      </c>
      <c r="D85" t="str">
        <f>'[1]Consolidated Methods w Codes'!F85</f>
        <v>B</v>
      </c>
      <c r="E85" t="str">
        <f>IF(ISBLANK('[1]Consolidated Methods w Codes'!I85),"",'[1]Consolidated Methods w Codes'!I85)</f>
        <v>Slurry</v>
      </c>
      <c r="F85" t="str">
        <f>IF(ISBLANK('[1]Consolidated Methods w Codes'!H85),"",'[1]Consolidated Methods w Codes'!H85)</f>
        <v>SLURRY</v>
      </c>
      <c r="G85" t="str">
        <f>IF(ISBLANK('[1]Consolidated Methods w Codes'!J85),"",'[1]Consolidated Methods w Codes'!J85)</f>
        <v>Deionized Water (Deionized water, or substitute 0.01 M CaCl2 to reduce turbidity in the filtrate.)</v>
      </c>
      <c r="H85" s="5" t="str">
        <f>IF(ISBLANK('[1]Consolidated Methods w Codes'!K85),"",'[1]Consolidated Methods w Codes'!K85)</f>
        <v>1:5</v>
      </c>
      <c r="I85" s="6" t="str">
        <f>IF(ISBLANK('[1]Consolidated Methods w Codes'!L85),"",'[1]Consolidated Methods w Codes'!L85)</f>
        <v>m/v</v>
      </c>
      <c r="J85" t="str">
        <f>IF(ISBLANK('[1]Consolidated Methods w Codes'!M85),"",'[1]Consolidated Methods w Codes'!M85)</f>
        <v>Hot-water shaking bath for 30 minutes at 80C</v>
      </c>
      <c r="K85" t="str">
        <f>IF(ISBLANK('[1]Consolidated Methods w Codes'!O85),"",'[1]Consolidated Methods w Codes'!O85)</f>
        <v>Spectrophotometric</v>
      </c>
      <c r="L85" t="str">
        <f>IF(ISBLANK('[1]Consolidated Methods w Codes'!N85),"",'[1]Consolidated Methods w Codes'!N85)</f>
        <v>SPECTROPHOTOMETRIC</v>
      </c>
      <c r="M85" t="str">
        <f>'[1]Consolidated Methods w Codes'!P85</f>
        <v>MEASURED</v>
      </c>
      <c r="N85" t="str">
        <f>IF(ISBLANK('[1]Consolidated Methods w Codes'!Q85),"",'[1]Consolidated Methods w Codes'!Q85)</f>
        <v>g/kg</v>
      </c>
      <c r="O85" t="str">
        <f>IF(ISBLANK('[1]Consolidated Methods w Codes'!R85),"",'[1]Consolidated Methods w Codes'!R85)</f>
        <v>g1kg-1</v>
      </c>
      <c r="P85" t="str">
        <f>IF(ISBLANK('[1]Consolidated Methods w Codes'!S85),"",'[1]Consolidated Methods w Codes'!S85)</f>
        <v>EXPERIMENTAL</v>
      </c>
      <c r="Q85" t="str">
        <f>'[1]Consolidated Methods w Codes'!T85</f>
        <v>VALID</v>
      </c>
      <c r="R85" t="str">
        <f>IF(ISBLANK('[1]Consolidated Methods w Codes'!U85),"",'[1]Consolidated Methods w Codes'!U85)</f>
        <v/>
      </c>
      <c r="S85" t="str">
        <f>IF(ISBLANK('[1]Consolidated Methods w Codes'!V85),"",'[1]Consolidated Methods w Codes'!V85)</f>
        <v/>
      </c>
      <c r="T85"/>
    </row>
    <row r="86" spans="1:20" x14ac:dyDescent="0.25">
      <c r="A86" t="str">
        <f>'[1]Consolidated Methods w Codes'!D86</f>
        <v>L_MODV2_SOIL_B_008</v>
      </c>
      <c r="B86" t="str">
        <f>'[1]Consolidated Methods w Codes'!E86</f>
        <v>SOIL</v>
      </c>
      <c r="C86" t="str">
        <f>'[1]Consolidated Methods w Codes'!G86</f>
        <v>boron</v>
      </c>
      <c r="D86" t="str">
        <f>'[1]Consolidated Methods w Codes'!F86</f>
        <v>B</v>
      </c>
      <c r="E86" t="str">
        <f>IF(ISBLANK('[1]Consolidated Methods w Codes'!I86),"",'[1]Consolidated Methods w Codes'!I86)</f>
        <v>Slurry</v>
      </c>
      <c r="F86" t="str">
        <f>IF(ISBLANK('[1]Consolidated Methods w Codes'!H86),"",'[1]Consolidated Methods w Codes'!H86)</f>
        <v>SLURRY</v>
      </c>
      <c r="G86" t="str">
        <f>IF(ISBLANK('[1]Consolidated Methods w Codes'!J86),"",'[1]Consolidated Methods w Codes'!J86)</f>
        <v>Deionized Water (Deionized water, or substitute 0.01 M CaCl2 to reduce turbidity in the filtrate.)</v>
      </c>
      <c r="H86" s="5" t="str">
        <f>IF(ISBLANK('[1]Consolidated Methods w Codes'!K86),"",'[1]Consolidated Methods w Codes'!K86)</f>
        <v>1:5</v>
      </c>
      <c r="I86" s="6" t="str">
        <f>IF(ISBLANK('[1]Consolidated Methods w Codes'!L86),"",'[1]Consolidated Methods w Codes'!L86)</f>
        <v>m/v</v>
      </c>
      <c r="J86" t="str">
        <f>IF(ISBLANK('[1]Consolidated Methods w Codes'!M86),"",'[1]Consolidated Methods w Codes'!M86)</f>
        <v>Hot-water shaking bath for 30 minutes at 80C</v>
      </c>
      <c r="K86" t="str">
        <f>IF(ISBLANK('[1]Consolidated Methods w Codes'!O86),"",'[1]Consolidated Methods w Codes'!O86)</f>
        <v>ICP-OES</v>
      </c>
      <c r="L86" t="str">
        <f>IF(ISBLANK('[1]Consolidated Methods w Codes'!N86),"",'[1]Consolidated Methods w Codes'!N86)</f>
        <v>ICP-OES</v>
      </c>
      <c r="M86" t="str">
        <f>'[1]Consolidated Methods w Codes'!P86</f>
        <v>MEASURED</v>
      </c>
      <c r="N86" t="str">
        <f>IF(ISBLANK('[1]Consolidated Methods w Codes'!Q86),"",'[1]Consolidated Methods w Codes'!Q86)</f>
        <v>g/kg</v>
      </c>
      <c r="O86" t="str">
        <f>IF(ISBLANK('[1]Consolidated Methods w Codes'!R86),"",'[1]Consolidated Methods w Codes'!R86)</f>
        <v>g1kg-1</v>
      </c>
      <c r="P86" t="str">
        <f>IF(ISBLANK('[1]Consolidated Methods w Codes'!S86),"",'[1]Consolidated Methods w Codes'!S86)</f>
        <v>EXPERIMENTAL</v>
      </c>
      <c r="Q86" t="str">
        <f>'[1]Consolidated Methods w Codes'!T86</f>
        <v>VALID</v>
      </c>
      <c r="R86" t="str">
        <f>IF(ISBLANK('[1]Consolidated Methods w Codes'!U86),"",'[1]Consolidated Methods w Codes'!U86)</f>
        <v/>
      </c>
      <c r="S86" t="str">
        <f>IF(ISBLANK('[1]Consolidated Methods w Codes'!V86),"",'[1]Consolidated Methods w Codes'!V86)</f>
        <v/>
      </c>
      <c r="T86"/>
    </row>
    <row r="87" spans="1:20" x14ac:dyDescent="0.25">
      <c r="A87" t="str">
        <f>'[1]Consolidated Methods w Codes'!D87</f>
        <v>L_MODV2_SOIL_B_009</v>
      </c>
      <c r="B87" t="str">
        <f>'[1]Consolidated Methods w Codes'!E87</f>
        <v>SOIL</v>
      </c>
      <c r="C87" t="str">
        <f>'[1]Consolidated Methods w Codes'!G87</f>
        <v>boron</v>
      </c>
      <c r="D87" t="str">
        <f>'[1]Consolidated Methods w Codes'!F87</f>
        <v>B</v>
      </c>
      <c r="E87" t="str">
        <f>IF(ISBLANK('[1]Consolidated Methods w Codes'!I87),"",'[1]Consolidated Methods w Codes'!I87)</f>
        <v>Slurry</v>
      </c>
      <c r="F87" t="str">
        <f>IF(ISBLANK('[1]Consolidated Methods w Codes'!H87),"",'[1]Consolidated Methods w Codes'!H87)</f>
        <v>SLURRY</v>
      </c>
      <c r="G87" t="str">
        <f>IF(ISBLANK('[1]Consolidated Methods w Codes'!J87),"",'[1]Consolidated Methods w Codes'!J87)</f>
        <v>Deionized Water Extraction</v>
      </c>
      <c r="H87" s="5" t="str">
        <f>IF(ISBLANK('[1]Consolidated Methods w Codes'!K87),"",'[1]Consolidated Methods w Codes'!K87)</f>
        <v>1:20</v>
      </c>
      <c r="I87" s="6" t="str">
        <f>IF(ISBLANK('[1]Consolidated Methods w Codes'!L87),"",'[1]Consolidated Methods w Codes'!L87)</f>
        <v/>
      </c>
      <c r="J87" t="str">
        <f>IF(ISBLANK('[1]Consolidated Methods w Codes'!M87),"",'[1]Consolidated Methods w Codes'!M87)</f>
        <v/>
      </c>
      <c r="K87" t="str">
        <f>IF(ISBLANK('[1]Consolidated Methods w Codes'!O87),"",'[1]Consolidated Methods w Codes'!O87)</f>
        <v>ICP-OES</v>
      </c>
      <c r="L87" t="str">
        <f>IF(ISBLANK('[1]Consolidated Methods w Codes'!N87),"",'[1]Consolidated Methods w Codes'!N87)</f>
        <v>ICP-OES</v>
      </c>
      <c r="M87" t="str">
        <f>'[1]Consolidated Methods w Codes'!P87</f>
        <v>MEASURED</v>
      </c>
      <c r="N87" t="str">
        <f>IF(ISBLANK('[1]Consolidated Methods w Codes'!Q87),"",'[1]Consolidated Methods w Codes'!Q87)</f>
        <v>g/kg</v>
      </c>
      <c r="O87" t="str">
        <f>IF(ISBLANK('[1]Consolidated Methods w Codes'!R87),"",'[1]Consolidated Methods w Codes'!R87)</f>
        <v>g1kg-1</v>
      </c>
      <c r="P87" t="str">
        <f>IF(ISBLANK('[1]Consolidated Methods w Codes'!S87),"",'[1]Consolidated Methods w Codes'!S87)</f>
        <v>EXPERIMENTAL</v>
      </c>
      <c r="Q87" t="str">
        <f>'[1]Consolidated Methods w Codes'!T87</f>
        <v>VALID</v>
      </c>
      <c r="R87" t="str">
        <f>IF(ISBLANK('[1]Consolidated Methods w Codes'!U87),"",'[1]Consolidated Methods w Codes'!U87)</f>
        <v/>
      </c>
      <c r="S87" t="str">
        <f>IF(ISBLANK('[1]Consolidated Methods w Codes'!V87),"",'[1]Consolidated Methods w Codes'!V87)</f>
        <v/>
      </c>
      <c r="T87"/>
    </row>
    <row r="88" spans="1:20" x14ac:dyDescent="0.25">
      <c r="A88" t="str">
        <f>'[1]Consolidated Methods w Codes'!D88</f>
        <v>L_MODV2_SOIL_B_010</v>
      </c>
      <c r="B88" t="str">
        <f>'[1]Consolidated Methods w Codes'!E88</f>
        <v>SOIL</v>
      </c>
      <c r="C88" t="str">
        <f>'[1]Consolidated Methods w Codes'!G88</f>
        <v>boron</v>
      </c>
      <c r="D88" t="str">
        <f>'[1]Consolidated Methods w Codes'!F88</f>
        <v>B</v>
      </c>
      <c r="E88" t="str">
        <f>IF(ISBLANK('[1]Consolidated Methods w Codes'!I88),"",'[1]Consolidated Methods w Codes'!I88)</f>
        <v>Saturated paste</v>
      </c>
      <c r="F88" t="str">
        <f>IF(ISBLANK('[1]Consolidated Methods w Codes'!H88),"",'[1]Consolidated Methods w Codes'!H88)</f>
        <v>SATURATED_PASTE</v>
      </c>
      <c r="G88" t="str">
        <f>IF(ISBLANK('[1]Consolidated Methods w Codes'!J88),"",'[1]Consolidated Methods w Codes'!J88)</f>
        <v>Soil saturated with DI water, subsequent extraction and retained for analysis</v>
      </c>
      <c r="H88" s="5" t="str">
        <f>IF(ISBLANK('[1]Consolidated Methods w Codes'!K88),"",'[1]Consolidated Methods w Codes'!K88)</f>
        <v>N/A</v>
      </c>
      <c r="I88" s="6" t="str">
        <f>IF(ISBLANK('[1]Consolidated Methods w Codes'!L88),"",'[1]Consolidated Methods w Codes'!L88)</f>
        <v>m/v</v>
      </c>
      <c r="J88" t="str">
        <f>IF(ISBLANK('[1]Consolidated Methods w Codes'!M88),"",'[1]Consolidated Methods w Codes'!M88)</f>
        <v>180 min</v>
      </c>
      <c r="K88" t="str">
        <f>IF(ISBLANK('[1]Consolidated Methods w Codes'!O88),"",'[1]Consolidated Methods w Codes'!O88)</f>
        <v>ICP-OES</v>
      </c>
      <c r="L88" t="str">
        <f>IF(ISBLANK('[1]Consolidated Methods w Codes'!N88),"",'[1]Consolidated Methods w Codes'!N88)</f>
        <v>ICP-OES</v>
      </c>
      <c r="M88" t="str">
        <f>'[1]Consolidated Methods w Codes'!P88</f>
        <v>MEASURED</v>
      </c>
      <c r="N88" t="str">
        <f>IF(ISBLANK('[1]Consolidated Methods w Codes'!Q88),"",'[1]Consolidated Methods w Codes'!Q88)</f>
        <v>mg/L</v>
      </c>
      <c r="O88" t="str">
        <f>IF(ISBLANK('[1]Consolidated Methods w Codes'!R88),"",'[1]Consolidated Methods w Codes'!R88)</f>
        <v>mg1kg-1</v>
      </c>
      <c r="P88" t="str">
        <f>IF(ISBLANK('[1]Consolidated Methods w Codes'!S88),"",'[1]Consolidated Methods w Codes'!S88)</f>
        <v>OFFICIAL</v>
      </c>
      <c r="Q88" t="str">
        <f>'[1]Consolidated Methods w Codes'!T88</f>
        <v>VALID</v>
      </c>
      <c r="R88" t="str">
        <f>IF(ISBLANK('[1]Consolidated Methods w Codes'!U88),"",'[1]Consolidated Methods w Codes'!U88)</f>
        <v>WERA-103</v>
      </c>
      <c r="S88" t="str">
        <f>IF(ISBLANK('[1]Consolidated Methods w Codes'!V88),"",'[1]Consolidated Methods w Codes'!V88)</f>
        <v>Soil, Plant and Water Reference Methods for the Western Region, 4th Edition, 2013. Method S-1.5</v>
      </c>
      <c r="T88"/>
    </row>
    <row r="89" spans="1:20" x14ac:dyDescent="0.25">
      <c r="A89" t="str">
        <f>'[1]Consolidated Methods w Codes'!D89</f>
        <v>L_MODV2_SOIL_B_011</v>
      </c>
      <c r="B89" t="str">
        <f>'[1]Consolidated Methods w Codes'!E89</f>
        <v>SOIL</v>
      </c>
      <c r="C89" t="str">
        <f>'[1]Consolidated Methods w Codes'!G89</f>
        <v>boron</v>
      </c>
      <c r="D89" t="str">
        <f>'[1]Consolidated Methods w Codes'!F89</f>
        <v>B</v>
      </c>
      <c r="E89" t="str">
        <f>IF(ISBLANK('[1]Consolidated Methods w Codes'!I89),"",'[1]Consolidated Methods w Codes'!I89)</f>
        <v>DTPA-Sorbitol</v>
      </c>
      <c r="F89" t="str">
        <f>IF(ISBLANK('[1]Consolidated Methods w Codes'!H89),"",'[1]Consolidated Methods w Codes'!H89)</f>
        <v>DTPA-SORBITOL</v>
      </c>
      <c r="G89" t="str">
        <f>IF(ISBLANK('[1]Consolidated Methods w Codes'!J89),"",'[1]Consolidated Methods w Codes'!J89)</f>
        <v>DTPA-Sorbitol (0.005 M DTPA, 0.01 M CaCl2  and 0.10 M Triethanolamine and 0.20M of Sorbitol, adjusted to pH 7.3 and .)</v>
      </c>
      <c r="H89" s="5" t="str">
        <f>IF(ISBLANK('[1]Consolidated Methods w Codes'!K89),"",'[1]Consolidated Methods w Codes'!K89)</f>
        <v>1:2</v>
      </c>
      <c r="I89" s="6" t="str">
        <f>IF(ISBLANK('[1]Consolidated Methods w Codes'!L89),"",'[1]Consolidated Methods w Codes'!L89)</f>
        <v>m/v</v>
      </c>
      <c r="J89" t="str">
        <f>IF(ISBLANK('[1]Consolidated Methods w Codes'!M89),"",'[1]Consolidated Methods w Codes'!M89)</f>
        <v>120 min</v>
      </c>
      <c r="K89" t="str">
        <f>IF(ISBLANK('[1]Consolidated Methods w Codes'!O89),"",'[1]Consolidated Methods w Codes'!O89)</f>
        <v>ICP-OES</v>
      </c>
      <c r="L89" t="str">
        <f>IF(ISBLANK('[1]Consolidated Methods w Codes'!N89),"",'[1]Consolidated Methods w Codes'!N89)</f>
        <v>ICP-OES</v>
      </c>
      <c r="M89" t="str">
        <f>'[1]Consolidated Methods w Codes'!P89</f>
        <v>MEASURED</v>
      </c>
      <c r="N89" t="str">
        <f>IF(ISBLANK('[1]Consolidated Methods w Codes'!Q89),"",'[1]Consolidated Methods w Codes'!Q89)</f>
        <v>g/kg</v>
      </c>
      <c r="O89" t="str">
        <f>IF(ISBLANK('[1]Consolidated Methods w Codes'!R89),"",'[1]Consolidated Methods w Codes'!R89)</f>
        <v>g1kg-1</v>
      </c>
      <c r="P89" t="str">
        <f>IF(ISBLANK('[1]Consolidated Methods w Codes'!S89),"",'[1]Consolidated Methods w Codes'!S89)</f>
        <v>OFFICIAL</v>
      </c>
      <c r="Q89" t="str">
        <f>'[1]Consolidated Methods w Codes'!T89</f>
        <v>VALID</v>
      </c>
      <c r="R89" t="str">
        <f>IF(ISBLANK('[1]Consolidated Methods w Codes'!U89),"",'[1]Consolidated Methods w Codes'!U89)</f>
        <v>WERA-103, SERA 6</v>
      </c>
      <c r="S89" t="str">
        <f>IF(ISBLANK('[1]Consolidated Methods w Codes'!V89),"",'[1]Consolidated Methods w Codes'!V89)</f>
        <v>Soil, Plant and Water Reference Methods for the Western Region, 4th Edition, 2013, WERA-103. Method S-6.12</v>
      </c>
      <c r="T89"/>
    </row>
    <row r="90" spans="1:20" x14ac:dyDescent="0.25">
      <c r="A90" t="str">
        <f>'[1]Consolidated Methods w Codes'!D90</f>
        <v>L_MODV2_SOIL_B_012</v>
      </c>
      <c r="B90" t="str">
        <f>'[1]Consolidated Methods w Codes'!E90</f>
        <v>SOIL</v>
      </c>
      <c r="C90" t="str">
        <f>'[1]Consolidated Methods w Codes'!G90</f>
        <v>boron</v>
      </c>
      <c r="D90" t="str">
        <f>'[1]Consolidated Methods w Codes'!F90</f>
        <v>B</v>
      </c>
      <c r="E90" t="str">
        <f>IF(ISBLANK('[1]Consolidated Methods w Codes'!I90),"",'[1]Consolidated Methods w Codes'!I90)</f>
        <v>EPA 3050A/B</v>
      </c>
      <c r="F90" t="str">
        <f>IF(ISBLANK('[1]Consolidated Methods w Codes'!H90),"",'[1]Consolidated Methods w Codes'!H90)</f>
        <v>EPA_3050A_B</v>
      </c>
      <c r="G90" t="str">
        <f>IF(ISBLANK('[1]Consolidated Methods w Codes'!J90),"",'[1]Consolidated Methods w Codes'!J90)</f>
        <v>EPA 3050A/B Digestion (Nitric Acid, Hydrochloric Acid), EPA 6010B Determination (ICP-OES)</v>
      </c>
      <c r="H90" s="5" t="str">
        <f>IF(ISBLANK('[1]Consolidated Methods w Codes'!K90),"",'[1]Consolidated Methods w Codes'!K90)</f>
        <v>1:15 (varies)</v>
      </c>
      <c r="I90" s="6" t="str">
        <f>IF(ISBLANK('[1]Consolidated Methods w Codes'!L90),"",'[1]Consolidated Methods w Codes'!L90)</f>
        <v>m/v</v>
      </c>
      <c r="J90" t="str">
        <f>IF(ISBLANK('[1]Consolidated Methods w Codes'!M90),"",'[1]Consolidated Methods w Codes'!M90)</f>
        <v>Heat to 95C, reflux for 15 minutes, cool, then add 5 mL HNO3 and reflux for 30 minutes. Repeat last step as required.</v>
      </c>
      <c r="K90" t="str">
        <f>IF(ISBLANK('[1]Consolidated Methods w Codes'!O90),"",'[1]Consolidated Methods w Codes'!O90)</f>
        <v>ICP-OES</v>
      </c>
      <c r="L90" t="str">
        <f>IF(ISBLANK('[1]Consolidated Methods w Codes'!N90),"",'[1]Consolidated Methods w Codes'!N90)</f>
        <v>ICP-OES</v>
      </c>
      <c r="M90" t="str">
        <f>'[1]Consolidated Methods w Codes'!P90</f>
        <v>MEASURED</v>
      </c>
      <c r="N90" t="str">
        <f>IF(ISBLANK('[1]Consolidated Methods w Codes'!Q90),"",'[1]Consolidated Methods w Codes'!Q90)</f>
        <v>g/kg</v>
      </c>
      <c r="O90" t="str">
        <f>IF(ISBLANK('[1]Consolidated Methods w Codes'!R90),"",'[1]Consolidated Methods w Codes'!R90)</f>
        <v>g1kg-1</v>
      </c>
      <c r="P90" t="str">
        <f>IF(ISBLANK('[1]Consolidated Methods w Codes'!S90),"",'[1]Consolidated Methods w Codes'!S90)</f>
        <v>OFFICIAL</v>
      </c>
      <c r="Q90" t="str">
        <f>'[1]Consolidated Methods w Codes'!T90</f>
        <v>VALID</v>
      </c>
      <c r="R90" t="str">
        <f>IF(ISBLANK('[1]Consolidated Methods w Codes'!U90),"",'[1]Consolidated Methods w Codes'!U90)</f>
        <v>US-EPA</v>
      </c>
      <c r="S90" t="str">
        <f>IF(ISBLANK('[1]Consolidated Methods w Codes'!V90),"",'[1]Consolidated Methods w Codes'!V90)</f>
        <v>U.S. EPA. 1996. “Method 3050B: Acid Digestion of Sediments, Sludges, and Soils,” Revision 2. Washington, DC. / EPA Method 3050B (SW-846): Acid Digestion of Sediments, Sludges, and Soils, 1996.</v>
      </c>
      <c r="T90"/>
    </row>
    <row r="91" spans="1:20" x14ac:dyDescent="0.25">
      <c r="A91" t="str">
        <f>'[1]Consolidated Methods w Codes'!D91</f>
        <v>L_MODV2_SOIL_B_013</v>
      </c>
      <c r="B91" t="str">
        <f>'[1]Consolidated Methods w Codes'!E91</f>
        <v>SOIL</v>
      </c>
      <c r="C91" t="str">
        <f>'[1]Consolidated Methods w Codes'!G91</f>
        <v>boron</v>
      </c>
      <c r="D91" t="str">
        <f>'[1]Consolidated Methods w Codes'!F91</f>
        <v>B</v>
      </c>
      <c r="E91" t="str">
        <f>IF(ISBLANK('[1]Consolidated Methods w Codes'!I91),"",'[1]Consolidated Methods w Codes'!I91)</f>
        <v>EPA 3051A/B</v>
      </c>
      <c r="F91" t="str">
        <f>IF(ISBLANK('[1]Consolidated Methods w Codes'!H91),"",'[1]Consolidated Methods w Codes'!H91)</f>
        <v>EPA_3051A_B</v>
      </c>
      <c r="G91" t="str">
        <f>IF(ISBLANK('[1]Consolidated Methods w Codes'!J91),"",'[1]Consolidated Methods w Codes'!J91)</f>
        <v xml:space="preserve">EPA 3051A/B Microwave Digestion (Nitric Acid, Hydrochloric Acid), EPA 6010B Determination (ICP-OES) </v>
      </c>
      <c r="H91" s="5" t="str">
        <f>IF(ISBLANK('[1]Consolidated Methods w Codes'!K91),"",'[1]Consolidated Methods w Codes'!K91)</f>
        <v/>
      </c>
      <c r="I91" s="6" t="str">
        <f>IF(ISBLANK('[1]Consolidated Methods w Codes'!L91),"",'[1]Consolidated Methods w Codes'!L91)</f>
        <v/>
      </c>
      <c r="J91" t="str">
        <f>IF(ISBLANK('[1]Consolidated Methods w Codes'!M91),"",'[1]Consolidated Methods w Codes'!M91)</f>
        <v/>
      </c>
      <c r="K91" t="str">
        <f>IF(ISBLANK('[1]Consolidated Methods w Codes'!O91),"",'[1]Consolidated Methods w Codes'!O91)</f>
        <v/>
      </c>
      <c r="L91" t="str">
        <f>IF(ISBLANK('[1]Consolidated Methods w Codes'!N91),"",'[1]Consolidated Methods w Codes'!N91)</f>
        <v/>
      </c>
      <c r="M91" t="str">
        <f>'[1]Consolidated Methods w Codes'!P91</f>
        <v>MEASURED</v>
      </c>
      <c r="N91" t="str">
        <f>IF(ISBLANK('[1]Consolidated Methods w Codes'!Q91),"",'[1]Consolidated Methods w Codes'!Q91)</f>
        <v>g/kg</v>
      </c>
      <c r="O91" t="str">
        <f>IF(ISBLANK('[1]Consolidated Methods w Codes'!R91),"",'[1]Consolidated Methods w Codes'!R91)</f>
        <v>g1kg-1</v>
      </c>
      <c r="P91" t="str">
        <f>IF(ISBLANK('[1]Consolidated Methods w Codes'!S91),"",'[1]Consolidated Methods w Codes'!S91)</f>
        <v>OFFICIAL</v>
      </c>
      <c r="Q91" t="str">
        <f>'[1]Consolidated Methods w Codes'!T91</f>
        <v>VALID</v>
      </c>
      <c r="R91" t="str">
        <f>IF(ISBLANK('[1]Consolidated Methods w Codes'!U91),"",'[1]Consolidated Methods w Codes'!U91)</f>
        <v>US-EPA</v>
      </c>
      <c r="S91" t="str">
        <f>IF(ISBLANK('[1]Consolidated Methods w Codes'!V91),"",'[1]Consolidated Methods w Codes'!V91)</f>
        <v/>
      </c>
      <c r="T91"/>
    </row>
    <row r="92" spans="1:20" x14ac:dyDescent="0.25">
      <c r="A92" t="str">
        <f>'[1]Consolidated Methods w Codes'!D92</f>
        <v>L_MODV2_SOIL_B_014</v>
      </c>
      <c r="B92" t="str">
        <f>'[1]Consolidated Methods w Codes'!E92</f>
        <v>SOIL</v>
      </c>
      <c r="C92" t="str">
        <f>'[1]Consolidated Methods w Codes'!G92</f>
        <v>boron</v>
      </c>
      <c r="D92" t="str">
        <f>'[1]Consolidated Methods w Codes'!F92</f>
        <v>B</v>
      </c>
      <c r="E92" t="str">
        <f>IF(ISBLANK('[1]Consolidated Methods w Codes'!I92),"",'[1]Consolidated Methods w Codes'!I92)</f>
        <v>EPA 3052</v>
      </c>
      <c r="F92" t="str">
        <f>IF(ISBLANK('[1]Consolidated Methods w Codes'!H92),"",'[1]Consolidated Methods w Codes'!H92)</f>
        <v>EPA_3052</v>
      </c>
      <c r="G92" t="str">
        <f>IF(ISBLANK('[1]Consolidated Methods w Codes'!J92),"",'[1]Consolidated Methods w Codes'!J92)</f>
        <v xml:space="preserve">EPA 3052 MIcrowave Digestion (Nitric Acid, Hydrofluoric Acid), EPA 6010B Determination (ICP-OES) </v>
      </c>
      <c r="H92" s="5" t="str">
        <f>IF(ISBLANK('[1]Consolidated Methods w Codes'!K92),"",'[1]Consolidated Methods w Codes'!K92)</f>
        <v/>
      </c>
      <c r="I92" s="6" t="str">
        <f>IF(ISBLANK('[1]Consolidated Methods w Codes'!L92),"",'[1]Consolidated Methods w Codes'!L92)</f>
        <v/>
      </c>
      <c r="J92" t="str">
        <f>IF(ISBLANK('[1]Consolidated Methods w Codes'!M92),"",'[1]Consolidated Methods w Codes'!M92)</f>
        <v/>
      </c>
      <c r="K92" t="str">
        <f>IF(ISBLANK('[1]Consolidated Methods w Codes'!O92),"",'[1]Consolidated Methods w Codes'!O92)</f>
        <v/>
      </c>
      <c r="L92" t="str">
        <f>IF(ISBLANK('[1]Consolidated Methods w Codes'!N92),"",'[1]Consolidated Methods w Codes'!N92)</f>
        <v/>
      </c>
      <c r="M92" t="str">
        <f>'[1]Consolidated Methods w Codes'!P92</f>
        <v>MEASURED</v>
      </c>
      <c r="N92" t="str">
        <f>IF(ISBLANK('[1]Consolidated Methods w Codes'!Q92),"",'[1]Consolidated Methods w Codes'!Q92)</f>
        <v>g/kg</v>
      </c>
      <c r="O92" t="str">
        <f>IF(ISBLANK('[1]Consolidated Methods w Codes'!R92),"",'[1]Consolidated Methods w Codes'!R92)</f>
        <v>g1kg-1</v>
      </c>
      <c r="P92" t="str">
        <f>IF(ISBLANK('[1]Consolidated Methods w Codes'!S92),"",'[1]Consolidated Methods w Codes'!S92)</f>
        <v>OFFICIAL</v>
      </c>
      <c r="Q92" t="str">
        <f>'[1]Consolidated Methods w Codes'!T92</f>
        <v>VALID</v>
      </c>
      <c r="R92" t="str">
        <f>IF(ISBLANK('[1]Consolidated Methods w Codes'!U92),"",'[1]Consolidated Methods w Codes'!U92)</f>
        <v>US-EPA</v>
      </c>
      <c r="S92" t="str">
        <f>IF(ISBLANK('[1]Consolidated Methods w Codes'!V92),"",'[1]Consolidated Methods w Codes'!V92)</f>
        <v/>
      </c>
      <c r="T92"/>
    </row>
    <row r="93" spans="1:20" x14ac:dyDescent="0.25">
      <c r="A93" t="str">
        <f>'[1]Consolidated Methods w Codes'!D93</f>
        <v>L_MODV2_SOIL_B_015</v>
      </c>
      <c r="B93" t="str">
        <f>'[1]Consolidated Methods w Codes'!E93</f>
        <v>SOIL</v>
      </c>
      <c r="C93" t="str">
        <f>'[1]Consolidated Methods w Codes'!G93</f>
        <v>boron</v>
      </c>
      <c r="D93" t="str">
        <f>'[1]Consolidated Methods w Codes'!F93</f>
        <v>B</v>
      </c>
      <c r="E93" t="str">
        <f>IF(ISBLANK('[1]Consolidated Methods w Codes'!I93),"",'[1]Consolidated Methods w Codes'!I93)</f>
        <v>Ion Exchange Resin</v>
      </c>
      <c r="F93" t="str">
        <f>IF(ISBLANK('[1]Consolidated Methods w Codes'!H93),"",'[1]Consolidated Methods w Codes'!H93)</f>
        <v>ION_EXCHANGE_RESIN</v>
      </c>
      <c r="G93" t="str">
        <f>IF(ISBLANK('[1]Consolidated Methods w Codes'!J93),"",'[1]Consolidated Methods w Codes'!J93)</f>
        <v>Resin Extraction - Unibest (0.5 M HCl)</v>
      </c>
      <c r="H93" s="5" t="str">
        <f>IF(ISBLANK('[1]Consolidated Methods w Codes'!K93),"",'[1]Consolidated Methods w Codes'!K93)</f>
        <v>Saturated paste</v>
      </c>
      <c r="I93" s="6" t="str">
        <f>IF(ISBLANK('[1]Consolidated Methods w Codes'!L93),"",'[1]Consolidated Methods w Codes'!L93)</f>
        <v>in situ capsule</v>
      </c>
      <c r="J93" t="str">
        <f>IF(ISBLANK('[1]Consolidated Methods w Codes'!M93),"",'[1]Consolidated Methods w Codes'!M93)</f>
        <v>4 days, 1 hour acid leaching</v>
      </c>
      <c r="K93" t="str">
        <f>IF(ISBLANK('[1]Consolidated Methods w Codes'!O93),"",'[1]Consolidated Methods w Codes'!O93)</f>
        <v>ICP-OES</v>
      </c>
      <c r="L93" t="str">
        <f>IF(ISBLANK('[1]Consolidated Methods w Codes'!N93),"",'[1]Consolidated Methods w Codes'!N93)</f>
        <v>ICP-OES</v>
      </c>
      <c r="M93" t="str">
        <f>'[1]Consolidated Methods w Codes'!P93</f>
        <v>MEASURED</v>
      </c>
      <c r="N93" t="str">
        <f>IF(ISBLANK('[1]Consolidated Methods w Codes'!Q93),"",'[1]Consolidated Methods w Codes'!Q93)</f>
        <v>g/kg</v>
      </c>
      <c r="O93" t="str">
        <f>IF(ISBLANK('[1]Consolidated Methods w Codes'!R93),"",'[1]Consolidated Methods w Codes'!R93)</f>
        <v>g1kg-1</v>
      </c>
      <c r="P93" t="str">
        <f>IF(ISBLANK('[1]Consolidated Methods w Codes'!S93),"",'[1]Consolidated Methods w Codes'!S93)</f>
        <v>PROPRIETARY</v>
      </c>
      <c r="Q93" t="str">
        <f>'[1]Consolidated Methods w Codes'!T93</f>
        <v>VALID</v>
      </c>
      <c r="R93" t="str">
        <f>IF(ISBLANK('[1]Consolidated Methods w Codes'!U93),"",'[1]Consolidated Methods w Codes'!U93)</f>
        <v>UniBest, Inc</v>
      </c>
      <c r="S93" t="str">
        <f>IF(ISBLANK('[1]Consolidated Methods w Codes'!V93),"",'[1]Consolidated Methods w Codes'!V93)</f>
        <v>https://www.unibestinc.com/about</v>
      </c>
      <c r="T93"/>
    </row>
    <row r="94" spans="1:20" x14ac:dyDescent="0.25">
      <c r="A94" t="str">
        <f>'[1]Consolidated Methods w Codes'!D94</f>
        <v>L_MODV2_SOIL_B_016</v>
      </c>
      <c r="B94" t="str">
        <f>'[1]Consolidated Methods w Codes'!E94</f>
        <v>SOIL</v>
      </c>
      <c r="C94" t="str">
        <f>'[1]Consolidated Methods w Codes'!G94</f>
        <v>boron</v>
      </c>
      <c r="D94" t="str">
        <f>'[1]Consolidated Methods w Codes'!F94</f>
        <v>B</v>
      </c>
      <c r="E94" t="str">
        <f>IF(ISBLANK('[1]Consolidated Methods w Codes'!I94),"",'[1]Consolidated Methods w Codes'!I94)</f>
        <v>Mehlich 1</v>
      </c>
      <c r="F94" t="str">
        <f>IF(ISBLANK('[1]Consolidated Methods w Codes'!H94),"",'[1]Consolidated Methods w Codes'!H94)</f>
        <v>MEHLICH_1</v>
      </c>
      <c r="G94" t="str">
        <f>IF(ISBLANK('[1]Consolidated Methods w Codes'!J94),"",'[1]Consolidated Methods w Codes'!J94)</f>
        <v>Mehlich 1 (0.05 M HCl + 0.0125 M H2SO4)</v>
      </c>
      <c r="H94" s="5" t="str">
        <f>IF(ISBLANK('[1]Consolidated Methods w Codes'!K94),"",'[1]Consolidated Methods w Codes'!K94)</f>
        <v>1:5</v>
      </c>
      <c r="I94" s="6" t="str">
        <f>IF(ISBLANK('[1]Consolidated Methods w Codes'!L94),"",'[1]Consolidated Methods w Codes'!L94)</f>
        <v>m/v</v>
      </c>
      <c r="J94" t="str">
        <f>IF(ISBLANK('[1]Consolidated Methods w Codes'!M94),"",'[1]Consolidated Methods w Codes'!M94)</f>
        <v>5 min</v>
      </c>
      <c r="K94" t="str">
        <f>IF(ISBLANK('[1]Consolidated Methods w Codes'!O94),"",'[1]Consolidated Methods w Codes'!O94)</f>
        <v>ICP-OES</v>
      </c>
      <c r="L94" t="str">
        <f>IF(ISBLANK('[1]Consolidated Methods w Codes'!N94),"",'[1]Consolidated Methods w Codes'!N94)</f>
        <v>ICP-OES</v>
      </c>
      <c r="M94" t="str">
        <f>'[1]Consolidated Methods w Codes'!P94</f>
        <v>MEASURED</v>
      </c>
      <c r="N94" t="str">
        <f>IF(ISBLANK('[1]Consolidated Methods w Codes'!Q94),"",'[1]Consolidated Methods w Codes'!Q94)</f>
        <v>g/kg</v>
      </c>
      <c r="O94" t="str">
        <f>IF(ISBLANK('[1]Consolidated Methods w Codes'!R94),"",'[1]Consolidated Methods w Codes'!R94)</f>
        <v>g1kg-1</v>
      </c>
      <c r="P94" t="str">
        <f>IF(ISBLANK('[1]Consolidated Methods w Codes'!S94),"",'[1]Consolidated Methods w Codes'!S94)</f>
        <v>OFFICIAL</v>
      </c>
      <c r="Q94" t="str">
        <f>'[1]Consolidated Methods w Codes'!T94</f>
        <v>VALID</v>
      </c>
      <c r="R94" t="str">
        <f>IF(ISBLANK('[1]Consolidated Methods w Codes'!U94),"",'[1]Consolidated Methods w Codes'!U94)</f>
        <v>SERA-6</v>
      </c>
      <c r="S94" t="str">
        <f>IF(ISBLANK('[1]Consolidated Methods w Codes'!V94),"",'[1]Consolidated Methods w Codes'!V94)</f>
        <v>Soil Test Methods From the Southeastern United States, SERA-IEG-6, 2014, Chapter 4.2</v>
      </c>
      <c r="T94"/>
    </row>
    <row r="95" spans="1:20" x14ac:dyDescent="0.25">
      <c r="A95" t="str">
        <f>'[1]Consolidated Methods w Codes'!D95</f>
        <v>L_MODV2_SOIL_B_017</v>
      </c>
      <c r="B95" t="str">
        <f>'[1]Consolidated Methods w Codes'!E95</f>
        <v>SOIL</v>
      </c>
      <c r="C95" t="str">
        <f>'[1]Consolidated Methods w Codes'!G95</f>
        <v>boron</v>
      </c>
      <c r="D95" t="str">
        <f>'[1]Consolidated Methods w Codes'!F95</f>
        <v>B</v>
      </c>
      <c r="E95" t="str">
        <f>IF(ISBLANK('[1]Consolidated Methods w Codes'!I95),"",'[1]Consolidated Methods w Codes'!I95)</f>
        <v xml:space="preserve">Mehlich 3 </v>
      </c>
      <c r="F95" t="str">
        <f>IF(ISBLANK('[1]Consolidated Methods w Codes'!H95),"",'[1]Consolidated Methods w Codes'!H95)</f>
        <v>MEHLICH_3</v>
      </c>
      <c r="G95" t="str">
        <f>IF(ISBLANK('[1]Consolidated Methods w Codes'!J95),"",'[1]Consolidated Methods w Codes'!J95)</f>
        <v>Mehlich 3 (0.2N CH3COOH + 0.25N NH4NO3 + 0.013N HNO3 + 0.015N NH4F + 0.001M EDTA)</v>
      </c>
      <c r="H95" s="5" t="str">
        <f>IF(ISBLANK('[1]Consolidated Methods w Codes'!K95),"",'[1]Consolidated Methods w Codes'!K95)</f>
        <v>1:10</v>
      </c>
      <c r="I95" s="6" t="str">
        <f>IF(ISBLANK('[1]Consolidated Methods w Codes'!L95),"",'[1]Consolidated Methods w Codes'!L95)</f>
        <v>m/v</v>
      </c>
      <c r="J95" t="str">
        <f>IF(ISBLANK('[1]Consolidated Methods w Codes'!M95),"",'[1]Consolidated Methods w Codes'!M95)</f>
        <v>5 min</v>
      </c>
      <c r="K95" t="str">
        <f>IF(ISBLANK('[1]Consolidated Methods w Codes'!O95),"",'[1]Consolidated Methods w Codes'!O95)</f>
        <v>ICP-OES / AAS</v>
      </c>
      <c r="L95" t="str">
        <f>IF(ISBLANK('[1]Consolidated Methods w Codes'!N95),"",'[1]Consolidated Methods w Codes'!N95)</f>
        <v>ICP-OES_AAS</v>
      </c>
      <c r="M95" t="str">
        <f>'[1]Consolidated Methods w Codes'!P95</f>
        <v>MEASURED</v>
      </c>
      <c r="N95" t="str">
        <f>IF(ISBLANK('[1]Consolidated Methods w Codes'!Q95),"",'[1]Consolidated Methods w Codes'!Q95)</f>
        <v>g/kg</v>
      </c>
      <c r="O95" t="str">
        <f>IF(ISBLANK('[1]Consolidated Methods w Codes'!R95),"",'[1]Consolidated Methods w Codes'!R95)</f>
        <v>g1kg-1</v>
      </c>
      <c r="P95" t="str">
        <f>IF(ISBLANK('[1]Consolidated Methods w Codes'!S95),"",'[1]Consolidated Methods w Codes'!S95)</f>
        <v>OFFICIAL</v>
      </c>
      <c r="Q95" t="str">
        <f>'[1]Consolidated Methods w Codes'!T95</f>
        <v>VALID</v>
      </c>
      <c r="R95" t="str">
        <f>IF(ISBLANK('[1]Consolidated Methods w Codes'!U95),"",'[1]Consolidated Methods w Codes'!U95)</f>
        <v>SERA-6, NCERA-13, NEC-1812</v>
      </c>
      <c r="S95" t="str">
        <f>IF(ISBLANK('[1]Consolidated Methods w Codes'!V95),"",'[1]Consolidated Methods w Codes'!V95)</f>
        <v>Soil Test Methods From the Southeastern United States, SERA-IEG-6, 2014, Chapter 4.3</v>
      </c>
      <c r="T95"/>
    </row>
    <row r="96" spans="1:20" x14ac:dyDescent="0.25">
      <c r="A96" t="str">
        <f>'[1]Consolidated Methods w Codes'!D96</f>
        <v>L_MODV2_SOIL_B_018</v>
      </c>
      <c r="B96" t="str">
        <f>'[1]Consolidated Methods w Codes'!E96</f>
        <v>SOIL</v>
      </c>
      <c r="C96" t="str">
        <f>'[1]Consolidated Methods w Codes'!G96</f>
        <v>boron</v>
      </c>
      <c r="D96" t="str">
        <f>'[1]Consolidated Methods w Codes'!F96</f>
        <v>B</v>
      </c>
      <c r="E96" t="str">
        <f>IF(ISBLANK('[1]Consolidated Methods w Codes'!I96),"",'[1]Consolidated Methods w Codes'!I96)</f>
        <v xml:space="preserve">Mehlich 3 </v>
      </c>
      <c r="F96" t="str">
        <f>IF(ISBLANK('[1]Consolidated Methods w Codes'!H96),"",'[1]Consolidated Methods w Codes'!H96)</f>
        <v>MEHLICH_3</v>
      </c>
      <c r="G96" t="str">
        <f>IF(ISBLANK('[1]Consolidated Methods w Codes'!J96),"",'[1]Consolidated Methods w Codes'!J96)</f>
        <v>Mehlich 3 (0.2N CH3COOH + 0.25N NH4NO3 + 0.013N HNO3 + 0.015N NH4F + 0.001M EDTA)</v>
      </c>
      <c r="H96" s="5" t="str">
        <f>IF(ISBLANK('[1]Consolidated Methods w Codes'!K96),"",'[1]Consolidated Methods w Codes'!K96)</f>
        <v>1:10</v>
      </c>
      <c r="I96" s="6" t="str">
        <f>IF(ISBLANK('[1]Consolidated Methods w Codes'!L96),"",'[1]Consolidated Methods w Codes'!L96)</f>
        <v>v/v</v>
      </c>
      <c r="J96" t="str">
        <f>IF(ISBLANK('[1]Consolidated Methods w Codes'!M96),"",'[1]Consolidated Methods w Codes'!M96)</f>
        <v>5 min</v>
      </c>
      <c r="K96" t="str">
        <f>IF(ISBLANK('[1]Consolidated Methods w Codes'!O96),"",'[1]Consolidated Methods w Codes'!O96)</f>
        <v>ICP-OES / AAS</v>
      </c>
      <c r="L96" t="str">
        <f>IF(ISBLANK('[1]Consolidated Methods w Codes'!N96),"",'[1]Consolidated Methods w Codes'!N96)</f>
        <v>ICP-OES_AAS</v>
      </c>
      <c r="M96" t="str">
        <f>'[1]Consolidated Methods w Codes'!P96</f>
        <v>MEASURED</v>
      </c>
      <c r="N96" t="str">
        <f>IF(ISBLANK('[1]Consolidated Methods w Codes'!Q96),"",'[1]Consolidated Methods w Codes'!Q96)</f>
        <v>mg/L</v>
      </c>
      <c r="O96" t="str">
        <f>IF(ISBLANK('[1]Consolidated Methods w Codes'!R96),"",'[1]Consolidated Methods w Codes'!R96)</f>
        <v>mg1kg-1</v>
      </c>
      <c r="P96" t="str">
        <f>IF(ISBLANK('[1]Consolidated Methods w Codes'!S96),"",'[1]Consolidated Methods w Codes'!S96)</f>
        <v>OFFICIAL</v>
      </c>
      <c r="Q96" t="str">
        <f>'[1]Consolidated Methods w Codes'!T96</f>
        <v>VALID</v>
      </c>
      <c r="R96" t="str">
        <f>IF(ISBLANK('[1]Consolidated Methods w Codes'!U96),"",'[1]Consolidated Methods w Codes'!U96)</f>
        <v>SERA-6</v>
      </c>
      <c r="S96" t="str">
        <f>IF(ISBLANK('[1]Consolidated Methods w Codes'!V96),"",'[1]Consolidated Methods w Codes'!V96)</f>
        <v>Soil Test Methods From the Southeastern United States, SERA-IEG-6, 2014, Chapter 4.3</v>
      </c>
      <c r="T96"/>
    </row>
    <row r="97" spans="1:20" x14ac:dyDescent="0.25">
      <c r="A97" t="str">
        <f>'[1]Consolidated Methods w Codes'!D97</f>
        <v>L_MODV2_SOIL_B_019</v>
      </c>
      <c r="B97" t="str">
        <f>'[1]Consolidated Methods w Codes'!E97</f>
        <v>SOIL</v>
      </c>
      <c r="C97" t="str">
        <f>'[1]Consolidated Methods w Codes'!G97</f>
        <v>boron</v>
      </c>
      <c r="D97" t="str">
        <f>'[1]Consolidated Methods w Codes'!F97</f>
        <v>B</v>
      </c>
      <c r="E97" t="str">
        <f>IF(ISBLANK('[1]Consolidated Methods w Codes'!I97),"",'[1]Consolidated Methods w Codes'!I97)</f>
        <v>Nitric Acid</v>
      </c>
      <c r="F97" t="str">
        <f>IF(ISBLANK('[1]Consolidated Methods w Codes'!H97),"",'[1]Consolidated Methods w Codes'!H97)</f>
        <v>NITRIC_ACID</v>
      </c>
      <c r="G97" t="str">
        <f>IF(ISBLANK('[1]Consolidated Methods w Codes'!J97),"",'[1]Consolidated Methods w Codes'!J97)</f>
        <v>Nitric Acid</v>
      </c>
      <c r="H97" s="5" t="str">
        <f>IF(ISBLANK('[1]Consolidated Methods w Codes'!K97),"",'[1]Consolidated Methods w Codes'!K97)</f>
        <v/>
      </c>
      <c r="I97" s="6" t="str">
        <f>IF(ISBLANK('[1]Consolidated Methods w Codes'!L97),"",'[1]Consolidated Methods w Codes'!L97)</f>
        <v/>
      </c>
      <c r="J97" t="str">
        <f>IF(ISBLANK('[1]Consolidated Methods w Codes'!M97),"",'[1]Consolidated Methods w Codes'!M97)</f>
        <v/>
      </c>
      <c r="K97" t="str">
        <f>IF(ISBLANK('[1]Consolidated Methods w Codes'!O97),"",'[1]Consolidated Methods w Codes'!O97)</f>
        <v/>
      </c>
      <c r="L97" t="str">
        <f>IF(ISBLANK('[1]Consolidated Methods w Codes'!N97),"",'[1]Consolidated Methods w Codes'!N97)</f>
        <v/>
      </c>
      <c r="M97" t="str">
        <f>'[1]Consolidated Methods w Codes'!P97</f>
        <v>MEASURED</v>
      </c>
      <c r="N97" t="str">
        <f>IF(ISBLANK('[1]Consolidated Methods w Codes'!Q97),"",'[1]Consolidated Methods w Codes'!Q97)</f>
        <v>g/kg</v>
      </c>
      <c r="O97" t="str">
        <f>IF(ISBLANK('[1]Consolidated Methods w Codes'!R97),"",'[1]Consolidated Methods w Codes'!R97)</f>
        <v>g1kg-1</v>
      </c>
      <c r="P97" t="str">
        <f>IF(ISBLANK('[1]Consolidated Methods w Codes'!S97),"",'[1]Consolidated Methods w Codes'!S97)</f>
        <v>EXPERIMENTAL</v>
      </c>
      <c r="Q97" t="str">
        <f>'[1]Consolidated Methods w Codes'!T97</f>
        <v>RETIRED</v>
      </c>
      <c r="R97" t="str">
        <f>IF(ISBLANK('[1]Consolidated Methods w Codes'!U97),"",'[1]Consolidated Methods w Codes'!U97)</f>
        <v/>
      </c>
      <c r="S97" t="str">
        <f>IF(ISBLANK('[1]Consolidated Methods w Codes'!V97),"",'[1]Consolidated Methods w Codes'!V97)</f>
        <v/>
      </c>
      <c r="T97"/>
    </row>
    <row r="98" spans="1:20" x14ac:dyDescent="0.25">
      <c r="A98" t="str">
        <f>'[1]Consolidated Methods w Codes'!D98</f>
        <v>L_MODV2_SOIL_B_020</v>
      </c>
      <c r="B98" t="str">
        <f>'[1]Consolidated Methods w Codes'!E98</f>
        <v>SOIL</v>
      </c>
      <c r="C98" t="str">
        <f>'[1]Consolidated Methods w Codes'!G98</f>
        <v>boron</v>
      </c>
      <c r="D98" t="str">
        <f>'[1]Consolidated Methods w Codes'!F98</f>
        <v>B</v>
      </c>
      <c r="E98" t="str">
        <f>IF(ISBLANK('[1]Consolidated Methods w Codes'!I98),"",'[1]Consolidated Methods w Codes'!I98)</f>
        <v>Plant Root Simulator</v>
      </c>
      <c r="F98" t="str">
        <f>IF(ISBLANK('[1]Consolidated Methods w Codes'!H98),"",'[1]Consolidated Methods w Codes'!H98)</f>
        <v>PLANT_ROOT_SIMULATOR</v>
      </c>
      <c r="G98" t="str">
        <f>IF(ISBLANK('[1]Consolidated Methods w Codes'!J98),"",'[1]Consolidated Methods w Codes'!J98)</f>
        <v>Plant Root Simulator - PRS</v>
      </c>
      <c r="H98" s="5" t="str">
        <f>IF(ISBLANK('[1]Consolidated Methods w Codes'!K98),"",'[1]Consolidated Methods w Codes'!K98)</f>
        <v>Saturated paste</v>
      </c>
      <c r="I98" s="6" t="str">
        <f>IF(ISBLANK('[1]Consolidated Methods w Codes'!L98),"",'[1]Consolidated Methods w Codes'!L98)</f>
        <v>in situ probe</v>
      </c>
      <c r="J98" t="str">
        <f>IF(ISBLANK('[1]Consolidated Methods w Codes'!M98),"",'[1]Consolidated Methods w Codes'!M98)</f>
        <v>180 min</v>
      </c>
      <c r="K98" t="str">
        <f>IF(ISBLANK('[1]Consolidated Methods w Codes'!O98),"",'[1]Consolidated Methods w Codes'!O98)</f>
        <v>ICP-OES</v>
      </c>
      <c r="L98" t="str">
        <f>IF(ISBLANK('[1]Consolidated Methods w Codes'!N98),"",'[1]Consolidated Methods w Codes'!N98)</f>
        <v>ICP-OES</v>
      </c>
      <c r="M98" t="str">
        <f>'[1]Consolidated Methods w Codes'!P98</f>
        <v>MEASURED</v>
      </c>
      <c r="N98" t="str">
        <f>IF(ISBLANK('[1]Consolidated Methods w Codes'!Q98),"",'[1]Consolidated Methods w Codes'!Q98)</f>
        <v>mg/m2</v>
      </c>
      <c r="O98" t="str">
        <f>IF(ISBLANK('[1]Consolidated Methods w Codes'!R98),"",'[1]Consolidated Methods w Codes'!R98)</f>
        <v>mg1[m2]-1</v>
      </c>
      <c r="P98" t="str">
        <f>IF(ISBLANK('[1]Consolidated Methods w Codes'!S98),"",'[1]Consolidated Methods w Codes'!S98)</f>
        <v>PROPRIETARY</v>
      </c>
      <c r="Q98" t="str">
        <f>'[1]Consolidated Methods w Codes'!T98</f>
        <v>VALID</v>
      </c>
      <c r="R98" t="str">
        <f>IF(ISBLANK('[1]Consolidated Methods w Codes'!U98),"",'[1]Consolidated Methods w Codes'!U98)</f>
        <v>Western Ag Innovations</v>
      </c>
      <c r="S98" t="str">
        <f>IF(ISBLANK('[1]Consolidated Methods w Codes'!V98),"",'[1]Consolidated Methods w Codes'!V98)</f>
        <v>2013.  Ion Supply Rates Using PRS® Probes, pp. 1149-152 in R. O. Miller, R Gavlak and D Horneck, eds. Soil, Plant and Water Reference Methods for the Western Region.  WREP-125, 4th Edition.</v>
      </c>
      <c r="T98"/>
    </row>
    <row r="99" spans="1:20" x14ac:dyDescent="0.25">
      <c r="A99" t="str">
        <f>'[1]Consolidated Methods w Codes'!D99</f>
        <v>L_MODV2_SOIL_B_021</v>
      </c>
      <c r="B99" t="str">
        <f>'[1]Consolidated Methods w Codes'!E99</f>
        <v>SOIL</v>
      </c>
      <c r="C99" t="str">
        <f>'[1]Consolidated Methods w Codes'!G99</f>
        <v>boron</v>
      </c>
      <c r="D99" t="str">
        <f>'[1]Consolidated Methods w Codes'!F99</f>
        <v>B</v>
      </c>
      <c r="E99" t="str">
        <f>IF(ISBLANK('[1]Consolidated Methods w Codes'!I99),"",'[1]Consolidated Methods w Codes'!I99)</f>
        <v>Plant Root Simulator</v>
      </c>
      <c r="F99" t="str">
        <f>IF(ISBLANK('[1]Consolidated Methods w Codes'!H99),"",'[1]Consolidated Methods w Codes'!H99)</f>
        <v>PLANT_ROOT_SIMULATOR</v>
      </c>
      <c r="G99" t="str">
        <f>IF(ISBLANK('[1]Consolidated Methods w Codes'!J99),"",'[1]Consolidated Methods w Codes'!J99)</f>
        <v>Plant Root Simulator - PRS</v>
      </c>
      <c r="H99" s="5" t="str">
        <f>IF(ISBLANK('[1]Consolidated Methods w Codes'!K99),"",'[1]Consolidated Methods w Codes'!K99)</f>
        <v>Saturated paste</v>
      </c>
      <c r="I99" s="6" t="str">
        <f>IF(ISBLANK('[1]Consolidated Methods w Codes'!L99),"",'[1]Consolidated Methods w Codes'!L99)</f>
        <v>in situ probe</v>
      </c>
      <c r="J99" t="str">
        <f>IF(ISBLANK('[1]Consolidated Methods w Codes'!M99),"",'[1]Consolidated Methods w Codes'!M99)</f>
        <v>24 hrs</v>
      </c>
      <c r="K99" t="str">
        <f>IF(ISBLANK('[1]Consolidated Methods w Codes'!O99),"",'[1]Consolidated Methods w Codes'!O99)</f>
        <v>ICP-OES</v>
      </c>
      <c r="L99" t="str">
        <f>IF(ISBLANK('[1]Consolidated Methods w Codes'!N99),"",'[1]Consolidated Methods w Codes'!N99)</f>
        <v>ICP-OES</v>
      </c>
      <c r="M99" t="str">
        <f>'[1]Consolidated Methods w Codes'!P99</f>
        <v>MEASURED</v>
      </c>
      <c r="N99" t="str">
        <f>IF(ISBLANK('[1]Consolidated Methods w Codes'!Q99),"",'[1]Consolidated Methods w Codes'!Q99)</f>
        <v>mg/m2</v>
      </c>
      <c r="O99" t="str">
        <f>IF(ISBLANK('[1]Consolidated Methods w Codes'!R99),"",'[1]Consolidated Methods w Codes'!R99)</f>
        <v>mg1[m2]-1</v>
      </c>
      <c r="P99" t="str">
        <f>IF(ISBLANK('[1]Consolidated Methods w Codes'!S99),"",'[1]Consolidated Methods w Codes'!S99)</f>
        <v>PROPRIETARY</v>
      </c>
      <c r="Q99" t="str">
        <f>'[1]Consolidated Methods w Codes'!T99</f>
        <v>VALID</v>
      </c>
      <c r="R99" t="str">
        <f>IF(ISBLANK('[1]Consolidated Methods w Codes'!U99),"",'[1]Consolidated Methods w Codes'!U99)</f>
        <v>Western Ag Innovations</v>
      </c>
      <c r="S99" t="str">
        <f>IF(ISBLANK('[1]Consolidated Methods w Codes'!V99),"",'[1]Consolidated Methods w Codes'!V99)</f>
        <v>2013.  Ion Supply Rates Using PRS® Probes, pp. 1149-152 in R. O. Miller, R Gavlak and D Horneck, eds. Soil, Plant and Water Reference Methods for the Western Region.  WREP-125, 4th Edition.</v>
      </c>
      <c r="T99"/>
    </row>
    <row r="100" spans="1:20" x14ac:dyDescent="0.25">
      <c r="A100" t="str">
        <f>'[1]Consolidated Methods w Codes'!D100</f>
        <v>L_MODV2_SOIL_B_022</v>
      </c>
      <c r="B100" t="str">
        <f>'[1]Consolidated Methods w Codes'!E100</f>
        <v>SOIL</v>
      </c>
      <c r="C100" t="str">
        <f>'[1]Consolidated Methods w Codes'!G100</f>
        <v>boron</v>
      </c>
      <c r="D100" t="str">
        <f>'[1]Consolidated Methods w Codes'!F100</f>
        <v>B</v>
      </c>
      <c r="E100" t="str">
        <f>IF(ISBLANK('[1]Consolidated Methods w Codes'!I100),"",'[1]Consolidated Methods w Codes'!I100)</f>
        <v>Saturated paste</v>
      </c>
      <c r="F100" t="str">
        <f>IF(ISBLANK('[1]Consolidated Methods w Codes'!H100),"",'[1]Consolidated Methods w Codes'!H100)</f>
        <v>SATURATED_PASTE</v>
      </c>
      <c r="G100" t="str">
        <f>IF(ISBLANK('[1]Consolidated Methods w Codes'!J100),"",'[1]Consolidated Methods w Codes'!J100)</f>
        <v>Soil saturated with DI water, subsequent extraction and retained for analysis</v>
      </c>
      <c r="H100" s="5" t="str">
        <f>IF(ISBLANK('[1]Consolidated Methods w Codes'!K100),"",'[1]Consolidated Methods w Codes'!K100)</f>
        <v>Saturated paste</v>
      </c>
      <c r="I100" s="6" t="str">
        <f>IF(ISBLANK('[1]Consolidated Methods w Codes'!L100),"",'[1]Consolidated Methods w Codes'!L100)</f>
        <v>m/m</v>
      </c>
      <c r="J100" t="str">
        <f>IF(ISBLANK('[1]Consolidated Methods w Codes'!M100),"",'[1]Consolidated Methods w Codes'!M100)</f>
        <v>4 hrs / 16 hrs</v>
      </c>
      <c r="K100" t="str">
        <f>IF(ISBLANK('[1]Consolidated Methods w Codes'!O100),"",'[1]Consolidated Methods w Codes'!O100)</f>
        <v>ICP-OES / ICP-MS</v>
      </c>
      <c r="L100" t="str">
        <f>IF(ISBLANK('[1]Consolidated Methods w Codes'!N100),"",'[1]Consolidated Methods w Codes'!N100)</f>
        <v>ICP-OES_ICP-MS</v>
      </c>
      <c r="M100" t="str">
        <f>'[1]Consolidated Methods w Codes'!P100</f>
        <v>MEASURED</v>
      </c>
      <c r="N100" t="str">
        <f>IF(ISBLANK('[1]Consolidated Methods w Codes'!Q100),"",'[1]Consolidated Methods w Codes'!Q100)</f>
        <v>g/kg</v>
      </c>
      <c r="O100" t="str">
        <f>IF(ISBLANK('[1]Consolidated Methods w Codes'!R100),"",'[1]Consolidated Methods w Codes'!R100)</f>
        <v>g1kg-1</v>
      </c>
      <c r="P100" t="str">
        <f>IF(ISBLANK('[1]Consolidated Methods w Codes'!S100),"",'[1]Consolidated Methods w Codes'!S100)</f>
        <v>OFFICIAL</v>
      </c>
      <c r="Q100" t="str">
        <f>'[1]Consolidated Methods w Codes'!T100</f>
        <v>VALID</v>
      </c>
      <c r="R100" t="str">
        <f>IF(ISBLANK('[1]Consolidated Methods w Codes'!U100),"",'[1]Consolidated Methods w Codes'!U100)</f>
        <v>WERA-103</v>
      </c>
      <c r="S100" t="str">
        <f>IF(ISBLANK('[1]Consolidated Methods w Codes'!V100),"",'[1]Consolidated Methods w Codes'!V100)</f>
        <v>Soil, Plant and Water Reference Methods for the Western Region, 4th Edition, 2013. Method S-15.1</v>
      </c>
      <c r="T100"/>
    </row>
    <row r="101" spans="1:20" x14ac:dyDescent="0.25">
      <c r="A101" t="str">
        <f>'[1]Consolidated Methods w Codes'!D101</f>
        <v>L_MODV2_SOIL_B_023</v>
      </c>
      <c r="B101" t="str">
        <f>'[1]Consolidated Methods w Codes'!E101</f>
        <v>SOIL</v>
      </c>
      <c r="C101" t="str">
        <f>'[1]Consolidated Methods w Codes'!G101</f>
        <v>boron</v>
      </c>
      <c r="D101" t="str">
        <f>'[1]Consolidated Methods w Codes'!F101</f>
        <v>B</v>
      </c>
      <c r="E101" t="str">
        <f>IF(ISBLANK('[1]Consolidated Methods w Codes'!I101),"",'[1]Consolidated Methods w Codes'!I101)</f>
        <v>Modified Morgan</v>
      </c>
      <c r="F101" t="str">
        <f>IF(ISBLANK('[1]Consolidated Methods w Codes'!H101),"",'[1]Consolidated Methods w Codes'!H101)</f>
        <v>MODIFIED_MORGAN</v>
      </c>
      <c r="G101" t="str">
        <f>IF(ISBLANK('[1]Consolidated Methods w Codes'!J101),"",'[1]Consolidated Methods w Codes'!J101)</f>
        <v>Modified Morgan (0.62 N NH4OH + 1.25 N CH3COOH)</v>
      </c>
      <c r="H101" s="5" t="str">
        <f>IF(ISBLANK('[1]Consolidated Methods w Codes'!K101),"",'[1]Consolidated Methods w Codes'!K101)</f>
        <v>1:5</v>
      </c>
      <c r="I101" s="6" t="str">
        <f>IF(ISBLANK('[1]Consolidated Methods w Codes'!L101),"",'[1]Consolidated Methods w Codes'!L101)</f>
        <v>m/v</v>
      </c>
      <c r="J101" t="str">
        <f>IF(ISBLANK('[1]Consolidated Methods w Codes'!M101),"",'[1]Consolidated Methods w Codes'!M101)</f>
        <v>15 min</v>
      </c>
      <c r="K101" t="str">
        <f>IF(ISBLANK('[1]Consolidated Methods w Codes'!O101),"",'[1]Consolidated Methods w Codes'!O101)</f>
        <v>ICP-OES</v>
      </c>
      <c r="L101" t="str">
        <f>IF(ISBLANK('[1]Consolidated Methods w Codes'!N101),"",'[1]Consolidated Methods w Codes'!N101)</f>
        <v>ICP-OES</v>
      </c>
      <c r="M101" t="str">
        <f>'[1]Consolidated Methods w Codes'!P101</f>
        <v>MEASURED</v>
      </c>
      <c r="N101" t="str">
        <f>IF(ISBLANK('[1]Consolidated Methods w Codes'!Q101),"",'[1]Consolidated Methods w Codes'!Q101)</f>
        <v>g/kg</v>
      </c>
      <c r="O101" t="str">
        <f>IF(ISBLANK('[1]Consolidated Methods w Codes'!R101),"",'[1]Consolidated Methods w Codes'!R101)</f>
        <v>g1kg-1</v>
      </c>
      <c r="P101" t="str">
        <f>IF(ISBLANK('[1]Consolidated Methods w Codes'!S101),"",'[1]Consolidated Methods w Codes'!S101)</f>
        <v>OFFICIAL</v>
      </c>
      <c r="Q101" t="str">
        <f>'[1]Consolidated Methods w Codes'!T101</f>
        <v>VALID</v>
      </c>
      <c r="R101" t="str">
        <f>IF(ISBLANK('[1]Consolidated Methods w Codes'!U101),"",'[1]Consolidated Methods w Codes'!U101)</f>
        <v>Cornell</v>
      </c>
      <c r="S101" t="str">
        <f>IF(ISBLANK('[1]Consolidated Methods w Codes'!V101),"",'[1]Consolidated Methods w Codes'!V101)</f>
        <v>https://bpb-us-e1.wpmucdn.com/blogs.cornell.edu/dist/7/9922/files/2022/04/CSH13-Modified-Morgan-Extraction-and-pH-Measurement-SOP-4-2022-1.pdf</v>
      </c>
      <c r="T101"/>
    </row>
    <row r="102" spans="1:20" x14ac:dyDescent="0.25">
      <c r="A102" t="str">
        <f>'[1]Consolidated Methods w Codes'!D102</f>
        <v>L_MODV2_SOIL_BPH_001</v>
      </c>
      <c r="B102" t="str">
        <f>'[1]Consolidated Methods w Codes'!E102</f>
        <v>SOIL</v>
      </c>
      <c r="C102" t="str">
        <f>'[1]Consolidated Methods w Codes'!G102</f>
        <v>buffer pH</v>
      </c>
      <c r="D102" t="str">
        <f>'[1]Consolidated Methods w Codes'!F102</f>
        <v>BPH</v>
      </c>
      <c r="E102" t="str">
        <f>IF(ISBLANK('[1]Consolidated Methods w Codes'!I102),"",'[1]Consolidated Methods w Codes'!I102)</f>
        <v>Adams-Evans</v>
      </c>
      <c r="F102" t="str">
        <f>IF(ISBLANK('[1]Consolidated Methods w Codes'!H102),"",'[1]Consolidated Methods w Codes'!H102)</f>
        <v>ADAMS-EVANS</v>
      </c>
      <c r="G102" t="str">
        <f>IF(ISBLANK('[1]Consolidated Methods w Codes'!J102),"",'[1]Consolidated Methods w Codes'!J102)</f>
        <v>Adams-Evans: 1.0 M KCl, 0.14 M p-nitrophenol + 0.24 M boric acid, pH 8.00</v>
      </c>
      <c r="H102" s="5" t="str">
        <f>IF(ISBLANK('[1]Consolidated Methods w Codes'!K102),"",'[1]Consolidated Methods w Codes'!K102)</f>
        <v>1:2</v>
      </c>
      <c r="I102" s="6" t="str">
        <f>IF(ISBLANK('[1]Consolidated Methods w Codes'!L102),"",'[1]Consolidated Methods w Codes'!L102)</f>
        <v>v/v</v>
      </c>
      <c r="J102" t="str">
        <f>IF(ISBLANK('[1]Consolidated Methods w Codes'!M102),"",'[1]Consolidated Methods w Codes'!M102)</f>
        <v>30 min</v>
      </c>
      <c r="K102" t="str">
        <f>IF(ISBLANK('[1]Consolidated Methods w Codes'!O102),"",'[1]Consolidated Methods w Codes'!O102)</f>
        <v>H+ ISE</v>
      </c>
      <c r="L102" t="str">
        <f>IF(ISBLANK('[1]Consolidated Methods w Codes'!N102),"",'[1]Consolidated Methods w Codes'!N102)</f>
        <v>H_ISE</v>
      </c>
      <c r="M102" t="str">
        <f>'[1]Consolidated Methods w Codes'!P102</f>
        <v>MEASURED</v>
      </c>
      <c r="N102" t="str">
        <f>IF(ISBLANK('[1]Consolidated Methods w Codes'!Q102),"",'[1]Consolidated Methods w Codes'!Q102)</f>
        <v>S.U.</v>
      </c>
      <c r="O102" t="str">
        <f>IF(ISBLANK('[1]Consolidated Methods w Codes'!R102),"",'[1]Consolidated Methods w Codes'!R102)</f>
        <v>su</v>
      </c>
      <c r="P102" t="str">
        <f>IF(ISBLANK('[1]Consolidated Methods w Codes'!S102),"",'[1]Consolidated Methods w Codes'!S102)</f>
        <v>OFFICIAL</v>
      </c>
      <c r="Q102" t="str">
        <f>'[1]Consolidated Methods w Codes'!T102</f>
        <v>VALID</v>
      </c>
      <c r="R102" t="str">
        <f>IF(ISBLANK('[1]Consolidated Methods w Codes'!U102),"",'[1]Consolidated Methods w Codes'!U102)</f>
        <v>SERA-6</v>
      </c>
      <c r="S102" t="str">
        <f>IF(ISBLANK('[1]Consolidated Methods w Codes'!V102),"",'[1]Consolidated Methods w Codes'!V102)</f>
        <v>Soil Test Methods From the Southeastern United States, SERA-IEG-6, 2014, Chapter 3.8</v>
      </c>
      <c r="T102"/>
    </row>
    <row r="103" spans="1:20" x14ac:dyDescent="0.25">
      <c r="A103" t="str">
        <f>'[1]Consolidated Methods w Codes'!D103</f>
        <v>L_MODV2_SOIL_BPH_002</v>
      </c>
      <c r="B103" t="str">
        <f>'[1]Consolidated Methods w Codes'!E103</f>
        <v>SOIL</v>
      </c>
      <c r="C103" t="str">
        <f>'[1]Consolidated Methods w Codes'!G103</f>
        <v>buffer pH</v>
      </c>
      <c r="D103" t="str">
        <f>'[1]Consolidated Methods w Codes'!F103</f>
        <v>BPH</v>
      </c>
      <c r="E103" t="str">
        <f>IF(ISBLANK('[1]Consolidated Methods w Codes'!I103),"",'[1]Consolidated Methods w Codes'!I103)</f>
        <v>Adams-Evans, Modified</v>
      </c>
      <c r="F103" t="str">
        <f>IF(ISBLANK('[1]Consolidated Methods w Codes'!H103),"",'[1]Consolidated Methods w Codes'!H103)</f>
        <v>ADAMS-EVANS_MODIFIED</v>
      </c>
      <c r="G103" t="str">
        <f>IF(ISBLANK('[1]Consolidated Methods w Codes'!J103),"",'[1]Consolidated Methods w Codes'!J103)</f>
        <v>Modified Adams-Evans:  1.0 M KCl + 0.22 M KH2PO4 + 0.24 M boric acid, pH 8.00</v>
      </c>
      <c r="H103" s="5" t="str">
        <f>IF(ISBLANK('[1]Consolidated Methods w Codes'!K103),"",'[1]Consolidated Methods w Codes'!K103)</f>
        <v>1:2</v>
      </c>
      <c r="I103" s="6" t="str">
        <f>IF(ISBLANK('[1]Consolidated Methods w Codes'!L103),"",'[1]Consolidated Methods w Codes'!L103)</f>
        <v>v/v</v>
      </c>
      <c r="J103" t="str">
        <f>IF(ISBLANK('[1]Consolidated Methods w Codes'!M103),"",'[1]Consolidated Methods w Codes'!M103)</f>
        <v>30 min</v>
      </c>
      <c r="K103" t="str">
        <f>IF(ISBLANK('[1]Consolidated Methods w Codes'!O103),"",'[1]Consolidated Methods w Codes'!O103)</f>
        <v>H+ ISE</v>
      </c>
      <c r="L103" t="str">
        <f>IF(ISBLANK('[1]Consolidated Methods w Codes'!N103),"",'[1]Consolidated Methods w Codes'!N103)</f>
        <v>H_ISE</v>
      </c>
      <c r="M103" t="str">
        <f>'[1]Consolidated Methods w Codes'!P103</f>
        <v>MEASURED</v>
      </c>
      <c r="N103" t="str">
        <f>IF(ISBLANK('[1]Consolidated Methods w Codes'!Q103),"",'[1]Consolidated Methods w Codes'!Q103)</f>
        <v>S.U.</v>
      </c>
      <c r="O103" t="str">
        <f>IF(ISBLANK('[1]Consolidated Methods w Codes'!R103),"",'[1]Consolidated Methods w Codes'!R103)</f>
        <v>su</v>
      </c>
      <c r="P103" t="str">
        <f>IF(ISBLANK('[1]Consolidated Methods w Codes'!S103),"",'[1]Consolidated Methods w Codes'!S103)</f>
        <v>OFFICIAL</v>
      </c>
      <c r="Q103" t="str">
        <f>'[1]Consolidated Methods w Codes'!T103</f>
        <v>VALID</v>
      </c>
      <c r="R103" t="str">
        <f>IF(ISBLANK('[1]Consolidated Methods w Codes'!U103),"",'[1]Consolidated Methods w Codes'!U103)</f>
        <v>SERA-6</v>
      </c>
      <c r="S103" t="str">
        <f>IF(ISBLANK('[1]Consolidated Methods w Codes'!V103),"",'[1]Consolidated Methods w Codes'!V103)</f>
        <v>Soil Test Methods From the Southeastern United States, SERA-IEG-6, 2014, Chapter 3.8</v>
      </c>
      <c r="T103"/>
    </row>
    <row r="104" spans="1:20" x14ac:dyDescent="0.25">
      <c r="A104" t="str">
        <f>'[1]Consolidated Methods w Codes'!D104</f>
        <v>L_MODV2_SOIL_BPH_003</v>
      </c>
      <c r="B104" t="str">
        <f>'[1]Consolidated Methods w Codes'!E104</f>
        <v>SOIL</v>
      </c>
      <c r="C104" t="str">
        <f>'[1]Consolidated Methods w Codes'!G104</f>
        <v>buffer pH</v>
      </c>
      <c r="D104" t="str">
        <f>'[1]Consolidated Methods w Codes'!F104</f>
        <v>BPH</v>
      </c>
      <c r="E104" t="str">
        <f>IF(ISBLANK('[1]Consolidated Methods w Codes'!I104),"",'[1]Consolidated Methods w Codes'!I104)</f>
        <v>Calculation</v>
      </c>
      <c r="F104" t="str">
        <f>IF(ISBLANK('[1]Consolidated Methods w Codes'!H104),"",'[1]Consolidated Methods w Codes'!H104)</f>
        <v>CALCULATION</v>
      </c>
      <c r="G104" t="str">
        <f>IF(ISBLANK('[1]Consolidated Methods w Codes'!J104),"",'[1]Consolidated Methods w Codes'!J104)</f>
        <v>Regressed soil Sikora Buffer pH</v>
      </c>
      <c r="H104" s="5" t="str">
        <f>IF(ISBLANK('[1]Consolidated Methods w Codes'!K104),"",'[1]Consolidated Methods w Codes'!K104)</f>
        <v>Calculation</v>
      </c>
      <c r="I104" s="6" t="str">
        <f>IF(ISBLANK('[1]Consolidated Methods w Codes'!L104),"",'[1]Consolidated Methods w Codes'!L104)</f>
        <v>Calculation</v>
      </c>
      <c r="J104" t="str">
        <f>IF(ISBLANK('[1]Consolidated Methods w Codes'!M104),"",'[1]Consolidated Methods w Codes'!M104)</f>
        <v>Calculation</v>
      </c>
      <c r="K104" t="str">
        <f>IF(ISBLANK('[1]Consolidated Methods w Codes'!O104),"",'[1]Consolidated Methods w Codes'!O104)</f>
        <v>Calculation</v>
      </c>
      <c r="L104" t="str">
        <f>IF(ISBLANK('[1]Consolidated Methods w Codes'!N104),"",'[1]Consolidated Methods w Codes'!N104)</f>
        <v>CALCULATION</v>
      </c>
      <c r="M104" t="str">
        <f>'[1]Consolidated Methods w Codes'!P104</f>
        <v>MEASURED</v>
      </c>
      <c r="N104" t="str">
        <f>IF(ISBLANK('[1]Consolidated Methods w Codes'!Q104),"",'[1]Consolidated Methods w Codes'!Q104)</f>
        <v>S.U.</v>
      </c>
      <c r="O104" t="str">
        <f>IF(ISBLANK('[1]Consolidated Methods w Codes'!R104),"",'[1]Consolidated Methods w Codes'!R104)</f>
        <v>su</v>
      </c>
      <c r="P104" t="str">
        <f>IF(ISBLANK('[1]Consolidated Methods w Codes'!S104),"",'[1]Consolidated Methods w Codes'!S104)</f>
        <v>EXPERIMENTAL</v>
      </c>
      <c r="Q104" t="str">
        <f>'[1]Consolidated Methods w Codes'!T104</f>
        <v>VALID</v>
      </c>
      <c r="R104" t="str">
        <f>IF(ISBLANK('[1]Consolidated Methods w Codes'!U104),"",'[1]Consolidated Methods w Codes'!U104)</f>
        <v/>
      </c>
      <c r="S104" t="str">
        <f>IF(ISBLANK('[1]Consolidated Methods w Codes'!V104),"",'[1]Consolidated Methods w Codes'!V104)</f>
        <v/>
      </c>
      <c r="T104"/>
    </row>
    <row r="105" spans="1:20" x14ac:dyDescent="0.25">
      <c r="A105" t="str">
        <f>'[1]Consolidated Methods w Codes'!D105</f>
        <v>L_MODV2_SOIL_BPH_004</v>
      </c>
      <c r="B105" t="str">
        <f>'[1]Consolidated Methods w Codes'!E105</f>
        <v>SOIL</v>
      </c>
      <c r="C105" t="str">
        <f>'[1]Consolidated Methods w Codes'!G105</f>
        <v>buffer pH</v>
      </c>
      <c r="D105" t="str">
        <f>'[1]Consolidated Methods w Codes'!F105</f>
        <v>BPH</v>
      </c>
      <c r="E105" t="str">
        <f>IF(ISBLANK('[1]Consolidated Methods w Codes'!I105),"",'[1]Consolidated Methods w Codes'!I105)</f>
        <v>Mehlich Buffer</v>
      </c>
      <c r="F105" t="str">
        <f>IF(ISBLANK('[1]Consolidated Methods w Codes'!H105),"",'[1]Consolidated Methods w Codes'!H105)</f>
        <v>MEHLICH_BUFFER</v>
      </c>
      <c r="G105" t="str">
        <f>IF(ISBLANK('[1]Consolidated Methods w Codes'!J105),"",'[1]Consolidated Methods w Codes'!J105)</f>
        <v>Mehlich: 0.043 M acetic acid + 0.034 M triethanolamine + 0.8 M NH4Cl, 0.08 M BaCl2 + 0.08 M Na glycerophosphate, pH 6.60</v>
      </c>
      <c r="H105" s="5" t="str">
        <f>IF(ISBLANK('[1]Consolidated Methods w Codes'!K105),"",'[1]Consolidated Methods w Codes'!K105)</f>
        <v>1:2</v>
      </c>
      <c r="I105" s="6" t="str">
        <f>IF(ISBLANK('[1]Consolidated Methods w Codes'!L105),"",'[1]Consolidated Methods w Codes'!L105)</f>
        <v>v/v</v>
      </c>
      <c r="J105" t="str">
        <f>IF(ISBLANK('[1]Consolidated Methods w Codes'!M105),"",'[1]Consolidated Methods w Codes'!M105)</f>
        <v>30 min</v>
      </c>
      <c r="K105" t="str">
        <f>IF(ISBLANK('[1]Consolidated Methods w Codes'!O105),"",'[1]Consolidated Methods w Codes'!O105)</f>
        <v>H+ ISE</v>
      </c>
      <c r="L105" t="str">
        <f>IF(ISBLANK('[1]Consolidated Methods w Codes'!N105),"",'[1]Consolidated Methods w Codes'!N105)</f>
        <v>H_ISE</v>
      </c>
      <c r="M105" t="str">
        <f>'[1]Consolidated Methods w Codes'!P105</f>
        <v>MEASURED</v>
      </c>
      <c r="N105" t="str">
        <f>IF(ISBLANK('[1]Consolidated Methods w Codes'!Q105),"",'[1]Consolidated Methods w Codes'!Q105)</f>
        <v>S.U.</v>
      </c>
      <c r="O105" t="str">
        <f>IF(ISBLANK('[1]Consolidated Methods w Codes'!R105),"",'[1]Consolidated Methods w Codes'!R105)</f>
        <v>su</v>
      </c>
      <c r="P105" t="str">
        <f>IF(ISBLANK('[1]Consolidated Methods w Codes'!S105),"",'[1]Consolidated Methods w Codes'!S105)</f>
        <v>OFFICIAL</v>
      </c>
      <c r="Q105" t="str">
        <f>'[1]Consolidated Methods w Codes'!T105</f>
        <v>VALID</v>
      </c>
      <c r="R105" t="str">
        <f>IF(ISBLANK('[1]Consolidated Methods w Codes'!U105),"",'[1]Consolidated Methods w Codes'!U105)</f>
        <v>NECC-1812</v>
      </c>
      <c r="S105" t="str">
        <f>IF(ISBLANK('[1]Consolidated Methods w Codes'!V105),"",'[1]Consolidated Methods w Codes'!V105)</f>
        <v>Recommended Soil Testing Procedures for the Northeastern United States, NECC-1812 Publication No. 493, 3rd Edition, 2011, Chapter 2.</v>
      </c>
      <c r="T105"/>
    </row>
    <row r="106" spans="1:20" x14ac:dyDescent="0.25">
      <c r="A106" t="str">
        <f>'[1]Consolidated Methods w Codes'!D106</f>
        <v>L_MODV2_SOIL_BPH_005</v>
      </c>
      <c r="B106" t="str">
        <f>'[1]Consolidated Methods w Codes'!E106</f>
        <v>SOIL</v>
      </c>
      <c r="C106" t="str">
        <f>'[1]Consolidated Methods w Codes'!G106</f>
        <v>buffer pH</v>
      </c>
      <c r="D106" t="str">
        <f>'[1]Consolidated Methods w Codes'!F106</f>
        <v>BPH</v>
      </c>
      <c r="E106" t="str">
        <f>IF(ISBLANK('[1]Consolidated Methods w Codes'!I106),"",'[1]Consolidated Methods w Codes'!I106)</f>
        <v>Mehlich Buffer, Modified</v>
      </c>
      <c r="F106" t="str">
        <f>IF(ISBLANK('[1]Consolidated Methods w Codes'!H106),"",'[1]Consolidated Methods w Codes'!H106)</f>
        <v>MEHLICH_BUFFER_MODIFIED</v>
      </c>
      <c r="G106" t="str">
        <f>IF(ISBLANK('[1]Consolidated Methods w Codes'!J106),"",'[1]Consolidated Methods w Codes'!J106)</f>
        <v>Mod Mehlich:  0.043 M acetic acid + 0.034 M triethanolamine + 0.8 M NH4Cl, 0.08 M CaCl2.2 H2O + 0.08 M Na glycerophosphate, pH 6.60</v>
      </c>
      <c r="H106" s="5" t="str">
        <f>IF(ISBLANK('[1]Consolidated Methods w Codes'!K106),"",'[1]Consolidated Methods w Codes'!K106)</f>
        <v>1:2</v>
      </c>
      <c r="I106" s="6" t="str">
        <f>IF(ISBLANK('[1]Consolidated Methods w Codes'!L106),"",'[1]Consolidated Methods w Codes'!L106)</f>
        <v>v/v</v>
      </c>
      <c r="J106" t="str">
        <f>IF(ISBLANK('[1]Consolidated Methods w Codes'!M106),"",'[1]Consolidated Methods w Codes'!M106)</f>
        <v>30 min</v>
      </c>
      <c r="K106" t="str">
        <f>IF(ISBLANK('[1]Consolidated Methods w Codes'!O106),"",'[1]Consolidated Methods w Codes'!O106)</f>
        <v>H+ ISE</v>
      </c>
      <c r="L106" t="str">
        <f>IF(ISBLANK('[1]Consolidated Methods w Codes'!N106),"",'[1]Consolidated Methods w Codes'!N106)</f>
        <v>H_ISE</v>
      </c>
      <c r="M106" t="str">
        <f>'[1]Consolidated Methods w Codes'!P106</f>
        <v>MEASURED</v>
      </c>
      <c r="N106" t="str">
        <f>IF(ISBLANK('[1]Consolidated Methods w Codes'!Q106),"",'[1]Consolidated Methods w Codes'!Q106)</f>
        <v>S.U.</v>
      </c>
      <c r="O106" t="str">
        <f>IF(ISBLANK('[1]Consolidated Methods w Codes'!R106),"",'[1]Consolidated Methods w Codes'!R106)</f>
        <v>su</v>
      </c>
      <c r="P106" t="str">
        <f>IF(ISBLANK('[1]Consolidated Methods w Codes'!S106),"",'[1]Consolidated Methods w Codes'!S106)</f>
        <v>OFFICIAL</v>
      </c>
      <c r="Q106" t="str">
        <f>'[1]Consolidated Methods w Codes'!T106</f>
        <v>VALID</v>
      </c>
      <c r="R106" t="str">
        <f>IF(ISBLANK('[1]Consolidated Methods w Codes'!U106),"",'[1]Consolidated Methods w Codes'!U106)</f>
        <v>SERA-6</v>
      </c>
      <c r="S106" t="str">
        <f>IF(ISBLANK('[1]Consolidated Methods w Codes'!V106),"",'[1]Consolidated Methods w Codes'!V106)</f>
        <v>Soil Test Methods From the Southeastern United States, SERA-IEG-6, 2014, Chapter 3.6</v>
      </c>
      <c r="T106"/>
    </row>
    <row r="107" spans="1:20" x14ac:dyDescent="0.25">
      <c r="A107" t="str">
        <f>'[1]Consolidated Methods w Codes'!D107</f>
        <v>L_MODV2_SOIL_BPH_006</v>
      </c>
      <c r="B107" t="str">
        <f>'[1]Consolidated Methods w Codes'!E107</f>
        <v>SOIL</v>
      </c>
      <c r="C107" t="str">
        <f>'[1]Consolidated Methods w Codes'!G107</f>
        <v>buffer pH</v>
      </c>
      <c r="D107" t="str">
        <f>'[1]Consolidated Methods w Codes'!F107</f>
        <v>BPH</v>
      </c>
      <c r="E107" t="str">
        <f>IF(ISBLANK('[1]Consolidated Methods w Codes'!I107),"",'[1]Consolidated Methods w Codes'!I107)</f>
        <v>Moore-Sikora</v>
      </c>
      <c r="F107" t="str">
        <f>IF(ISBLANK('[1]Consolidated Methods w Codes'!H107),"",'[1]Consolidated Methods w Codes'!H107)</f>
        <v>MOORE-SIKORA</v>
      </c>
      <c r="G107" t="str">
        <f>IF(ISBLANK('[1]Consolidated Methods w Codes'!J107),"",'[1]Consolidated Methods w Codes'!J107)</f>
        <v>Moore-Sikora: 1.0 M KCl + 0.035 M MES + 0.13 M MOPS + 0.21 M boric acid, pH 7.92</v>
      </c>
      <c r="H107" s="5" t="str">
        <f>IF(ISBLANK('[1]Consolidated Methods w Codes'!K107),"",'[1]Consolidated Methods w Codes'!K107)</f>
        <v>1:2</v>
      </c>
      <c r="I107" s="6" t="str">
        <f>IF(ISBLANK('[1]Consolidated Methods w Codes'!L107),"",'[1]Consolidated Methods w Codes'!L107)</f>
        <v>v/v</v>
      </c>
      <c r="J107" t="str">
        <f>IF(ISBLANK('[1]Consolidated Methods w Codes'!M107),"",'[1]Consolidated Methods w Codes'!M107)</f>
        <v>30 min</v>
      </c>
      <c r="K107" t="str">
        <f>IF(ISBLANK('[1]Consolidated Methods w Codes'!O107),"",'[1]Consolidated Methods w Codes'!O107)</f>
        <v>H+ ISE</v>
      </c>
      <c r="L107" t="str">
        <f>IF(ISBLANK('[1]Consolidated Methods w Codes'!N107),"",'[1]Consolidated Methods w Codes'!N107)</f>
        <v>H_ISE</v>
      </c>
      <c r="M107" t="str">
        <f>'[1]Consolidated Methods w Codes'!P107</f>
        <v>MEASURED</v>
      </c>
      <c r="N107" t="str">
        <f>IF(ISBLANK('[1]Consolidated Methods w Codes'!Q107),"",'[1]Consolidated Methods w Codes'!Q107)</f>
        <v>S.U.</v>
      </c>
      <c r="O107" t="str">
        <f>IF(ISBLANK('[1]Consolidated Methods w Codes'!R107),"",'[1]Consolidated Methods w Codes'!R107)</f>
        <v>su</v>
      </c>
      <c r="P107" t="str">
        <f>IF(ISBLANK('[1]Consolidated Methods w Codes'!S107),"",'[1]Consolidated Methods w Codes'!S107)</f>
        <v>OFFICIAL</v>
      </c>
      <c r="Q107" t="str">
        <f>'[1]Consolidated Methods w Codes'!T107</f>
        <v>VALID</v>
      </c>
      <c r="R107" t="str">
        <f>IF(ISBLANK('[1]Consolidated Methods w Codes'!U107),"",'[1]Consolidated Methods w Codes'!U107)</f>
        <v>SERA-6</v>
      </c>
      <c r="S107" t="str">
        <f>IF(ISBLANK('[1]Consolidated Methods w Codes'!V107),"",'[1]Consolidated Methods w Codes'!V107)</f>
        <v>Soil Test Methods From the Southeastern United States, SERA-IEG-6, 2014, Chapter 3.8</v>
      </c>
      <c r="T107"/>
    </row>
    <row r="108" spans="1:20" x14ac:dyDescent="0.25">
      <c r="A108" t="str">
        <f>'[1]Consolidated Methods w Codes'!D108</f>
        <v>L_MODV2_SOIL_BPH_007</v>
      </c>
      <c r="B108" t="str">
        <f>'[1]Consolidated Methods w Codes'!E108</f>
        <v>SOIL</v>
      </c>
      <c r="C108" t="str">
        <f>'[1]Consolidated Methods w Codes'!G108</f>
        <v>buffer pH</v>
      </c>
      <c r="D108" t="str">
        <f>'[1]Consolidated Methods w Codes'!F108</f>
        <v>BPH</v>
      </c>
      <c r="E108" t="str">
        <f>IF(ISBLANK('[1]Consolidated Methods w Codes'!I108),"",'[1]Consolidated Methods w Codes'!I108)</f>
        <v>Sikora 1</v>
      </c>
      <c r="F108" t="str">
        <f>IF(ISBLANK('[1]Consolidated Methods w Codes'!H108),"",'[1]Consolidated Methods w Codes'!H108)</f>
        <v>SIKORA_1</v>
      </c>
      <c r="G108" t="str">
        <f>IF(ISBLANK('[1]Consolidated Methods w Codes'!J108),"",'[1]Consolidated Methods w Codes'!J108)</f>
        <v>Sikora 1:  2.0 M KCl + 0.089M acetic acid + 0.031M MES + 0.014 M imidazole + 0.070 M triethanolamine, pH of 7.70</v>
      </c>
      <c r="H108" s="5" t="str">
        <f>IF(ISBLANK('[1]Consolidated Methods w Codes'!K108),"",'[1]Consolidated Methods w Codes'!K108)</f>
        <v>1:2</v>
      </c>
      <c r="I108" s="6" t="str">
        <f>IF(ISBLANK('[1]Consolidated Methods w Codes'!L108),"",'[1]Consolidated Methods w Codes'!L108)</f>
        <v>v/v</v>
      </c>
      <c r="J108" t="str">
        <f>IF(ISBLANK('[1]Consolidated Methods w Codes'!M108),"",'[1]Consolidated Methods w Codes'!M108)</f>
        <v>30 min</v>
      </c>
      <c r="K108" t="str">
        <f>IF(ISBLANK('[1]Consolidated Methods w Codes'!O108),"",'[1]Consolidated Methods w Codes'!O108)</f>
        <v>H+ ISE</v>
      </c>
      <c r="L108" t="str">
        <f>IF(ISBLANK('[1]Consolidated Methods w Codes'!N108),"",'[1]Consolidated Methods w Codes'!N108)</f>
        <v>H_ISE</v>
      </c>
      <c r="M108" t="str">
        <f>'[1]Consolidated Methods w Codes'!P108</f>
        <v>MEASURED</v>
      </c>
      <c r="N108" t="str">
        <f>IF(ISBLANK('[1]Consolidated Methods w Codes'!Q108),"",'[1]Consolidated Methods w Codes'!Q108)</f>
        <v>S.U.</v>
      </c>
      <c r="O108" t="str">
        <f>IF(ISBLANK('[1]Consolidated Methods w Codes'!R108),"",'[1]Consolidated Methods w Codes'!R108)</f>
        <v>su</v>
      </c>
      <c r="P108" t="str">
        <f>IF(ISBLANK('[1]Consolidated Methods w Codes'!S108),"",'[1]Consolidated Methods w Codes'!S108)</f>
        <v>OFFICIAL</v>
      </c>
      <c r="Q108" t="str">
        <f>'[1]Consolidated Methods w Codes'!T108</f>
        <v>VALID</v>
      </c>
      <c r="R108" t="str">
        <f>IF(ISBLANK('[1]Consolidated Methods w Codes'!U108),"",'[1]Consolidated Methods w Codes'!U108)</f>
        <v>SERA-6</v>
      </c>
      <c r="S108" t="str">
        <f>IF(ISBLANK('[1]Consolidated Methods w Codes'!V108),"",'[1]Consolidated Methods w Codes'!V108)</f>
        <v>Soil Test Methods From the Southeastern United States, SERA-IEG-6, 2014, Chapter 3.4</v>
      </c>
      <c r="T108"/>
    </row>
    <row r="109" spans="1:20" x14ac:dyDescent="0.25">
      <c r="A109" t="str">
        <f>'[1]Consolidated Methods w Codes'!D109</f>
        <v>L_MODV2_SOIL_BPH_008</v>
      </c>
      <c r="B109" t="str">
        <f>'[1]Consolidated Methods w Codes'!E109</f>
        <v>SOIL</v>
      </c>
      <c r="C109" t="str">
        <f>'[1]Consolidated Methods w Codes'!G109</f>
        <v>buffer pH</v>
      </c>
      <c r="D109" t="str">
        <f>'[1]Consolidated Methods w Codes'!F109</f>
        <v>BPH</v>
      </c>
      <c r="E109" t="str">
        <f>IF(ISBLANK('[1]Consolidated Methods w Codes'!I109),"",'[1]Consolidated Methods w Codes'!I109)</f>
        <v>Sikora 2</v>
      </c>
      <c r="F109" t="str">
        <f>IF(ISBLANK('[1]Consolidated Methods w Codes'!H109),"",'[1]Consolidated Methods w Codes'!H109)</f>
        <v>SIKORA_2</v>
      </c>
      <c r="G109" t="str">
        <f>IF(ISBLANK('[1]Consolidated Methods w Codes'!J109),"",'[1]Consolidated Methods w Codes'!J109)</f>
        <v>Sikora 2: 1.0 M KCl + 0.089 M acetic acid + 0.031 M MES + 0.014 M imidazole + 0.070 M triethanolamine, pH 7.53</v>
      </c>
      <c r="H109" s="5" t="str">
        <f>IF(ISBLANK('[1]Consolidated Methods w Codes'!K109),"",'[1]Consolidated Methods w Codes'!K109)</f>
        <v>1:2</v>
      </c>
      <c r="I109" s="6" t="str">
        <f>IF(ISBLANK('[1]Consolidated Methods w Codes'!L109),"",'[1]Consolidated Methods w Codes'!L109)</f>
        <v>v/v</v>
      </c>
      <c r="J109" t="str">
        <f>IF(ISBLANK('[1]Consolidated Methods w Codes'!M109),"",'[1]Consolidated Methods w Codes'!M109)</f>
        <v>30 min</v>
      </c>
      <c r="K109" t="str">
        <f>IF(ISBLANK('[1]Consolidated Methods w Codes'!O109),"",'[1]Consolidated Methods w Codes'!O109)</f>
        <v>H+ ISE</v>
      </c>
      <c r="L109" t="str">
        <f>IF(ISBLANK('[1]Consolidated Methods w Codes'!N109),"",'[1]Consolidated Methods w Codes'!N109)</f>
        <v>H_ISE</v>
      </c>
      <c r="M109" t="str">
        <f>'[1]Consolidated Methods w Codes'!P109</f>
        <v>MEASURED</v>
      </c>
      <c r="N109" t="str">
        <f>IF(ISBLANK('[1]Consolidated Methods w Codes'!Q109),"",'[1]Consolidated Methods w Codes'!Q109)</f>
        <v>S.U.</v>
      </c>
      <c r="O109" t="str">
        <f>IF(ISBLANK('[1]Consolidated Methods w Codes'!R109),"",'[1]Consolidated Methods w Codes'!R109)</f>
        <v>su</v>
      </c>
      <c r="P109" t="str">
        <f>IF(ISBLANK('[1]Consolidated Methods w Codes'!S109),"",'[1]Consolidated Methods w Codes'!S109)</f>
        <v>OFFICIAL</v>
      </c>
      <c r="Q109" t="str">
        <f>'[1]Consolidated Methods w Codes'!T109</f>
        <v>VALID</v>
      </c>
      <c r="R109" t="str">
        <f>IF(ISBLANK('[1]Consolidated Methods w Codes'!U109),"",'[1]Consolidated Methods w Codes'!U109)</f>
        <v>SERA-6</v>
      </c>
      <c r="S109" t="str">
        <f>IF(ISBLANK('[1]Consolidated Methods w Codes'!V109),"",'[1]Consolidated Methods w Codes'!V109)</f>
        <v>Soil Test Methods From the Southeastern United States, SERA-IEG-6, 2014, Chapter 3.5</v>
      </c>
      <c r="T109"/>
    </row>
    <row r="110" spans="1:20" x14ac:dyDescent="0.25">
      <c r="A110" t="str">
        <f>'[1]Consolidated Methods w Codes'!D110</f>
        <v>L_MODV2_SOIL_BPH_009</v>
      </c>
      <c r="B110" t="str">
        <f>'[1]Consolidated Methods w Codes'!E110</f>
        <v>SOIL</v>
      </c>
      <c r="C110" t="str">
        <f>'[1]Consolidated Methods w Codes'!G110</f>
        <v>buffer pH</v>
      </c>
      <c r="D110" t="str">
        <f>'[1]Consolidated Methods w Codes'!F110</f>
        <v>BPH</v>
      </c>
      <c r="E110" t="str">
        <f>IF(ISBLANK('[1]Consolidated Methods w Codes'!I110),"",'[1]Consolidated Methods w Codes'!I110)</f>
        <v>SMP</v>
      </c>
      <c r="F110" t="str">
        <f>IF(ISBLANK('[1]Consolidated Methods w Codes'!H110),"",'[1]Consolidated Methods w Codes'!H110)</f>
        <v>SMP</v>
      </c>
      <c r="G110" t="str">
        <f>IF(ISBLANK('[1]Consolidated Methods w Codes'!J110),"",'[1]Consolidated Methods w Codes'!J110)</f>
        <v>SMP: 0.013 M p-nitrophenol + 0.015M K2CrO4 + 0.36 M CaCl2 + 0.0126 M Ca(CO2CH3)2, and 0.019 M triethanolamine, pH of 7.50</v>
      </c>
      <c r="H110" s="5" t="str">
        <f>IF(ISBLANK('[1]Consolidated Methods w Codes'!K110),"",'[1]Consolidated Methods w Codes'!K110)</f>
        <v>1:2</v>
      </c>
      <c r="I110" s="6" t="str">
        <f>IF(ISBLANK('[1]Consolidated Methods w Codes'!L110),"",'[1]Consolidated Methods w Codes'!L110)</f>
        <v>v/v</v>
      </c>
      <c r="J110" t="str">
        <f>IF(ISBLANK('[1]Consolidated Methods w Codes'!M110),"",'[1]Consolidated Methods w Codes'!M110)</f>
        <v>30 min</v>
      </c>
      <c r="K110" t="str">
        <f>IF(ISBLANK('[1]Consolidated Methods w Codes'!O110),"",'[1]Consolidated Methods w Codes'!O110)</f>
        <v>H+ ISE</v>
      </c>
      <c r="L110" t="str">
        <f>IF(ISBLANK('[1]Consolidated Methods w Codes'!N110),"",'[1]Consolidated Methods w Codes'!N110)</f>
        <v>H_ISE</v>
      </c>
      <c r="M110" t="str">
        <f>'[1]Consolidated Methods w Codes'!P110</f>
        <v>MEASURED</v>
      </c>
      <c r="N110" t="str">
        <f>IF(ISBLANK('[1]Consolidated Methods w Codes'!Q110),"",'[1]Consolidated Methods w Codes'!Q110)</f>
        <v>S.U.</v>
      </c>
      <c r="O110" t="str">
        <f>IF(ISBLANK('[1]Consolidated Methods w Codes'!R110),"",'[1]Consolidated Methods w Codes'!R110)</f>
        <v>su</v>
      </c>
      <c r="P110" t="str">
        <f>IF(ISBLANK('[1]Consolidated Methods w Codes'!S110),"",'[1]Consolidated Methods w Codes'!S110)</f>
        <v>OFFICIAL</v>
      </c>
      <c r="Q110" t="str">
        <f>'[1]Consolidated Methods w Codes'!T110</f>
        <v>VALID</v>
      </c>
      <c r="R110" t="str">
        <f>IF(ISBLANK('[1]Consolidated Methods w Codes'!U110),"",'[1]Consolidated Methods w Codes'!U110)</f>
        <v>NCERA-13</v>
      </c>
      <c r="S110" t="str">
        <f>IF(ISBLANK('[1]Consolidated Methods w Codes'!V110),"",'[1]Consolidated Methods w Codes'!V110)</f>
        <v>North Central Regional Research Publication No. 221 (Revised 2015), Chapter 12, pp 12.5-12.6.</v>
      </c>
      <c r="T110"/>
    </row>
    <row r="111" spans="1:20" x14ac:dyDescent="0.25">
      <c r="A111" t="str">
        <f>'[1]Consolidated Methods w Codes'!D111</f>
        <v>L_MODV2_SOIL_BPH_010</v>
      </c>
      <c r="B111" t="str">
        <f>'[1]Consolidated Methods w Codes'!E111</f>
        <v>SOIL</v>
      </c>
      <c r="C111" t="str">
        <f>'[1]Consolidated Methods w Codes'!G111</f>
        <v>buffer pH</v>
      </c>
      <c r="D111" t="str">
        <f>'[1]Consolidated Methods w Codes'!F111</f>
        <v>BPH</v>
      </c>
      <c r="E111" t="str">
        <f>IF(ISBLANK('[1]Consolidated Methods w Codes'!I111),"",'[1]Consolidated Methods w Codes'!I111)</f>
        <v>Woodruff</v>
      </c>
      <c r="F111" t="str">
        <f>IF(ISBLANK('[1]Consolidated Methods w Codes'!H111),"",'[1]Consolidated Methods w Codes'!H111)</f>
        <v>WOODRUFF</v>
      </c>
      <c r="G111" t="str">
        <f>IF(ISBLANK('[1]Consolidated Methods w Codes'!J111),"",'[1]Consolidated Methods w Codes'!J111)</f>
        <v xml:space="preserve">Woodruff:  0.063 M Ca(CH3COOH)2 + 0.086 M p-nitrophenol + 0.072M salicylic acid + 0.031 M NaOH, pH 7.00 </v>
      </c>
      <c r="H111" s="5" t="str">
        <f>IF(ISBLANK('[1]Consolidated Methods w Codes'!K111),"",'[1]Consolidated Methods w Codes'!K111)</f>
        <v>1:2</v>
      </c>
      <c r="I111" s="6" t="str">
        <f>IF(ISBLANK('[1]Consolidated Methods w Codes'!L111),"",'[1]Consolidated Methods w Codes'!L111)</f>
        <v>v/v</v>
      </c>
      <c r="J111" t="str">
        <f>IF(ISBLANK('[1]Consolidated Methods w Codes'!M111),"",'[1]Consolidated Methods w Codes'!M111)</f>
        <v>30 min</v>
      </c>
      <c r="K111" t="str">
        <f>IF(ISBLANK('[1]Consolidated Methods w Codes'!O111),"",'[1]Consolidated Methods w Codes'!O111)</f>
        <v>H+ ISE</v>
      </c>
      <c r="L111" t="str">
        <f>IF(ISBLANK('[1]Consolidated Methods w Codes'!N111),"",'[1]Consolidated Methods w Codes'!N111)</f>
        <v>H_ISE</v>
      </c>
      <c r="M111" t="str">
        <f>'[1]Consolidated Methods w Codes'!P111</f>
        <v>MEASURED</v>
      </c>
      <c r="N111" t="str">
        <f>IF(ISBLANK('[1]Consolidated Methods w Codes'!Q111),"",'[1]Consolidated Methods w Codes'!Q111)</f>
        <v>S.U.</v>
      </c>
      <c r="O111" t="str">
        <f>IF(ISBLANK('[1]Consolidated Methods w Codes'!R111),"",'[1]Consolidated Methods w Codes'!R111)</f>
        <v>su</v>
      </c>
      <c r="P111" t="str">
        <f>IF(ISBLANK('[1]Consolidated Methods w Codes'!S111),"",'[1]Consolidated Methods w Codes'!S111)</f>
        <v>OFFICIAL</v>
      </c>
      <c r="Q111" t="str">
        <f>'[1]Consolidated Methods w Codes'!T111</f>
        <v>VALID</v>
      </c>
      <c r="R111" t="str">
        <f>IF(ISBLANK('[1]Consolidated Methods w Codes'!U111),"",'[1]Consolidated Methods w Codes'!U111)</f>
        <v>SSSA</v>
      </c>
      <c r="S111" t="str">
        <f>IF(ISBLANK('[1]Consolidated Methods w Codes'!V111),"",'[1]Consolidated Methods w Codes'!V111)</f>
        <v>Woodruff, C. M. 1947. Soil Sci. Soc. Amer. Proc. 12:141-142.</v>
      </c>
      <c r="T111"/>
    </row>
    <row r="112" spans="1:20" x14ac:dyDescent="0.25">
      <c r="A112" t="str">
        <f>'[1]Consolidated Methods w Codes'!D112</f>
        <v>L_MODV2_SOIL_BPH_011</v>
      </c>
      <c r="B112" t="str">
        <f>'[1]Consolidated Methods w Codes'!E112</f>
        <v>SOIL</v>
      </c>
      <c r="C112" t="str">
        <f>'[1]Consolidated Methods w Codes'!G112</f>
        <v>buffer pH</v>
      </c>
      <c r="D112" t="str">
        <f>'[1]Consolidated Methods w Codes'!F112</f>
        <v>BPH</v>
      </c>
      <c r="E112" t="str">
        <f>IF(ISBLANK('[1]Consolidated Methods w Codes'!I112),"",'[1]Consolidated Methods w Codes'!I112)</f>
        <v>Woodruff, Modified</v>
      </c>
      <c r="F112" t="str">
        <f>IF(ISBLANK('[1]Consolidated Methods w Codes'!H112),"",'[1]Consolidated Methods w Codes'!H112)</f>
        <v>WOODRUFF_MODIFIED</v>
      </c>
      <c r="G112" t="str">
        <f>IF(ISBLANK('[1]Consolidated Methods w Codes'!J112),"",'[1]Consolidated Methods w Codes'!J112)</f>
        <v xml:space="preserve">Modified Woodruff: 0.063 M Ca(CH3COH) + 0.054 M Ca(OH)2 + 0.086 M p-nitrophenol + 0.072M salicylic acid, pH 7.00 </v>
      </c>
      <c r="H112" s="5" t="str">
        <f>IF(ISBLANK('[1]Consolidated Methods w Codes'!K112),"",'[1]Consolidated Methods w Codes'!K112)</f>
        <v>1:2</v>
      </c>
      <c r="I112" s="6" t="str">
        <f>IF(ISBLANK('[1]Consolidated Methods w Codes'!L112),"",'[1]Consolidated Methods w Codes'!L112)</f>
        <v>v/v</v>
      </c>
      <c r="J112" t="str">
        <f>IF(ISBLANK('[1]Consolidated Methods w Codes'!M112),"",'[1]Consolidated Methods w Codes'!M112)</f>
        <v>30 min</v>
      </c>
      <c r="K112" t="str">
        <f>IF(ISBLANK('[1]Consolidated Methods w Codes'!O112),"",'[1]Consolidated Methods w Codes'!O112)</f>
        <v>H+ ISE</v>
      </c>
      <c r="L112" t="str">
        <f>IF(ISBLANK('[1]Consolidated Methods w Codes'!N112),"",'[1]Consolidated Methods w Codes'!N112)</f>
        <v>H_ISE</v>
      </c>
      <c r="M112" t="str">
        <f>'[1]Consolidated Methods w Codes'!P112</f>
        <v>MEASURED</v>
      </c>
      <c r="N112" t="str">
        <f>IF(ISBLANK('[1]Consolidated Methods w Codes'!Q112),"",'[1]Consolidated Methods w Codes'!Q112)</f>
        <v>S.U.</v>
      </c>
      <c r="O112" t="str">
        <f>IF(ISBLANK('[1]Consolidated Methods w Codes'!R112),"",'[1]Consolidated Methods w Codes'!R112)</f>
        <v>su</v>
      </c>
      <c r="P112" t="str">
        <f>IF(ISBLANK('[1]Consolidated Methods w Codes'!S112),"",'[1]Consolidated Methods w Codes'!S112)</f>
        <v>OFFICIAL</v>
      </c>
      <c r="Q112" t="str">
        <f>'[1]Consolidated Methods w Codes'!T112</f>
        <v>VALID</v>
      </c>
      <c r="R112" t="str">
        <f>IF(ISBLANK('[1]Consolidated Methods w Codes'!U112),"",'[1]Consolidated Methods w Codes'!U112)</f>
        <v>NCERA-13</v>
      </c>
      <c r="S112" t="str">
        <f>IF(ISBLANK('[1]Consolidated Methods w Codes'!V112),"",'[1]Consolidated Methods w Codes'!V112)</f>
        <v>North Central Regional Research Publication No. 221 (Revised 2015), Chapter 4, pp 4.5-4.6.</v>
      </c>
      <c r="T112"/>
    </row>
    <row r="113" spans="1:20" x14ac:dyDescent="0.25">
      <c r="A113" t="str">
        <f>'[1]Consolidated Methods w Codes'!D113</f>
        <v>L_MODV2_SOIL_BD_001</v>
      </c>
      <c r="B113" t="str">
        <f>'[1]Consolidated Methods w Codes'!E113</f>
        <v>SOIL</v>
      </c>
      <c r="C113" t="str">
        <f>'[1]Consolidated Methods w Codes'!G113</f>
        <v>bulk density</v>
      </c>
      <c r="D113" t="str">
        <f>'[1]Consolidated Methods w Codes'!F113</f>
        <v>BD</v>
      </c>
      <c r="E113" t="str">
        <f>IF(ISBLANK('[1]Consolidated Methods w Codes'!I113),"",'[1]Consolidated Methods w Codes'!I113)</f>
        <v>Clod</v>
      </c>
      <c r="F113" t="str">
        <f>IF(ISBLANK('[1]Consolidated Methods w Codes'!H113),"",'[1]Consolidated Methods w Codes'!H113)</f>
        <v>CLOD</v>
      </c>
      <c r="G113" t="str">
        <f>IF(ISBLANK('[1]Consolidated Methods w Codes'!J113),"",'[1]Consolidated Methods w Codes'!J113)</f>
        <v/>
      </c>
      <c r="H113" s="5" t="str">
        <f>IF(ISBLANK('[1]Consolidated Methods w Codes'!K113),"",'[1]Consolidated Methods w Codes'!K113)</f>
        <v/>
      </c>
      <c r="I113" s="6" t="str">
        <f>IF(ISBLANK('[1]Consolidated Methods w Codes'!L113),"",'[1]Consolidated Methods w Codes'!L113)</f>
        <v/>
      </c>
      <c r="J113" t="str">
        <f>IF(ISBLANK('[1]Consolidated Methods w Codes'!M113),"",'[1]Consolidated Methods w Codes'!M113)</f>
        <v/>
      </c>
      <c r="K113" t="str">
        <f>IF(ISBLANK('[1]Consolidated Methods w Codes'!O113),"",'[1]Consolidated Methods w Codes'!O113)</f>
        <v/>
      </c>
      <c r="L113" t="str">
        <f>IF(ISBLANK('[1]Consolidated Methods w Codes'!N113),"",'[1]Consolidated Methods w Codes'!N113)</f>
        <v/>
      </c>
      <c r="M113" t="str">
        <f>'[1]Consolidated Methods w Codes'!P113</f>
        <v>MEASURED</v>
      </c>
      <c r="N113" t="str">
        <f>IF(ISBLANK('[1]Consolidated Methods w Codes'!Q113),"",'[1]Consolidated Methods w Codes'!Q113)</f>
        <v>g/cm3</v>
      </c>
      <c r="O113" t="str">
        <f>IF(ISBLANK('[1]Consolidated Methods w Codes'!R113),"",'[1]Consolidated Methods w Codes'!R113)</f>
        <v>g1[cm3]-1</v>
      </c>
      <c r="P113" t="str">
        <f>IF(ISBLANK('[1]Consolidated Methods w Codes'!S113),"",'[1]Consolidated Methods w Codes'!S113)</f>
        <v>EXPERIMENTAL</v>
      </c>
      <c r="Q113" t="str">
        <f>'[1]Consolidated Methods w Codes'!T113</f>
        <v>RETIRED</v>
      </c>
      <c r="R113" t="str">
        <f>IF(ISBLANK('[1]Consolidated Methods w Codes'!U113),"",'[1]Consolidated Methods w Codes'!U113)</f>
        <v/>
      </c>
      <c r="S113" t="str">
        <f>IF(ISBLANK('[1]Consolidated Methods w Codes'!V113),"",'[1]Consolidated Methods w Codes'!V113)</f>
        <v/>
      </c>
      <c r="T113"/>
    </row>
    <row r="114" spans="1:20" x14ac:dyDescent="0.25">
      <c r="A114" t="str">
        <f>'[1]Consolidated Methods w Codes'!D114</f>
        <v>L_MODV2_SOIL_BD_002</v>
      </c>
      <c r="B114" t="str">
        <f>'[1]Consolidated Methods w Codes'!E114</f>
        <v>SOIL</v>
      </c>
      <c r="C114" t="str">
        <f>'[1]Consolidated Methods w Codes'!G114</f>
        <v>bulk density</v>
      </c>
      <c r="D114" t="str">
        <f>'[1]Consolidated Methods w Codes'!F114</f>
        <v>BD</v>
      </c>
      <c r="E114" t="str">
        <f>IF(ISBLANK('[1]Consolidated Methods w Codes'!I114),"",'[1]Consolidated Methods w Codes'!I114)</f>
        <v>Coarse</v>
      </c>
      <c r="F114" t="str">
        <f>IF(ISBLANK('[1]Consolidated Methods w Codes'!H114),"",'[1]Consolidated Methods w Codes'!H114)</f>
        <v>COARSE</v>
      </c>
      <c r="G114" t="str">
        <f>IF(ISBLANK('[1]Consolidated Methods w Codes'!J114),"",'[1]Consolidated Methods w Codes'!J114)</f>
        <v/>
      </c>
      <c r="H114" s="5" t="str">
        <f>IF(ISBLANK('[1]Consolidated Methods w Codes'!K114),"",'[1]Consolidated Methods w Codes'!K114)</f>
        <v/>
      </c>
      <c r="I114" s="6" t="str">
        <f>IF(ISBLANK('[1]Consolidated Methods w Codes'!L114),"",'[1]Consolidated Methods w Codes'!L114)</f>
        <v/>
      </c>
      <c r="J114" t="str">
        <f>IF(ISBLANK('[1]Consolidated Methods w Codes'!M114),"",'[1]Consolidated Methods w Codes'!M114)</f>
        <v/>
      </c>
      <c r="K114" t="str">
        <f>IF(ISBLANK('[1]Consolidated Methods w Codes'!O114),"",'[1]Consolidated Methods w Codes'!O114)</f>
        <v/>
      </c>
      <c r="L114" t="str">
        <f>IF(ISBLANK('[1]Consolidated Methods w Codes'!N114),"",'[1]Consolidated Methods w Codes'!N114)</f>
        <v/>
      </c>
      <c r="M114" t="str">
        <f>'[1]Consolidated Methods w Codes'!P114</f>
        <v>MEASURED</v>
      </c>
      <c r="N114" t="str">
        <f>IF(ISBLANK('[1]Consolidated Methods w Codes'!Q114),"",'[1]Consolidated Methods w Codes'!Q114)</f>
        <v>g/cm3</v>
      </c>
      <c r="O114" t="str">
        <f>IF(ISBLANK('[1]Consolidated Methods w Codes'!R114),"",'[1]Consolidated Methods w Codes'!R114)</f>
        <v>g1[cm3]-1</v>
      </c>
      <c r="P114" t="str">
        <f>IF(ISBLANK('[1]Consolidated Methods w Codes'!S114),"",'[1]Consolidated Methods w Codes'!S114)</f>
        <v>EXPERIMENTAL</v>
      </c>
      <c r="Q114" t="str">
        <f>'[1]Consolidated Methods w Codes'!T114</f>
        <v>RETIRED</v>
      </c>
      <c r="R114" t="str">
        <f>IF(ISBLANK('[1]Consolidated Methods w Codes'!U114),"",'[1]Consolidated Methods w Codes'!U114)</f>
        <v/>
      </c>
      <c r="S114" t="str">
        <f>IF(ISBLANK('[1]Consolidated Methods w Codes'!V114),"",'[1]Consolidated Methods w Codes'!V114)</f>
        <v/>
      </c>
      <c r="T114"/>
    </row>
    <row r="115" spans="1:20" x14ac:dyDescent="0.25">
      <c r="A115" t="str">
        <f>'[1]Consolidated Methods w Codes'!D115</f>
        <v>L_MODV2_SOIL_BD_003</v>
      </c>
      <c r="B115" t="str">
        <f>'[1]Consolidated Methods w Codes'!E115</f>
        <v>SOIL</v>
      </c>
      <c r="C115" t="str">
        <f>'[1]Consolidated Methods w Codes'!G115</f>
        <v>bulk density</v>
      </c>
      <c r="D115" t="str">
        <f>'[1]Consolidated Methods w Codes'!F115</f>
        <v>BD</v>
      </c>
      <c r="E115" t="str">
        <f>IF(ISBLANK('[1]Consolidated Methods w Codes'!I115),"",'[1]Consolidated Methods w Codes'!I115)</f>
        <v>Core Extraction</v>
      </c>
      <c r="F115" t="str">
        <f>IF(ISBLANK('[1]Consolidated Methods w Codes'!H115),"",'[1]Consolidated Methods w Codes'!H115)</f>
        <v>CORE_EXTRACTION</v>
      </c>
      <c r="G115" t="str">
        <f>IF(ISBLANK('[1]Consolidated Methods w Codes'!J115),"",'[1]Consolidated Methods w Codes'!J115)</f>
        <v>Core method: diameter to be determined, (most likely 2-inch or 5.08 cm)</v>
      </c>
      <c r="H115" s="5" t="str">
        <f>IF(ISBLANK('[1]Consolidated Methods w Codes'!K115),"",'[1]Consolidated Methods w Codes'!K115)</f>
        <v>1:5</v>
      </c>
      <c r="I115" s="6" t="str">
        <f>IF(ISBLANK('[1]Consolidated Methods w Codes'!L115),"",'[1]Consolidated Methods w Codes'!L115)</f>
        <v>m/v</v>
      </c>
      <c r="J115" t="str">
        <f>IF(ISBLANK('[1]Consolidated Methods w Codes'!M115),"",'[1]Consolidated Methods w Codes'!M115)</f>
        <v/>
      </c>
      <c r="K115" t="str">
        <f>IF(ISBLANK('[1]Consolidated Methods w Codes'!O115),"",'[1]Consolidated Methods w Codes'!O115)</f>
        <v>Gravimetric</v>
      </c>
      <c r="L115" t="str">
        <f>IF(ISBLANK('[1]Consolidated Methods w Codes'!N115),"",'[1]Consolidated Methods w Codes'!N115)</f>
        <v>GRAVIMETRIC</v>
      </c>
      <c r="M115" t="str">
        <f>'[1]Consolidated Methods w Codes'!P115</f>
        <v>MEASURED</v>
      </c>
      <c r="N115" t="str">
        <f>IF(ISBLANK('[1]Consolidated Methods w Codes'!Q115),"",'[1]Consolidated Methods w Codes'!Q115)</f>
        <v>g/cm3</v>
      </c>
      <c r="O115" t="str">
        <f>IF(ISBLANK('[1]Consolidated Methods w Codes'!R115),"",'[1]Consolidated Methods w Codes'!R115)</f>
        <v>g1[cm3]-1</v>
      </c>
      <c r="P115" t="str">
        <f>IF(ISBLANK('[1]Consolidated Methods w Codes'!S115),"",'[1]Consolidated Methods w Codes'!S115)</f>
        <v>OFFICIAL</v>
      </c>
      <c r="Q115" t="str">
        <f>'[1]Consolidated Methods w Codes'!T115</f>
        <v>VALID</v>
      </c>
      <c r="R115" t="str">
        <f>IF(ISBLANK('[1]Consolidated Methods w Codes'!U115),"",'[1]Consolidated Methods w Codes'!U115)</f>
        <v>Soil Health Institute</v>
      </c>
      <c r="S115" t="str">
        <f>IF(ISBLANK('[1]Consolidated Methods w Codes'!V115),"",'[1]Consolidated Methods w Codes'!V115)</f>
        <v>Blake and Hartge, 1986</v>
      </c>
      <c r="T115"/>
    </row>
    <row r="116" spans="1:20" x14ac:dyDescent="0.25">
      <c r="A116" t="str">
        <f>'[1]Consolidated Methods w Codes'!D116</f>
        <v>L_MODV2_SOIL_BD_004</v>
      </c>
      <c r="B116" t="str">
        <f>'[1]Consolidated Methods w Codes'!E116</f>
        <v>SOIL</v>
      </c>
      <c r="C116" t="str">
        <f>'[1]Consolidated Methods w Codes'!G116</f>
        <v>bulk density</v>
      </c>
      <c r="D116" t="str">
        <f>'[1]Consolidated Methods w Codes'!F116</f>
        <v>BD</v>
      </c>
      <c r="E116" t="str">
        <f>IF(ISBLANK('[1]Consolidated Methods w Codes'!I116),"",'[1]Consolidated Methods w Codes'!I116)</f>
        <v>Fine</v>
      </c>
      <c r="F116" t="str">
        <f>IF(ISBLANK('[1]Consolidated Methods w Codes'!H116),"",'[1]Consolidated Methods w Codes'!H116)</f>
        <v>FINE</v>
      </c>
      <c r="G116" t="str">
        <f>IF(ISBLANK('[1]Consolidated Methods w Codes'!J116),"",'[1]Consolidated Methods w Codes'!J116)</f>
        <v/>
      </c>
      <c r="H116" s="5" t="str">
        <f>IF(ISBLANK('[1]Consolidated Methods w Codes'!K116),"",'[1]Consolidated Methods w Codes'!K116)</f>
        <v/>
      </c>
      <c r="I116" s="6" t="str">
        <f>IF(ISBLANK('[1]Consolidated Methods w Codes'!L116),"",'[1]Consolidated Methods w Codes'!L116)</f>
        <v/>
      </c>
      <c r="J116" t="str">
        <f>IF(ISBLANK('[1]Consolidated Methods w Codes'!M116),"",'[1]Consolidated Methods w Codes'!M116)</f>
        <v/>
      </c>
      <c r="K116" t="str">
        <f>IF(ISBLANK('[1]Consolidated Methods w Codes'!O116),"",'[1]Consolidated Methods w Codes'!O116)</f>
        <v/>
      </c>
      <c r="L116" t="str">
        <f>IF(ISBLANK('[1]Consolidated Methods w Codes'!N116),"",'[1]Consolidated Methods w Codes'!N116)</f>
        <v/>
      </c>
      <c r="M116" t="str">
        <f>'[1]Consolidated Methods w Codes'!P116</f>
        <v>MEASURED</v>
      </c>
      <c r="N116" t="str">
        <f>IF(ISBLANK('[1]Consolidated Methods w Codes'!Q116),"",'[1]Consolidated Methods w Codes'!Q116)</f>
        <v>g/cm3</v>
      </c>
      <c r="O116" t="str">
        <f>IF(ISBLANK('[1]Consolidated Methods w Codes'!R116),"",'[1]Consolidated Methods w Codes'!R116)</f>
        <v>g1[cm3]-1</v>
      </c>
      <c r="P116" t="str">
        <f>IF(ISBLANK('[1]Consolidated Methods w Codes'!S116),"",'[1]Consolidated Methods w Codes'!S116)</f>
        <v>EXPERIMENTAL</v>
      </c>
      <c r="Q116" t="str">
        <f>'[1]Consolidated Methods w Codes'!T116</f>
        <v>RETIRED</v>
      </c>
      <c r="R116" t="str">
        <f>IF(ISBLANK('[1]Consolidated Methods w Codes'!U116),"",'[1]Consolidated Methods w Codes'!U116)</f>
        <v/>
      </c>
      <c r="S116" t="str">
        <f>IF(ISBLANK('[1]Consolidated Methods w Codes'!V116),"",'[1]Consolidated Methods w Codes'!V116)</f>
        <v/>
      </c>
      <c r="T116"/>
    </row>
    <row r="117" spans="1:20" x14ac:dyDescent="0.25">
      <c r="A117" t="str">
        <f>'[1]Consolidated Methods w Codes'!D117</f>
        <v>L_MODV2_SOIL_BD_005</v>
      </c>
      <c r="B117" t="str">
        <f>'[1]Consolidated Methods w Codes'!E117</f>
        <v>SOIL</v>
      </c>
      <c r="C117" t="str">
        <f>'[1]Consolidated Methods w Codes'!G117</f>
        <v>bulk density</v>
      </c>
      <c r="D117" t="str">
        <f>'[1]Consolidated Methods w Codes'!F117</f>
        <v>BD</v>
      </c>
      <c r="E117" t="str">
        <f>IF(ISBLANK('[1]Consolidated Methods w Codes'!I117),"",'[1]Consolidated Methods w Codes'!I117)</f>
        <v>Scoop</v>
      </c>
      <c r="F117" t="str">
        <f>IF(ISBLANK('[1]Consolidated Methods w Codes'!H117),"",'[1]Consolidated Methods w Codes'!H117)</f>
        <v>SCOOP</v>
      </c>
      <c r="G117" t="str">
        <f>IF(ISBLANK('[1]Consolidated Methods w Codes'!J117),"",'[1]Consolidated Methods w Codes'!J117)</f>
        <v/>
      </c>
      <c r="H117" s="5" t="str">
        <f>IF(ISBLANK('[1]Consolidated Methods w Codes'!K117),"",'[1]Consolidated Methods w Codes'!K117)</f>
        <v/>
      </c>
      <c r="I117" s="6" t="str">
        <f>IF(ISBLANK('[1]Consolidated Methods w Codes'!L117),"",'[1]Consolidated Methods w Codes'!L117)</f>
        <v/>
      </c>
      <c r="J117" t="str">
        <f>IF(ISBLANK('[1]Consolidated Methods w Codes'!M117),"",'[1]Consolidated Methods w Codes'!M117)</f>
        <v/>
      </c>
      <c r="K117" t="str">
        <f>IF(ISBLANK('[1]Consolidated Methods w Codes'!O117),"",'[1]Consolidated Methods w Codes'!O117)</f>
        <v/>
      </c>
      <c r="L117" t="str">
        <f>IF(ISBLANK('[1]Consolidated Methods w Codes'!N117),"",'[1]Consolidated Methods w Codes'!N117)</f>
        <v/>
      </c>
      <c r="M117" t="str">
        <f>'[1]Consolidated Methods w Codes'!P117</f>
        <v>MEASURED</v>
      </c>
      <c r="N117" t="str">
        <f>IF(ISBLANK('[1]Consolidated Methods w Codes'!Q117),"",'[1]Consolidated Methods w Codes'!Q117)</f>
        <v>g/cm3</v>
      </c>
      <c r="O117" t="str">
        <f>IF(ISBLANK('[1]Consolidated Methods w Codes'!R117),"",'[1]Consolidated Methods w Codes'!R117)</f>
        <v>g1[cm3]-1</v>
      </c>
      <c r="P117" t="str">
        <f>IF(ISBLANK('[1]Consolidated Methods w Codes'!S117),"",'[1]Consolidated Methods w Codes'!S117)</f>
        <v>EXPERIMENTAL</v>
      </c>
      <c r="Q117" t="str">
        <f>'[1]Consolidated Methods w Codes'!T117</f>
        <v>RETIRED</v>
      </c>
      <c r="R117" t="str">
        <f>IF(ISBLANK('[1]Consolidated Methods w Codes'!U117),"",'[1]Consolidated Methods w Codes'!U117)</f>
        <v/>
      </c>
      <c r="S117" t="str">
        <f>IF(ISBLANK('[1]Consolidated Methods w Codes'!V117),"",'[1]Consolidated Methods w Codes'!V117)</f>
        <v/>
      </c>
      <c r="T117"/>
    </row>
    <row r="118" spans="1:20" x14ac:dyDescent="0.25">
      <c r="A118" t="str">
        <f>'[1]Consolidated Methods w Codes'!D118</f>
        <v>L_MODV2_SOIL_BD_006</v>
      </c>
      <c r="B118" t="str">
        <f>'[1]Consolidated Methods w Codes'!E118</f>
        <v>SOIL</v>
      </c>
      <c r="C118" t="str">
        <f>'[1]Consolidated Methods w Codes'!G118</f>
        <v>bulk density</v>
      </c>
      <c r="D118" t="str">
        <f>'[1]Consolidated Methods w Codes'!F118</f>
        <v>BD</v>
      </c>
      <c r="E118" t="str">
        <f>IF(ISBLANK('[1]Consolidated Methods w Codes'!I118),"",'[1]Consolidated Methods w Codes'!I118)</f>
        <v/>
      </c>
      <c r="F118" t="str">
        <f>IF(ISBLANK('[1]Consolidated Methods w Codes'!H118),"",'[1]Consolidated Methods w Codes'!H118)</f>
        <v/>
      </c>
      <c r="G118" t="str">
        <f>IF(ISBLANK('[1]Consolidated Methods w Codes'!J118),"",'[1]Consolidated Methods w Codes'!J118)</f>
        <v/>
      </c>
      <c r="H118" s="5" t="str">
        <f>IF(ISBLANK('[1]Consolidated Methods w Codes'!K118),"",'[1]Consolidated Methods w Codes'!K118)</f>
        <v/>
      </c>
      <c r="I118" s="6" t="str">
        <f>IF(ISBLANK('[1]Consolidated Methods w Codes'!L118),"",'[1]Consolidated Methods w Codes'!L118)</f>
        <v/>
      </c>
      <c r="J118" t="str">
        <f>IF(ISBLANK('[1]Consolidated Methods w Codes'!M118),"",'[1]Consolidated Methods w Codes'!M118)</f>
        <v/>
      </c>
      <c r="K118" t="str">
        <f>IF(ISBLANK('[1]Consolidated Methods w Codes'!O118),"",'[1]Consolidated Methods w Codes'!O118)</f>
        <v/>
      </c>
      <c r="L118" t="str">
        <f>IF(ISBLANK('[1]Consolidated Methods w Codes'!N118),"",'[1]Consolidated Methods w Codes'!N118)</f>
        <v/>
      </c>
      <c r="M118" t="str">
        <f>'[1]Consolidated Methods w Codes'!P118</f>
        <v>MEASURED</v>
      </c>
      <c r="N118" t="str">
        <f>IF(ISBLANK('[1]Consolidated Methods w Codes'!Q118),"",'[1]Consolidated Methods w Codes'!Q118)</f>
        <v>g/cm3</v>
      </c>
      <c r="O118" t="str">
        <f>IF(ISBLANK('[1]Consolidated Methods w Codes'!R118),"",'[1]Consolidated Methods w Codes'!R118)</f>
        <v>g1[cm3]-1</v>
      </c>
      <c r="P118" t="str">
        <f>IF(ISBLANK('[1]Consolidated Methods w Codes'!S118),"",'[1]Consolidated Methods w Codes'!S118)</f>
        <v>EXPERIMENTAL</v>
      </c>
      <c r="Q118" t="str">
        <f>'[1]Consolidated Methods w Codes'!T118</f>
        <v>RETIRED</v>
      </c>
      <c r="R118" t="str">
        <f>IF(ISBLANK('[1]Consolidated Methods w Codes'!U118),"",'[1]Consolidated Methods w Codes'!U118)</f>
        <v/>
      </c>
      <c r="S118" t="str">
        <f>IF(ISBLANK('[1]Consolidated Methods w Codes'!V118),"",'[1]Consolidated Methods w Codes'!V118)</f>
        <v/>
      </c>
      <c r="T118"/>
    </row>
    <row r="119" spans="1:20" x14ac:dyDescent="0.25">
      <c r="A119" t="str">
        <f>'[1]Consolidated Methods w Codes'!D119</f>
        <v>L_MODV2_SOIL_CNRATIO_001</v>
      </c>
      <c r="B119" t="str">
        <f>'[1]Consolidated Methods w Codes'!E119</f>
        <v>SOIL</v>
      </c>
      <c r="C119" t="str">
        <f>'[1]Consolidated Methods w Codes'!G119</f>
        <v>C:N ratio</v>
      </c>
      <c r="D119" t="str">
        <f>'[1]Consolidated Methods w Codes'!F119</f>
        <v>CNRATIO</v>
      </c>
      <c r="E119" t="str">
        <f>IF(ISBLANK('[1]Consolidated Methods w Codes'!I119),"",'[1]Consolidated Methods w Codes'!I119)</f>
        <v>Calculation</v>
      </c>
      <c r="F119" t="str">
        <f>IF(ISBLANK('[1]Consolidated Methods w Codes'!H119),"",'[1]Consolidated Methods w Codes'!H119)</f>
        <v>CALCULATION</v>
      </c>
      <c r="G119" t="str">
        <f>IF(ISBLANK('[1]Consolidated Methods w Codes'!J119),"",'[1]Consolidated Methods w Codes'!J119)</f>
        <v>Calculation</v>
      </c>
      <c r="H119" s="5" t="str">
        <f>IF(ISBLANK('[1]Consolidated Methods w Codes'!K119),"",'[1]Consolidated Methods w Codes'!K119)</f>
        <v>Calculation</v>
      </c>
      <c r="I119" s="6" t="str">
        <f>IF(ISBLANK('[1]Consolidated Methods w Codes'!L119),"",'[1]Consolidated Methods w Codes'!L119)</f>
        <v>Calculation</v>
      </c>
      <c r="J119" t="str">
        <f>IF(ISBLANK('[1]Consolidated Methods w Codes'!M119),"",'[1]Consolidated Methods w Codes'!M119)</f>
        <v>Calculation</v>
      </c>
      <c r="K119" t="str">
        <f>IF(ISBLANK('[1]Consolidated Methods w Codes'!O119),"",'[1]Consolidated Methods w Codes'!O119)</f>
        <v>Calculation</v>
      </c>
      <c r="L119" t="str">
        <f>IF(ISBLANK('[1]Consolidated Methods w Codes'!N119),"",'[1]Consolidated Methods w Codes'!N119)</f>
        <v>CALCULATION</v>
      </c>
      <c r="M119" t="str">
        <f>'[1]Consolidated Methods w Codes'!P119</f>
        <v>MEASURED</v>
      </c>
      <c r="N119" t="str">
        <f>IF(ISBLANK('[1]Consolidated Methods w Codes'!Q119),"",'[1]Consolidated Methods w Codes'!Q119)</f>
        <v>ratio</v>
      </c>
      <c r="O119" t="str">
        <f>IF(ISBLANK('[1]Consolidated Methods w Codes'!R119),"",'[1]Consolidated Methods w Codes'!R119)</f>
        <v>ratio</v>
      </c>
      <c r="P119" t="str">
        <f>IF(ISBLANK('[1]Consolidated Methods w Codes'!S119),"",'[1]Consolidated Methods w Codes'!S119)</f>
        <v>EXPERIMENTAL</v>
      </c>
      <c r="Q119" t="str">
        <f>'[1]Consolidated Methods w Codes'!T119</f>
        <v>VALID</v>
      </c>
      <c r="R119" t="str">
        <f>IF(ISBLANK('[1]Consolidated Methods w Codes'!U119),"",'[1]Consolidated Methods w Codes'!U119)</f>
        <v/>
      </c>
      <c r="S119" t="str">
        <f>IF(ISBLANK('[1]Consolidated Methods w Codes'!V119),"",'[1]Consolidated Methods w Codes'!V119)</f>
        <v/>
      </c>
      <c r="T119"/>
    </row>
    <row r="120" spans="1:20" x14ac:dyDescent="0.25">
      <c r="A120" t="str">
        <f>'[1]Consolidated Methods w Codes'!D120</f>
        <v>L_MODV2_SOIL_CNRATIO_002</v>
      </c>
      <c r="B120" t="str">
        <f>'[1]Consolidated Methods w Codes'!E120</f>
        <v>SOIL</v>
      </c>
      <c r="C120" t="str">
        <f>'[1]Consolidated Methods w Codes'!G120</f>
        <v>C:N ratio</v>
      </c>
      <c r="D120" t="str">
        <f>'[1]Consolidated Methods w Codes'!F120</f>
        <v>CNRATIO</v>
      </c>
      <c r="E120" t="str">
        <f>IF(ISBLANK('[1]Consolidated Methods w Codes'!I120),"",'[1]Consolidated Methods w Codes'!I120)</f>
        <v>Calculation</v>
      </c>
      <c r="F120" t="str">
        <f>IF(ISBLANK('[1]Consolidated Methods w Codes'!H120),"",'[1]Consolidated Methods w Codes'!H120)</f>
        <v>CALCULATION</v>
      </c>
      <c r="G120" t="str">
        <f>IF(ISBLANK('[1]Consolidated Methods w Codes'!J120),"",'[1]Consolidated Methods w Codes'!J120)</f>
        <v>Calculation</v>
      </c>
      <c r="H120" s="5" t="str">
        <f>IF(ISBLANK('[1]Consolidated Methods w Codes'!K120),"",'[1]Consolidated Methods w Codes'!K120)</f>
        <v>Calculation</v>
      </c>
      <c r="I120" s="6" t="str">
        <f>IF(ISBLANK('[1]Consolidated Methods w Codes'!L120),"",'[1]Consolidated Methods w Codes'!L120)</f>
        <v>Calculation</v>
      </c>
      <c r="J120" t="str">
        <f>IF(ISBLANK('[1]Consolidated Methods w Codes'!M120),"",'[1]Consolidated Methods w Codes'!M120)</f>
        <v>Calculation</v>
      </c>
      <c r="K120" t="str">
        <f>IF(ISBLANK('[1]Consolidated Methods w Codes'!O120),"",'[1]Consolidated Methods w Codes'!O120)</f>
        <v>Combustion Analyzer</v>
      </c>
      <c r="L120" t="str">
        <f>IF(ISBLANK('[1]Consolidated Methods w Codes'!N120),"",'[1]Consolidated Methods w Codes'!N120)</f>
        <v>COMBUSTION_ANALYZER</v>
      </c>
      <c r="M120" t="str">
        <f>'[1]Consolidated Methods w Codes'!P120</f>
        <v>Calculation</v>
      </c>
      <c r="N120" t="str">
        <f>IF(ISBLANK('[1]Consolidated Methods w Codes'!Q120),"",'[1]Consolidated Methods w Codes'!Q120)</f>
        <v>ratio</v>
      </c>
      <c r="O120" t="str">
        <f>IF(ISBLANK('[1]Consolidated Methods w Codes'!R120),"",'[1]Consolidated Methods w Codes'!R120)</f>
        <v>ratio</v>
      </c>
      <c r="P120" t="str">
        <f>IF(ISBLANK('[1]Consolidated Methods w Codes'!S120),"",'[1]Consolidated Methods w Codes'!S120)</f>
        <v>OFFICIAL</v>
      </c>
      <c r="Q120" t="str">
        <f>'[1]Consolidated Methods w Codes'!T120</f>
        <v>VALID</v>
      </c>
      <c r="R120" t="str">
        <f>IF(ISBLANK('[1]Consolidated Methods w Codes'!U120),"",'[1]Consolidated Methods w Codes'!U120)</f>
        <v>SSSA</v>
      </c>
      <c r="S120" t="str">
        <f>IF(ISBLANK('[1]Consolidated Methods w Codes'!V120),"",'[1]Consolidated Methods w Codes'!V120)</f>
        <v/>
      </c>
      <c r="T120"/>
    </row>
    <row r="121" spans="1:20" x14ac:dyDescent="0.25">
      <c r="A121" t="str">
        <f>'[1]Consolidated Methods w Codes'!D121</f>
        <v>L_MODV2_SOIL_CNRATIO_003</v>
      </c>
      <c r="B121" t="str">
        <f>'[1]Consolidated Methods w Codes'!E121</f>
        <v>SOIL</v>
      </c>
      <c r="C121" t="str">
        <f>'[1]Consolidated Methods w Codes'!G121</f>
        <v>C:N ratio</v>
      </c>
      <c r="D121" t="str">
        <f>'[1]Consolidated Methods w Codes'!F121</f>
        <v>CNRATIO</v>
      </c>
      <c r="E121" t="str">
        <f>IF(ISBLANK('[1]Consolidated Methods w Codes'!I121),"",'[1]Consolidated Methods w Codes'!I121)</f>
        <v>Calculation</v>
      </c>
      <c r="F121" t="str">
        <f>IF(ISBLANK('[1]Consolidated Methods w Codes'!H121),"",'[1]Consolidated Methods w Codes'!H121)</f>
        <v>CALCULATION</v>
      </c>
      <c r="G121" t="str">
        <f>IF(ISBLANK('[1]Consolidated Methods w Codes'!J121),"",'[1]Consolidated Methods w Codes'!J121)</f>
        <v>Calculation</v>
      </c>
      <c r="H121" s="5" t="str">
        <f>IF(ISBLANK('[1]Consolidated Methods w Codes'!K121),"",'[1]Consolidated Methods w Codes'!K121)</f>
        <v>Calculation</v>
      </c>
      <c r="I121" s="6" t="str">
        <f>IF(ISBLANK('[1]Consolidated Methods w Codes'!L121),"",'[1]Consolidated Methods w Codes'!L121)</f>
        <v>Calculation</v>
      </c>
      <c r="J121" t="str">
        <f>IF(ISBLANK('[1]Consolidated Methods w Codes'!M121),"",'[1]Consolidated Methods w Codes'!M121)</f>
        <v>Calculation</v>
      </c>
      <c r="K121" t="str">
        <f>IF(ISBLANK('[1]Consolidated Methods w Codes'!O121),"",'[1]Consolidated Methods w Codes'!O121)</f>
        <v>ICP-OES / AAS</v>
      </c>
      <c r="L121" t="str">
        <f>IF(ISBLANK('[1]Consolidated Methods w Codes'!N121),"",'[1]Consolidated Methods w Codes'!N121)</f>
        <v>ICP-OES_AAS</v>
      </c>
      <c r="M121" t="str">
        <f>'[1]Consolidated Methods w Codes'!P121</f>
        <v>Calculation</v>
      </c>
      <c r="N121" t="str">
        <f>IF(ISBLANK('[1]Consolidated Methods w Codes'!Q121),"",'[1]Consolidated Methods w Codes'!Q121)</f>
        <v>ratio</v>
      </c>
      <c r="O121" t="str">
        <f>IF(ISBLANK('[1]Consolidated Methods w Codes'!R121),"",'[1]Consolidated Methods w Codes'!R121)</f>
        <v>ratio</v>
      </c>
      <c r="P121" t="str">
        <f>IF(ISBLANK('[1]Consolidated Methods w Codes'!S121),"",'[1]Consolidated Methods w Codes'!S121)</f>
        <v>OFFICIAL</v>
      </c>
      <c r="Q121" t="str">
        <f>'[1]Consolidated Methods w Codes'!T121</f>
        <v>VALID</v>
      </c>
      <c r="R121" t="str">
        <f>IF(ISBLANK('[1]Consolidated Methods w Codes'!U121),"",'[1]Consolidated Methods w Codes'!U121)</f>
        <v>SSSA</v>
      </c>
      <c r="S121" t="str">
        <f>IF(ISBLANK('[1]Consolidated Methods w Codes'!V121),"",'[1]Consolidated Methods w Codes'!V121)</f>
        <v/>
      </c>
      <c r="T121"/>
    </row>
    <row r="122" spans="1:20" x14ac:dyDescent="0.25">
      <c r="A122" t="str">
        <f>'[1]Consolidated Methods w Codes'!D122</f>
        <v>L_MODV2_SOIL_CNRATIO_004</v>
      </c>
      <c r="B122" t="str">
        <f>'[1]Consolidated Methods w Codes'!E122</f>
        <v>SOIL</v>
      </c>
      <c r="C122" t="str">
        <f>'[1]Consolidated Methods w Codes'!G122</f>
        <v>C:N ratio</v>
      </c>
      <c r="D122" t="str">
        <f>'[1]Consolidated Methods w Codes'!F122</f>
        <v>CNRATIO</v>
      </c>
      <c r="E122" t="str">
        <f>IF(ISBLANK('[1]Consolidated Methods w Codes'!I122),"",'[1]Consolidated Methods w Codes'!I122)</f>
        <v>Calculation</v>
      </c>
      <c r="F122" t="str">
        <f>IF(ISBLANK('[1]Consolidated Methods w Codes'!H122),"",'[1]Consolidated Methods w Codes'!H122)</f>
        <v>CALCULATION</v>
      </c>
      <c r="G122" t="str">
        <f>IF(ISBLANK('[1]Consolidated Methods w Codes'!J122),"",'[1]Consolidated Methods w Codes'!J122)</f>
        <v>Calculation</v>
      </c>
      <c r="H122" s="5" t="str">
        <f>IF(ISBLANK('[1]Consolidated Methods w Codes'!K122),"",'[1]Consolidated Methods w Codes'!K122)</f>
        <v>Calculation</v>
      </c>
      <c r="I122" s="6" t="str">
        <f>IF(ISBLANK('[1]Consolidated Methods w Codes'!L122),"",'[1]Consolidated Methods w Codes'!L122)</f>
        <v>Calculation</v>
      </c>
      <c r="J122" t="str">
        <f>IF(ISBLANK('[1]Consolidated Methods w Codes'!M122),"",'[1]Consolidated Methods w Codes'!M122)</f>
        <v>Calculation</v>
      </c>
      <c r="K122" t="str">
        <f>IF(ISBLANK('[1]Consolidated Methods w Codes'!O122),"",'[1]Consolidated Methods w Codes'!O122)</f>
        <v>Haney Method</v>
      </c>
      <c r="L122" t="str">
        <f>IF(ISBLANK('[1]Consolidated Methods w Codes'!N122),"",'[1]Consolidated Methods w Codes'!N122)</f>
        <v>HANEY_METHOD</v>
      </c>
      <c r="M122" t="str">
        <f>'[1]Consolidated Methods w Codes'!P122</f>
        <v>Calculation</v>
      </c>
      <c r="N122" t="str">
        <f>IF(ISBLANK('[1]Consolidated Methods w Codes'!Q122),"",'[1]Consolidated Methods w Codes'!Q122)</f>
        <v>ratio</v>
      </c>
      <c r="O122" t="str">
        <f>IF(ISBLANK('[1]Consolidated Methods w Codes'!R122),"",'[1]Consolidated Methods w Codes'!R122)</f>
        <v>ratio</v>
      </c>
      <c r="P122" t="str">
        <f>IF(ISBLANK('[1]Consolidated Methods w Codes'!S122),"",'[1]Consolidated Methods w Codes'!S122)</f>
        <v>OFFICIAL</v>
      </c>
      <c r="Q122" t="str">
        <f>'[1]Consolidated Methods w Codes'!T122</f>
        <v>VALID</v>
      </c>
      <c r="R122" t="str">
        <f>IF(ISBLANK('[1]Consolidated Methods w Codes'!U122),"",'[1]Consolidated Methods w Codes'!U122)</f>
        <v>SSSA</v>
      </c>
      <c r="S122" t="str">
        <f>IF(ISBLANK('[1]Consolidated Methods w Codes'!V122),"",'[1]Consolidated Methods w Codes'!V122)</f>
        <v/>
      </c>
      <c r="T122"/>
    </row>
    <row r="123" spans="1:20" x14ac:dyDescent="0.25">
      <c r="A123" t="str">
        <f>'[1]Consolidated Methods w Codes'!D123</f>
        <v>L_MODV2_SOIL_CAEMGP_001</v>
      </c>
      <c r="B123" t="str">
        <f>'[1]Consolidated Methods w Codes'!E123</f>
        <v>SOIL</v>
      </c>
      <c r="C123" t="str">
        <f>'[1]Consolidated Methods w Codes'!G123</f>
        <v>Ca + exchangable Mg</v>
      </c>
      <c r="D123" t="str">
        <f>'[1]Consolidated Methods w Codes'!F123</f>
        <v>CAEMGP</v>
      </c>
      <c r="E123" t="str">
        <f>IF(ISBLANK('[1]Consolidated Methods w Codes'!I123),"",'[1]Consolidated Methods w Codes'!I123)</f>
        <v>Mehlich 1</v>
      </c>
      <c r="F123" t="str">
        <f>IF(ISBLANK('[1]Consolidated Methods w Codes'!H123),"",'[1]Consolidated Methods w Codes'!H123)</f>
        <v>MEHLICH_1</v>
      </c>
      <c r="G123" t="str">
        <f>IF(ISBLANK('[1]Consolidated Methods w Codes'!J123),"",'[1]Consolidated Methods w Codes'!J123)</f>
        <v>Mehlich 1 (0.05 M HCl + 0.0125 M H2SO4)</v>
      </c>
      <c r="H123" s="5" t="str">
        <f>IF(ISBLANK('[1]Consolidated Methods w Codes'!K123),"",'[1]Consolidated Methods w Codes'!K123)</f>
        <v>1:5</v>
      </c>
      <c r="I123" s="6" t="str">
        <f>IF(ISBLANK('[1]Consolidated Methods w Codes'!L123),"",'[1]Consolidated Methods w Codes'!L123)</f>
        <v>m/v</v>
      </c>
      <c r="J123" t="str">
        <f>IF(ISBLANK('[1]Consolidated Methods w Codes'!M123),"",'[1]Consolidated Methods w Codes'!M123)</f>
        <v>5 min</v>
      </c>
      <c r="K123" t="str">
        <f>IF(ISBLANK('[1]Consolidated Methods w Codes'!O123),"",'[1]Consolidated Methods w Codes'!O123)</f>
        <v>ICP-OES</v>
      </c>
      <c r="L123" t="str">
        <f>IF(ISBLANK('[1]Consolidated Methods w Codes'!N123),"",'[1]Consolidated Methods w Codes'!N123)</f>
        <v>ICP-OES</v>
      </c>
      <c r="M123" t="str">
        <f>'[1]Consolidated Methods w Codes'!P123</f>
        <v>MEASURED</v>
      </c>
      <c r="N123" t="str">
        <f>IF(ISBLANK('[1]Consolidated Methods w Codes'!Q123),"",'[1]Consolidated Methods w Codes'!Q123)</f>
        <v>g/kg</v>
      </c>
      <c r="O123" t="str">
        <f>IF(ISBLANK('[1]Consolidated Methods w Codes'!R123),"",'[1]Consolidated Methods w Codes'!R123)</f>
        <v>g1kg-1</v>
      </c>
      <c r="P123" t="str">
        <f>IF(ISBLANK('[1]Consolidated Methods w Codes'!S123),"",'[1]Consolidated Methods w Codes'!S123)</f>
        <v>EXPERIMENTAL</v>
      </c>
      <c r="Q123" t="str">
        <f>'[1]Consolidated Methods w Codes'!T123</f>
        <v>RETIRED</v>
      </c>
      <c r="R123" t="str">
        <f>IF(ISBLANK('[1]Consolidated Methods w Codes'!U123),"",'[1]Consolidated Methods w Codes'!U123)</f>
        <v>SERA-6</v>
      </c>
      <c r="S123" t="str">
        <f>IF(ISBLANK('[1]Consolidated Methods w Codes'!V123),"",'[1]Consolidated Methods w Codes'!V123)</f>
        <v>Soil Test Methods From the Southeastern United States, SERA-IEG-6, 2014, Chapter 4.2</v>
      </c>
      <c r="T123"/>
    </row>
    <row r="124" spans="1:20" x14ac:dyDescent="0.25">
      <c r="A124" t="str">
        <f>'[1]Consolidated Methods w Codes'!D124</f>
        <v>L_MODV2_SOIL_CAKRATIO_001</v>
      </c>
      <c r="B124" t="str">
        <f>'[1]Consolidated Methods w Codes'!E124</f>
        <v>SOIL</v>
      </c>
      <c r="C124" t="str">
        <f>'[1]Consolidated Methods w Codes'!G124</f>
        <v>Ca:K ratio</v>
      </c>
      <c r="D124" t="str">
        <f>'[1]Consolidated Methods w Codes'!F124</f>
        <v>CAKRATIO</v>
      </c>
      <c r="E124" t="str">
        <f>IF(ISBLANK('[1]Consolidated Methods w Codes'!I124),"",'[1]Consolidated Methods w Codes'!I124)</f>
        <v/>
      </c>
      <c r="F124" t="str">
        <f>IF(ISBLANK('[1]Consolidated Methods w Codes'!H124),"",'[1]Consolidated Methods w Codes'!H124)</f>
        <v/>
      </c>
      <c r="G124" t="str">
        <f>IF(ISBLANK('[1]Consolidated Methods w Codes'!J124),"",'[1]Consolidated Methods w Codes'!J124)</f>
        <v/>
      </c>
      <c r="H124" s="5" t="str">
        <f>IF(ISBLANK('[1]Consolidated Methods w Codes'!K124),"",'[1]Consolidated Methods w Codes'!K124)</f>
        <v/>
      </c>
      <c r="I124" s="6" t="str">
        <f>IF(ISBLANK('[1]Consolidated Methods w Codes'!L124),"",'[1]Consolidated Methods w Codes'!L124)</f>
        <v/>
      </c>
      <c r="J124" t="str">
        <f>IF(ISBLANK('[1]Consolidated Methods w Codes'!M124),"",'[1]Consolidated Methods w Codes'!M124)</f>
        <v/>
      </c>
      <c r="K124" t="str">
        <f>IF(ISBLANK('[1]Consolidated Methods w Codes'!O124),"",'[1]Consolidated Methods w Codes'!O124)</f>
        <v/>
      </c>
      <c r="L124" t="str">
        <f>IF(ISBLANK('[1]Consolidated Methods w Codes'!N124),"",'[1]Consolidated Methods w Codes'!N124)</f>
        <v/>
      </c>
      <c r="M124" t="str">
        <f>'[1]Consolidated Methods w Codes'!P124</f>
        <v>MEASURED</v>
      </c>
      <c r="N124" t="str">
        <f>IF(ISBLANK('[1]Consolidated Methods w Codes'!Q124),"",'[1]Consolidated Methods w Codes'!Q124)</f>
        <v>ratio</v>
      </c>
      <c r="O124" t="str">
        <f>IF(ISBLANK('[1]Consolidated Methods w Codes'!R124),"",'[1]Consolidated Methods w Codes'!R124)</f>
        <v>ratio</v>
      </c>
      <c r="P124" t="str">
        <f>IF(ISBLANK('[1]Consolidated Methods w Codes'!S124),"",'[1]Consolidated Methods w Codes'!S124)</f>
        <v>EXPERIMENTAL</v>
      </c>
      <c r="Q124" t="str">
        <f>'[1]Consolidated Methods w Codes'!T124</f>
        <v>RETIRED</v>
      </c>
      <c r="R124" t="str">
        <f>IF(ISBLANK('[1]Consolidated Methods w Codes'!U124),"",'[1]Consolidated Methods w Codes'!U124)</f>
        <v/>
      </c>
      <c r="S124" t="str">
        <f>IF(ISBLANK('[1]Consolidated Methods w Codes'!V124),"",'[1]Consolidated Methods w Codes'!V124)</f>
        <v/>
      </c>
      <c r="T124"/>
    </row>
    <row r="125" spans="1:20" x14ac:dyDescent="0.25">
      <c r="A125" t="str">
        <f>'[1]Consolidated Methods w Codes'!D125</f>
        <v>L_MODV2_SOIL_CAMGRATIO_001</v>
      </c>
      <c r="B125" t="str">
        <f>'[1]Consolidated Methods w Codes'!E125</f>
        <v>SOIL</v>
      </c>
      <c r="C125" t="str">
        <f>'[1]Consolidated Methods w Codes'!G125</f>
        <v>Ca:Mg ratio</v>
      </c>
      <c r="D125" t="str">
        <f>'[1]Consolidated Methods w Codes'!F125</f>
        <v>CAMGRATIO</v>
      </c>
      <c r="E125" t="str">
        <f>IF(ISBLANK('[1]Consolidated Methods w Codes'!I125),"",'[1]Consolidated Methods w Codes'!I125)</f>
        <v/>
      </c>
      <c r="F125" t="str">
        <f>IF(ISBLANK('[1]Consolidated Methods w Codes'!H125),"",'[1]Consolidated Methods w Codes'!H125)</f>
        <v/>
      </c>
      <c r="G125" t="str">
        <f>IF(ISBLANK('[1]Consolidated Methods w Codes'!J125),"",'[1]Consolidated Methods w Codes'!J125)</f>
        <v/>
      </c>
      <c r="H125" s="5" t="str">
        <f>IF(ISBLANK('[1]Consolidated Methods w Codes'!K125),"",'[1]Consolidated Methods w Codes'!K125)</f>
        <v/>
      </c>
      <c r="I125" s="6" t="str">
        <f>IF(ISBLANK('[1]Consolidated Methods w Codes'!L125),"",'[1]Consolidated Methods w Codes'!L125)</f>
        <v/>
      </c>
      <c r="J125" t="str">
        <f>IF(ISBLANK('[1]Consolidated Methods w Codes'!M125),"",'[1]Consolidated Methods w Codes'!M125)</f>
        <v/>
      </c>
      <c r="K125" t="str">
        <f>IF(ISBLANK('[1]Consolidated Methods w Codes'!O125),"",'[1]Consolidated Methods w Codes'!O125)</f>
        <v>Calculation</v>
      </c>
      <c r="L125" t="str">
        <f>IF(ISBLANK('[1]Consolidated Methods w Codes'!N125),"",'[1]Consolidated Methods w Codes'!N125)</f>
        <v/>
      </c>
      <c r="M125" t="str">
        <f>'[1]Consolidated Methods w Codes'!P125</f>
        <v>MEASURED</v>
      </c>
      <c r="N125" t="str">
        <f>IF(ISBLANK('[1]Consolidated Methods w Codes'!Q125),"",'[1]Consolidated Methods w Codes'!Q125)</f>
        <v>ratio</v>
      </c>
      <c r="O125" t="str">
        <f>IF(ISBLANK('[1]Consolidated Methods w Codes'!R125),"",'[1]Consolidated Methods w Codes'!R125)</f>
        <v>ratio</v>
      </c>
      <c r="P125" t="str">
        <f>IF(ISBLANK('[1]Consolidated Methods w Codes'!S125),"",'[1]Consolidated Methods w Codes'!S125)</f>
        <v>EXPERIMENTAL</v>
      </c>
      <c r="Q125" t="str">
        <f>'[1]Consolidated Methods w Codes'!T125</f>
        <v>RETIRED</v>
      </c>
      <c r="R125" t="str">
        <f>IF(ISBLANK('[1]Consolidated Methods w Codes'!U125),"",'[1]Consolidated Methods w Codes'!U125)</f>
        <v/>
      </c>
      <c r="S125" t="str">
        <f>IF(ISBLANK('[1]Consolidated Methods w Codes'!V125),"",'[1]Consolidated Methods w Codes'!V125)</f>
        <v/>
      </c>
      <c r="T125"/>
    </row>
    <row r="126" spans="1:20" x14ac:dyDescent="0.25">
      <c r="A126" t="str">
        <f>'[1]Consolidated Methods w Codes'!D126</f>
        <v>L_MODV2_SOIL_CAMGRATIO_002</v>
      </c>
      <c r="B126" t="str">
        <f>'[1]Consolidated Methods w Codes'!E126</f>
        <v>SOIL</v>
      </c>
      <c r="C126" t="str">
        <f>'[1]Consolidated Methods w Codes'!G126</f>
        <v>Ca:Mg ratio</v>
      </c>
      <c r="D126" t="str">
        <f>'[1]Consolidated Methods w Codes'!F126</f>
        <v>CAMGRATIO</v>
      </c>
      <c r="E126" t="str">
        <f>IF(ISBLANK('[1]Consolidated Methods w Codes'!I126),"",'[1]Consolidated Methods w Codes'!I126)</f>
        <v>Ammonium Acetate</v>
      </c>
      <c r="F126" t="str">
        <f>IF(ISBLANK('[1]Consolidated Methods w Codes'!H126),"",'[1]Consolidated Methods w Codes'!H126)</f>
        <v>AMMONIUM_ACETATE</v>
      </c>
      <c r="G126" t="str">
        <f>IF(ISBLANK('[1]Consolidated Methods w Codes'!J126),"",'[1]Consolidated Methods w Codes'!J126)</f>
        <v>1.0 N Ammonium Acetate, pH 7.0</v>
      </c>
      <c r="H126" s="5" t="str">
        <f>IF(ISBLANK('[1]Consolidated Methods w Codes'!K126),"",'[1]Consolidated Methods w Codes'!K126)</f>
        <v>1:10</v>
      </c>
      <c r="I126" s="6" t="str">
        <f>IF(ISBLANK('[1]Consolidated Methods w Codes'!L126),"",'[1]Consolidated Methods w Codes'!L126)</f>
        <v>m/v</v>
      </c>
      <c r="J126" t="str">
        <f>IF(ISBLANK('[1]Consolidated Methods w Codes'!M126),"",'[1]Consolidated Methods w Codes'!M126)</f>
        <v>5 min</v>
      </c>
      <c r="K126" t="str">
        <f>IF(ISBLANK('[1]Consolidated Methods w Codes'!O126),"",'[1]Consolidated Methods w Codes'!O126)</f>
        <v>ICP-OES / AAS</v>
      </c>
      <c r="L126" t="str">
        <f>IF(ISBLANK('[1]Consolidated Methods w Codes'!N126),"",'[1]Consolidated Methods w Codes'!N126)</f>
        <v>ICP-OES_AAS</v>
      </c>
      <c r="M126" t="str">
        <f>'[1]Consolidated Methods w Codes'!P126</f>
        <v>MEASURED</v>
      </c>
      <c r="N126" t="str">
        <f>IF(ISBLANK('[1]Consolidated Methods w Codes'!Q126),"",'[1]Consolidated Methods w Codes'!Q126)</f>
        <v>ratio</v>
      </c>
      <c r="O126" t="str">
        <f>IF(ISBLANK('[1]Consolidated Methods w Codes'!R126),"",'[1]Consolidated Methods w Codes'!R126)</f>
        <v>ratio</v>
      </c>
      <c r="P126" t="str">
        <f>IF(ISBLANK('[1]Consolidated Methods w Codes'!S126),"",'[1]Consolidated Methods w Codes'!S126)</f>
        <v>EXPERIMENTAL</v>
      </c>
      <c r="Q126" t="str">
        <f>'[1]Consolidated Methods w Codes'!T126</f>
        <v>RETIRED</v>
      </c>
      <c r="R126" t="str">
        <f>IF(ISBLANK('[1]Consolidated Methods w Codes'!U126),"",'[1]Consolidated Methods w Codes'!U126)</f>
        <v>NCERA-13</v>
      </c>
      <c r="S126" t="str">
        <f>IF(ISBLANK('[1]Consolidated Methods w Codes'!V126),"",'[1]Consolidated Methods w Codes'!V126)</f>
        <v>North Central Regional Research Publication No. 221 (Revised 2015), Chapter 7, pp 7.1-7.3</v>
      </c>
      <c r="T126"/>
    </row>
    <row r="127" spans="1:20" x14ac:dyDescent="0.25">
      <c r="A127" t="str">
        <f>'[1]Consolidated Methods w Codes'!D127</f>
        <v>L_MODV2_SOIL_CAMGRATIO_003</v>
      </c>
      <c r="B127" t="str">
        <f>'[1]Consolidated Methods w Codes'!E127</f>
        <v>SOIL</v>
      </c>
      <c r="C127" t="str">
        <f>'[1]Consolidated Methods w Codes'!G127</f>
        <v>Ca:Mg ratio</v>
      </c>
      <c r="D127" t="str">
        <f>'[1]Consolidated Methods w Codes'!F127</f>
        <v>CAMGRATIO</v>
      </c>
      <c r="E127" t="str">
        <f>IF(ISBLANK('[1]Consolidated Methods w Codes'!I127),"",'[1]Consolidated Methods w Codes'!I127)</f>
        <v>Ammonium Chloride/Barium Chloride</v>
      </c>
      <c r="F127" t="str">
        <f>IF(ISBLANK('[1]Consolidated Methods w Codes'!H127),"",'[1]Consolidated Methods w Codes'!H127)</f>
        <v>AMMONIUM_CHLORIDE_BARIUM_CHLORIDE</v>
      </c>
      <c r="G127" t="str">
        <f>IF(ISBLANK('[1]Consolidated Methods w Codes'!J127),"",'[1]Consolidated Methods w Codes'!J127)</f>
        <v>NH4Cl/BaCl2</v>
      </c>
      <c r="H127" s="5" t="str">
        <f>IF(ISBLANK('[1]Consolidated Methods w Codes'!K127),"",'[1]Consolidated Methods w Codes'!K127)</f>
        <v/>
      </c>
      <c r="I127" s="6" t="str">
        <f>IF(ISBLANK('[1]Consolidated Methods w Codes'!L127),"",'[1]Consolidated Methods w Codes'!L127)</f>
        <v>m/v</v>
      </c>
      <c r="J127" t="str">
        <f>IF(ISBLANK('[1]Consolidated Methods w Codes'!M127),"",'[1]Consolidated Methods w Codes'!M127)</f>
        <v/>
      </c>
      <c r="K127" t="str">
        <f>IF(ISBLANK('[1]Consolidated Methods w Codes'!O127),"",'[1]Consolidated Methods w Codes'!O127)</f>
        <v>ICP-OES</v>
      </c>
      <c r="L127" t="str">
        <f>IF(ISBLANK('[1]Consolidated Methods w Codes'!N127),"",'[1]Consolidated Methods w Codes'!N127)</f>
        <v>ICP-OES</v>
      </c>
      <c r="M127" t="str">
        <f>'[1]Consolidated Methods w Codes'!P127</f>
        <v>MEASURED</v>
      </c>
      <c r="N127" t="str">
        <f>IF(ISBLANK('[1]Consolidated Methods w Codes'!Q127),"",'[1]Consolidated Methods w Codes'!Q127)</f>
        <v>ratio</v>
      </c>
      <c r="O127" t="str">
        <f>IF(ISBLANK('[1]Consolidated Methods w Codes'!R127),"",'[1]Consolidated Methods w Codes'!R127)</f>
        <v>ratio</v>
      </c>
      <c r="P127" t="str">
        <f>IF(ISBLANK('[1]Consolidated Methods w Codes'!S127),"",'[1]Consolidated Methods w Codes'!S127)</f>
        <v>EXPERIMENTAL</v>
      </c>
      <c r="Q127" t="str">
        <f>'[1]Consolidated Methods w Codes'!T127</f>
        <v>RETIRED</v>
      </c>
      <c r="R127" t="str">
        <f>IF(ISBLANK('[1]Consolidated Methods w Codes'!U127),"",'[1]Consolidated Methods w Codes'!U127)</f>
        <v/>
      </c>
      <c r="S127" t="str">
        <f>IF(ISBLANK('[1]Consolidated Methods w Codes'!V127),"",'[1]Consolidated Methods w Codes'!V127)</f>
        <v/>
      </c>
      <c r="T127"/>
    </row>
    <row r="128" spans="1:20" x14ac:dyDescent="0.25">
      <c r="A128" t="str">
        <f>'[1]Consolidated Methods w Codes'!D128</f>
        <v>L_MODV2_SOIL_CAMGRATIO_004</v>
      </c>
      <c r="B128" t="str">
        <f>'[1]Consolidated Methods w Codes'!E128</f>
        <v>SOIL</v>
      </c>
      <c r="C128" t="str">
        <f>'[1]Consolidated Methods w Codes'!G128</f>
        <v>Ca:Mg ratio</v>
      </c>
      <c r="D128" t="str">
        <f>'[1]Consolidated Methods w Codes'!F128</f>
        <v>CAMGRATIO</v>
      </c>
      <c r="E128" t="str">
        <f>IF(ISBLANK('[1]Consolidated Methods w Codes'!I128),"",'[1]Consolidated Methods w Codes'!I128)</f>
        <v>Ammonium Acetate</v>
      </c>
      <c r="F128" t="str">
        <f>IF(ISBLANK('[1]Consolidated Methods w Codes'!H128),"",'[1]Consolidated Methods w Codes'!H128)</f>
        <v>AMMONIUM_ACETATE</v>
      </c>
      <c r="G128" t="str">
        <f>IF(ISBLANK('[1]Consolidated Methods w Codes'!J128),"",'[1]Consolidated Methods w Codes'!J128)</f>
        <v>1.0 N Ammonium Acetate, pH 7.0</v>
      </c>
      <c r="H128" s="5" t="str">
        <f>IF(ISBLANK('[1]Consolidated Methods w Codes'!K128),"",'[1]Consolidated Methods w Codes'!K128)</f>
        <v>1:10</v>
      </c>
      <c r="I128" s="6" t="str">
        <f>IF(ISBLANK('[1]Consolidated Methods w Codes'!L128),"",'[1]Consolidated Methods w Codes'!L128)</f>
        <v>m/v</v>
      </c>
      <c r="J128" t="str">
        <f>IF(ISBLANK('[1]Consolidated Methods w Codes'!M128),"",'[1]Consolidated Methods w Codes'!M128)</f>
        <v>5 min</v>
      </c>
      <c r="K128" t="str">
        <f>IF(ISBLANK('[1]Consolidated Methods w Codes'!O128),"",'[1]Consolidated Methods w Codes'!O128)</f>
        <v>ICP-OES / AAS</v>
      </c>
      <c r="L128" t="str">
        <f>IF(ISBLANK('[1]Consolidated Methods w Codes'!N128),"",'[1]Consolidated Methods w Codes'!N128)</f>
        <v>ICP-OES_AAS</v>
      </c>
      <c r="M128" t="str">
        <f>'[1]Consolidated Methods w Codes'!P128</f>
        <v>MEASURED</v>
      </c>
      <c r="N128" t="str">
        <f>IF(ISBLANK('[1]Consolidated Methods w Codes'!Q128),"",'[1]Consolidated Methods w Codes'!Q128)</f>
        <v>ratio</v>
      </c>
      <c r="O128" t="str">
        <f>IF(ISBLANK('[1]Consolidated Methods w Codes'!R128),"",'[1]Consolidated Methods w Codes'!R128)</f>
        <v>ratio</v>
      </c>
      <c r="P128" t="str">
        <f>IF(ISBLANK('[1]Consolidated Methods w Codes'!S128),"",'[1]Consolidated Methods w Codes'!S128)</f>
        <v>EXPERIMENTAL</v>
      </c>
      <c r="Q128" t="str">
        <f>'[1]Consolidated Methods w Codes'!T128</f>
        <v>RETIRED</v>
      </c>
      <c r="R128" t="str">
        <f>IF(ISBLANK('[1]Consolidated Methods w Codes'!U128),"",'[1]Consolidated Methods w Codes'!U128)</f>
        <v>NCERA-13</v>
      </c>
      <c r="S128" t="str">
        <f>IF(ISBLANK('[1]Consolidated Methods w Codes'!V128),"",'[1]Consolidated Methods w Codes'!V128)</f>
        <v>North Central Regional Research Publication No. 221 (Revised 2015), Chapter 7, pp 7.1-7.3</v>
      </c>
      <c r="T128"/>
    </row>
    <row r="129" spans="1:20" x14ac:dyDescent="0.25">
      <c r="A129" t="str">
        <f>'[1]Consolidated Methods w Codes'!D129</f>
        <v>L_MODV2_SOIL_CANO3RATIO_001</v>
      </c>
      <c r="B129" t="str">
        <f>'[1]Consolidated Methods w Codes'!E129</f>
        <v>SOIL</v>
      </c>
      <c r="C129" t="str">
        <f>'[1]Consolidated Methods w Codes'!G129</f>
        <v>Ca:NO3 ratio</v>
      </c>
      <c r="D129" t="str">
        <f>'[1]Consolidated Methods w Codes'!F129</f>
        <v>CANO3RATIO</v>
      </c>
      <c r="E129" t="str">
        <f>IF(ISBLANK('[1]Consolidated Methods w Codes'!I129),"",'[1]Consolidated Methods w Codes'!I129)</f>
        <v/>
      </c>
      <c r="F129" t="str">
        <f>IF(ISBLANK('[1]Consolidated Methods w Codes'!H129),"",'[1]Consolidated Methods w Codes'!H129)</f>
        <v/>
      </c>
      <c r="G129" t="str">
        <f>IF(ISBLANK('[1]Consolidated Methods w Codes'!J129),"",'[1]Consolidated Methods w Codes'!J129)</f>
        <v/>
      </c>
      <c r="H129" s="5" t="str">
        <f>IF(ISBLANK('[1]Consolidated Methods w Codes'!K129),"",'[1]Consolidated Methods w Codes'!K129)</f>
        <v/>
      </c>
      <c r="I129" s="6" t="str">
        <f>IF(ISBLANK('[1]Consolidated Methods w Codes'!L129),"",'[1]Consolidated Methods w Codes'!L129)</f>
        <v/>
      </c>
      <c r="J129" t="str">
        <f>IF(ISBLANK('[1]Consolidated Methods w Codes'!M129),"",'[1]Consolidated Methods w Codes'!M129)</f>
        <v/>
      </c>
      <c r="K129" t="str">
        <f>IF(ISBLANK('[1]Consolidated Methods w Codes'!O129),"",'[1]Consolidated Methods w Codes'!O129)</f>
        <v/>
      </c>
      <c r="L129" t="str">
        <f>IF(ISBLANK('[1]Consolidated Methods w Codes'!N129),"",'[1]Consolidated Methods w Codes'!N129)</f>
        <v/>
      </c>
      <c r="M129" t="str">
        <f>'[1]Consolidated Methods w Codes'!P129</f>
        <v>MEASURED</v>
      </c>
      <c r="N129" t="str">
        <f>IF(ISBLANK('[1]Consolidated Methods w Codes'!Q129),"",'[1]Consolidated Methods w Codes'!Q129)</f>
        <v>ratio</v>
      </c>
      <c r="O129" t="str">
        <f>IF(ISBLANK('[1]Consolidated Methods w Codes'!R129),"",'[1]Consolidated Methods w Codes'!R129)</f>
        <v>ratio</v>
      </c>
      <c r="P129" t="str">
        <f>IF(ISBLANK('[1]Consolidated Methods w Codes'!S129),"",'[1]Consolidated Methods w Codes'!S129)</f>
        <v>EXPERIMENTAL</v>
      </c>
      <c r="Q129" t="str">
        <f>'[1]Consolidated Methods w Codes'!T129</f>
        <v>RETIRED</v>
      </c>
      <c r="R129" t="str">
        <f>IF(ISBLANK('[1]Consolidated Methods w Codes'!U129),"",'[1]Consolidated Methods w Codes'!U129)</f>
        <v/>
      </c>
      <c r="S129" t="str">
        <f>IF(ISBLANK('[1]Consolidated Methods w Codes'!V129),"",'[1]Consolidated Methods w Codes'!V129)</f>
        <v/>
      </c>
      <c r="T129"/>
    </row>
    <row r="130" spans="1:20" x14ac:dyDescent="0.25">
      <c r="A130" t="str">
        <f>'[1]Consolidated Methods w Codes'!D130</f>
        <v>L_MODV2_SOIL_CAMGKRATIO_001</v>
      </c>
      <c r="B130" t="str">
        <f>'[1]Consolidated Methods w Codes'!E130</f>
        <v>SOIL</v>
      </c>
      <c r="C130" t="str">
        <f>'[1]Consolidated Methods w Codes'!G130</f>
        <v>Ca+Mg:K ratio</v>
      </c>
      <c r="D130" t="str">
        <f>'[1]Consolidated Methods w Codes'!F130</f>
        <v>CAMGKRATIO</v>
      </c>
      <c r="E130" t="str">
        <f>IF(ISBLANK('[1]Consolidated Methods w Codes'!I130),"",'[1]Consolidated Methods w Codes'!I130)</f>
        <v>Mehlich 1</v>
      </c>
      <c r="F130" t="str">
        <f>IF(ISBLANK('[1]Consolidated Methods w Codes'!H130),"",'[1]Consolidated Methods w Codes'!H130)</f>
        <v>MEHLICH_1</v>
      </c>
      <c r="G130" t="str">
        <f>IF(ISBLANK('[1]Consolidated Methods w Codes'!J130),"",'[1]Consolidated Methods w Codes'!J130)</f>
        <v>Mehlich 1 (0.05 M HCl + 0.0125 M H2SO4)</v>
      </c>
      <c r="H130" s="5" t="str">
        <f>IF(ISBLANK('[1]Consolidated Methods w Codes'!K130),"",'[1]Consolidated Methods w Codes'!K130)</f>
        <v>1:5</v>
      </c>
      <c r="I130" s="6" t="str">
        <f>IF(ISBLANK('[1]Consolidated Methods w Codes'!L130),"",'[1]Consolidated Methods w Codes'!L130)</f>
        <v>m/v</v>
      </c>
      <c r="J130" t="str">
        <f>IF(ISBLANK('[1]Consolidated Methods w Codes'!M130),"",'[1]Consolidated Methods w Codes'!M130)</f>
        <v>5 min</v>
      </c>
      <c r="K130" t="str">
        <f>IF(ISBLANK('[1]Consolidated Methods w Codes'!O130),"",'[1]Consolidated Methods w Codes'!O130)</f>
        <v>ICP-OES</v>
      </c>
      <c r="L130" t="str">
        <f>IF(ISBLANK('[1]Consolidated Methods w Codes'!N130),"",'[1]Consolidated Methods w Codes'!N130)</f>
        <v>ICP-OES</v>
      </c>
      <c r="M130" t="str">
        <f>'[1]Consolidated Methods w Codes'!P130</f>
        <v>MEASURED</v>
      </c>
      <c r="N130" t="str">
        <f>IF(ISBLANK('[1]Consolidated Methods w Codes'!Q130),"",'[1]Consolidated Methods w Codes'!Q130)</f>
        <v>ratio</v>
      </c>
      <c r="O130" t="str">
        <f>IF(ISBLANK('[1]Consolidated Methods w Codes'!R130),"",'[1]Consolidated Methods w Codes'!R130)</f>
        <v>ratio</v>
      </c>
      <c r="P130" t="str">
        <f>IF(ISBLANK('[1]Consolidated Methods w Codes'!S130),"",'[1]Consolidated Methods w Codes'!S130)</f>
        <v>EXPERIMENTAL</v>
      </c>
      <c r="Q130" t="str">
        <f>'[1]Consolidated Methods w Codes'!T130</f>
        <v>RETIRED</v>
      </c>
      <c r="R130" t="str">
        <f>IF(ISBLANK('[1]Consolidated Methods w Codes'!U130),"",'[1]Consolidated Methods w Codes'!U130)</f>
        <v/>
      </c>
      <c r="S130" t="str">
        <f>IF(ISBLANK('[1]Consolidated Methods w Codes'!V130),"",'[1]Consolidated Methods w Codes'!V130)</f>
        <v>SERA-6</v>
      </c>
      <c r="T130"/>
    </row>
    <row r="131" spans="1:20" x14ac:dyDescent="0.25">
      <c r="A131" t="str">
        <f>'[1]Consolidated Methods w Codes'!D131</f>
        <v>L_MODV2_SOIL_CD_001</v>
      </c>
      <c r="B131" t="str">
        <f>'[1]Consolidated Methods w Codes'!E131</f>
        <v>SOIL</v>
      </c>
      <c r="C131" t="str">
        <f>'[1]Consolidated Methods w Codes'!G131</f>
        <v>cadmium</v>
      </c>
      <c r="D131" t="str">
        <f>'[1]Consolidated Methods w Codes'!F131</f>
        <v>CD</v>
      </c>
      <c r="E131" t="str">
        <f>IF(ISBLANK('[1]Consolidated Methods w Codes'!I131),"",'[1]Consolidated Methods w Codes'!I131)</f>
        <v>Aqua Regia</v>
      </c>
      <c r="F131" t="str">
        <f>IF(ISBLANK('[1]Consolidated Methods w Codes'!H131),"",'[1]Consolidated Methods w Codes'!H131)</f>
        <v>AQUA_REGIA</v>
      </c>
      <c r="G131" t="str">
        <f>IF(ISBLANK('[1]Consolidated Methods w Codes'!J131),"",'[1]Consolidated Methods w Codes'!J131)</f>
        <v>Aqua Regia (3:1 mixture of hydrochloric (HCl) and nitric (HNO3) acids)</v>
      </c>
      <c r="H131" s="5" t="str">
        <f>IF(ISBLANK('[1]Consolidated Methods w Codes'!K131),"",'[1]Consolidated Methods w Codes'!K131)</f>
        <v>1:10</v>
      </c>
      <c r="I131" s="6" t="str">
        <f>IF(ISBLANK('[1]Consolidated Methods w Codes'!L131),"",'[1]Consolidated Methods w Codes'!L131)</f>
        <v>m/v</v>
      </c>
      <c r="J131" t="str">
        <f>IF(ISBLANK('[1]Consolidated Methods w Codes'!M131),"",'[1]Consolidated Methods w Codes'!M131)</f>
        <v>20 min</v>
      </c>
      <c r="K131" t="str">
        <f>IF(ISBLANK('[1]Consolidated Methods w Codes'!O131),"",'[1]Consolidated Methods w Codes'!O131)</f>
        <v>ICP-OES / ICP-MS</v>
      </c>
      <c r="L131" t="str">
        <f>IF(ISBLANK('[1]Consolidated Methods w Codes'!N131),"",'[1]Consolidated Methods w Codes'!N131)</f>
        <v>ICP-OES_ICP-MS</v>
      </c>
      <c r="M131" t="str">
        <f>'[1]Consolidated Methods w Codes'!P131</f>
        <v>MEASURED</v>
      </c>
      <c r="N131" t="str">
        <f>IF(ISBLANK('[1]Consolidated Methods w Codes'!Q131),"",'[1]Consolidated Methods w Codes'!Q131)</f>
        <v>g/kg</v>
      </c>
      <c r="O131" t="str">
        <f>IF(ISBLANK('[1]Consolidated Methods w Codes'!R131),"",'[1]Consolidated Methods w Codes'!R131)</f>
        <v>g1kg-1</v>
      </c>
      <c r="P131" t="str">
        <f>IF(ISBLANK('[1]Consolidated Methods w Codes'!S131),"",'[1]Consolidated Methods w Codes'!S131)</f>
        <v>PROVISIONAL</v>
      </c>
      <c r="Q131" t="str">
        <f>'[1]Consolidated Methods w Codes'!T131</f>
        <v>VALID</v>
      </c>
      <c r="R131" t="str">
        <f>IF(ISBLANK('[1]Consolidated Methods w Codes'!U131),"",'[1]Consolidated Methods w Codes'!U131)</f>
        <v>ISO</v>
      </c>
      <c r="S131" t="str">
        <f>IF(ISBLANK('[1]Consolidated Methods w Codes'!V131),"",'[1]Consolidated Methods w Codes'!V131)</f>
        <v>ISO standard 11466 or EPA 3051A</v>
      </c>
      <c r="T131"/>
    </row>
    <row r="132" spans="1:20" x14ac:dyDescent="0.25">
      <c r="A132" t="str">
        <f>'[1]Consolidated Methods w Codes'!D132</f>
        <v>L_MODV2_SOIL_CD_002</v>
      </c>
      <c r="B132" t="str">
        <f>'[1]Consolidated Methods w Codes'!E132</f>
        <v>SOIL</v>
      </c>
      <c r="C132" t="str">
        <f>'[1]Consolidated Methods w Codes'!G132</f>
        <v>cadmium</v>
      </c>
      <c r="D132" t="str">
        <f>'[1]Consolidated Methods w Codes'!F132</f>
        <v>CD</v>
      </c>
      <c r="E132" t="str">
        <f>IF(ISBLANK('[1]Consolidated Methods w Codes'!I132),"",'[1]Consolidated Methods w Codes'!I132)</f>
        <v>EPA 3050A/B</v>
      </c>
      <c r="F132" t="str">
        <f>IF(ISBLANK('[1]Consolidated Methods w Codes'!H132),"",'[1]Consolidated Methods w Codes'!H132)</f>
        <v>EPA_3050A_B</v>
      </c>
      <c r="G132" t="str">
        <f>IF(ISBLANK('[1]Consolidated Methods w Codes'!J132),"",'[1]Consolidated Methods w Codes'!J132)</f>
        <v>EPA 3050A/B Digestion (Nitric Acid, Hydrochloric Acid), EPA 6010B Determination (ICP-OES)</v>
      </c>
      <c r="H132" s="5" t="str">
        <f>IF(ISBLANK('[1]Consolidated Methods w Codes'!K132),"",'[1]Consolidated Methods w Codes'!K132)</f>
        <v>1:15 (varies)</v>
      </c>
      <c r="I132" s="6" t="str">
        <f>IF(ISBLANK('[1]Consolidated Methods w Codes'!L132),"",'[1]Consolidated Methods w Codes'!L132)</f>
        <v>m/v</v>
      </c>
      <c r="J132" t="str">
        <f>IF(ISBLANK('[1]Consolidated Methods w Codes'!M132),"",'[1]Consolidated Methods w Codes'!M132)</f>
        <v>Heat to 95C, reflux for 15 minutes, cool, then add 5 mL HNO3 and reflux for 30 minutes. Repeat last step as required.</v>
      </c>
      <c r="K132" t="str">
        <f>IF(ISBLANK('[1]Consolidated Methods w Codes'!O132),"",'[1]Consolidated Methods w Codes'!O132)</f>
        <v>ICP-OES</v>
      </c>
      <c r="L132" t="str">
        <f>IF(ISBLANK('[1]Consolidated Methods w Codes'!N132),"",'[1]Consolidated Methods w Codes'!N132)</f>
        <v>ICP-OES</v>
      </c>
      <c r="M132" t="str">
        <f>'[1]Consolidated Methods w Codes'!P132</f>
        <v>MEASURED</v>
      </c>
      <c r="N132" t="str">
        <f>IF(ISBLANK('[1]Consolidated Methods w Codes'!Q132),"",'[1]Consolidated Methods w Codes'!Q132)</f>
        <v>g/kg</v>
      </c>
      <c r="O132" t="str">
        <f>IF(ISBLANK('[1]Consolidated Methods w Codes'!R132),"",'[1]Consolidated Methods w Codes'!R132)</f>
        <v>g1kg-1</v>
      </c>
      <c r="P132" t="str">
        <f>IF(ISBLANK('[1]Consolidated Methods w Codes'!S132),"",'[1]Consolidated Methods w Codes'!S132)</f>
        <v>OFFICIAL</v>
      </c>
      <c r="Q132" t="str">
        <f>'[1]Consolidated Methods w Codes'!T132</f>
        <v>VALID</v>
      </c>
      <c r="R132" t="str">
        <f>IF(ISBLANK('[1]Consolidated Methods w Codes'!U132),"",'[1]Consolidated Methods w Codes'!U132)</f>
        <v>US-EPA</v>
      </c>
      <c r="S132" t="str">
        <f>IF(ISBLANK('[1]Consolidated Methods w Codes'!V132),"",'[1]Consolidated Methods w Codes'!V132)</f>
        <v>U.S. EPA. 1996. “Method 3050B: Acid Digestion of Sediments, Sludges, and Soils,” Revision 2. Washington, DC. / EPA Method 3050B (SW-846): Acid Digestion of Sediments, Sludges, and Soils, 1996.</v>
      </c>
      <c r="T132"/>
    </row>
    <row r="133" spans="1:20" x14ac:dyDescent="0.25">
      <c r="A133" t="str">
        <f>'[1]Consolidated Methods w Codes'!D133</f>
        <v>L_MODV2_SOIL_CD_003</v>
      </c>
      <c r="B133" t="str">
        <f>'[1]Consolidated Methods w Codes'!E133</f>
        <v>SOIL</v>
      </c>
      <c r="C133" t="str">
        <f>'[1]Consolidated Methods w Codes'!G133</f>
        <v>cadmium</v>
      </c>
      <c r="D133" t="str">
        <f>'[1]Consolidated Methods w Codes'!F133</f>
        <v>CD</v>
      </c>
      <c r="E133" t="str">
        <f>IF(ISBLANK('[1]Consolidated Methods w Codes'!I133),"",'[1]Consolidated Methods w Codes'!I133)</f>
        <v>EPA 3051A/B</v>
      </c>
      <c r="F133" t="str">
        <f>IF(ISBLANK('[1]Consolidated Methods w Codes'!H133),"",'[1]Consolidated Methods w Codes'!H133)</f>
        <v>EPA_3051A_B</v>
      </c>
      <c r="G133" t="str">
        <f>IF(ISBLANK('[1]Consolidated Methods w Codes'!J133),"",'[1]Consolidated Methods w Codes'!J133)</f>
        <v xml:space="preserve">EPA 3051A/B Microwave Digestion (Nitric Acid, Hydrochloric Acid), EPA 6010B Determination (ICP-OES) </v>
      </c>
      <c r="H133" s="5" t="str">
        <f>IF(ISBLANK('[1]Consolidated Methods w Codes'!K133),"",'[1]Consolidated Methods w Codes'!K133)</f>
        <v/>
      </c>
      <c r="I133" s="6" t="str">
        <f>IF(ISBLANK('[1]Consolidated Methods w Codes'!L133),"",'[1]Consolidated Methods w Codes'!L133)</f>
        <v/>
      </c>
      <c r="J133" t="str">
        <f>IF(ISBLANK('[1]Consolidated Methods w Codes'!M133),"",'[1]Consolidated Methods w Codes'!M133)</f>
        <v/>
      </c>
      <c r="K133" t="str">
        <f>IF(ISBLANK('[1]Consolidated Methods w Codes'!O133),"",'[1]Consolidated Methods w Codes'!O133)</f>
        <v/>
      </c>
      <c r="L133" t="str">
        <f>IF(ISBLANK('[1]Consolidated Methods w Codes'!N133),"",'[1]Consolidated Methods w Codes'!N133)</f>
        <v/>
      </c>
      <c r="M133" t="str">
        <f>'[1]Consolidated Methods w Codes'!P133</f>
        <v>MEASURED</v>
      </c>
      <c r="N133" t="str">
        <f>IF(ISBLANK('[1]Consolidated Methods w Codes'!Q133),"",'[1]Consolidated Methods w Codes'!Q133)</f>
        <v>g/kg</v>
      </c>
      <c r="O133" t="str">
        <f>IF(ISBLANK('[1]Consolidated Methods w Codes'!R133),"",'[1]Consolidated Methods w Codes'!R133)</f>
        <v>g1kg-1</v>
      </c>
      <c r="P133" t="str">
        <f>IF(ISBLANK('[1]Consolidated Methods w Codes'!S133),"",'[1]Consolidated Methods w Codes'!S133)</f>
        <v>OFFICIAL</v>
      </c>
      <c r="Q133" t="str">
        <f>'[1]Consolidated Methods w Codes'!T133</f>
        <v>VALID</v>
      </c>
      <c r="R133" t="str">
        <f>IF(ISBLANK('[1]Consolidated Methods w Codes'!U133),"",'[1]Consolidated Methods w Codes'!U133)</f>
        <v>US-EPA</v>
      </c>
      <c r="S133" t="str">
        <f>IF(ISBLANK('[1]Consolidated Methods w Codes'!V133),"",'[1]Consolidated Methods w Codes'!V133)</f>
        <v/>
      </c>
      <c r="T133"/>
    </row>
    <row r="134" spans="1:20" x14ac:dyDescent="0.25">
      <c r="A134" t="str">
        <f>'[1]Consolidated Methods w Codes'!D134</f>
        <v>L_MODV2_SOIL_CD_004</v>
      </c>
      <c r="B134" t="str">
        <f>'[1]Consolidated Methods w Codes'!E134</f>
        <v>SOIL</v>
      </c>
      <c r="C134" t="str">
        <f>'[1]Consolidated Methods w Codes'!G134</f>
        <v>cadmium</v>
      </c>
      <c r="D134" t="str">
        <f>'[1]Consolidated Methods w Codes'!F134</f>
        <v>CD</v>
      </c>
      <c r="E134" t="str">
        <f>IF(ISBLANK('[1]Consolidated Methods w Codes'!I134),"",'[1]Consolidated Methods w Codes'!I134)</f>
        <v>EPA 3052</v>
      </c>
      <c r="F134" t="str">
        <f>IF(ISBLANK('[1]Consolidated Methods w Codes'!H134),"",'[1]Consolidated Methods w Codes'!H134)</f>
        <v>EPA_3052</v>
      </c>
      <c r="G134" t="str">
        <f>IF(ISBLANK('[1]Consolidated Methods w Codes'!J134),"",'[1]Consolidated Methods w Codes'!J134)</f>
        <v xml:space="preserve">EPA 3052 MIcrowave Digestion (Nitric Acid, Hydrofluoric Acid), EPA 6010B Determination (ICP-OES) </v>
      </c>
      <c r="H134" s="5" t="str">
        <f>IF(ISBLANK('[1]Consolidated Methods w Codes'!K134),"",'[1]Consolidated Methods w Codes'!K134)</f>
        <v/>
      </c>
      <c r="I134" s="6" t="str">
        <f>IF(ISBLANK('[1]Consolidated Methods w Codes'!L134),"",'[1]Consolidated Methods w Codes'!L134)</f>
        <v/>
      </c>
      <c r="J134" t="str">
        <f>IF(ISBLANK('[1]Consolidated Methods w Codes'!M134),"",'[1]Consolidated Methods w Codes'!M134)</f>
        <v/>
      </c>
      <c r="K134" t="str">
        <f>IF(ISBLANK('[1]Consolidated Methods w Codes'!O134),"",'[1]Consolidated Methods w Codes'!O134)</f>
        <v/>
      </c>
      <c r="L134" t="str">
        <f>IF(ISBLANK('[1]Consolidated Methods w Codes'!N134),"",'[1]Consolidated Methods w Codes'!N134)</f>
        <v/>
      </c>
      <c r="M134" t="str">
        <f>'[1]Consolidated Methods w Codes'!P134</f>
        <v>MEASURED</v>
      </c>
      <c r="N134" t="str">
        <f>IF(ISBLANK('[1]Consolidated Methods w Codes'!Q134),"",'[1]Consolidated Methods w Codes'!Q134)</f>
        <v>g/kg</v>
      </c>
      <c r="O134" t="str">
        <f>IF(ISBLANK('[1]Consolidated Methods w Codes'!R134),"",'[1]Consolidated Methods w Codes'!R134)</f>
        <v>g1kg-1</v>
      </c>
      <c r="P134" t="str">
        <f>IF(ISBLANK('[1]Consolidated Methods w Codes'!S134),"",'[1]Consolidated Methods w Codes'!S134)</f>
        <v>OFFICIAL</v>
      </c>
      <c r="Q134" t="str">
        <f>'[1]Consolidated Methods w Codes'!T134</f>
        <v>VALID</v>
      </c>
      <c r="R134" t="str">
        <f>IF(ISBLANK('[1]Consolidated Methods w Codes'!U134),"",'[1]Consolidated Methods w Codes'!U134)</f>
        <v>US-EPA</v>
      </c>
      <c r="S134" t="str">
        <f>IF(ISBLANK('[1]Consolidated Methods w Codes'!V134),"",'[1]Consolidated Methods w Codes'!V134)</f>
        <v/>
      </c>
      <c r="T134"/>
    </row>
    <row r="135" spans="1:20" x14ac:dyDescent="0.25">
      <c r="A135" t="str">
        <f>'[1]Consolidated Methods w Codes'!D135</f>
        <v>L_MODV2_SOIL_CD_005</v>
      </c>
      <c r="B135" t="str">
        <f>'[1]Consolidated Methods w Codes'!E135</f>
        <v>SOIL</v>
      </c>
      <c r="C135" t="str">
        <f>'[1]Consolidated Methods w Codes'!G135</f>
        <v>cadmium</v>
      </c>
      <c r="D135" t="str">
        <f>'[1]Consolidated Methods w Codes'!F135</f>
        <v>CD</v>
      </c>
      <c r="E135" t="str">
        <f>IF(ISBLANK('[1]Consolidated Methods w Codes'!I135),"",'[1]Consolidated Methods w Codes'!I135)</f>
        <v>EPA 6010B</v>
      </c>
      <c r="F135" t="str">
        <f>IF(ISBLANK('[1]Consolidated Methods w Codes'!H135),"",'[1]Consolidated Methods w Codes'!H135)</f>
        <v>EPA_6010B</v>
      </c>
      <c r="G135" t="str">
        <f>IF(ISBLANK('[1]Consolidated Methods w Codes'!J135),"",'[1]Consolidated Methods w Codes'!J135)</f>
        <v/>
      </c>
      <c r="H135" s="5" t="str">
        <f>IF(ISBLANK('[1]Consolidated Methods w Codes'!K135),"",'[1]Consolidated Methods w Codes'!K135)</f>
        <v/>
      </c>
      <c r="I135" s="6" t="str">
        <f>IF(ISBLANK('[1]Consolidated Methods w Codes'!L135),"",'[1]Consolidated Methods w Codes'!L135)</f>
        <v>m/v</v>
      </c>
      <c r="J135" t="str">
        <f>IF(ISBLANK('[1]Consolidated Methods w Codes'!M135),"",'[1]Consolidated Methods w Codes'!M135)</f>
        <v/>
      </c>
      <c r="K135" t="str">
        <f>IF(ISBLANK('[1]Consolidated Methods w Codes'!O135),"",'[1]Consolidated Methods w Codes'!O135)</f>
        <v/>
      </c>
      <c r="L135" t="str">
        <f>IF(ISBLANK('[1]Consolidated Methods w Codes'!N135),"",'[1]Consolidated Methods w Codes'!N135)</f>
        <v/>
      </c>
      <c r="M135" t="str">
        <f>'[1]Consolidated Methods w Codes'!P135</f>
        <v>MEASURED</v>
      </c>
      <c r="N135" t="str">
        <f>IF(ISBLANK('[1]Consolidated Methods w Codes'!Q135),"",'[1]Consolidated Methods w Codes'!Q135)</f>
        <v>g/kg</v>
      </c>
      <c r="O135" t="str">
        <f>IF(ISBLANK('[1]Consolidated Methods w Codes'!R135),"",'[1]Consolidated Methods w Codes'!R135)</f>
        <v>g1kg-1</v>
      </c>
      <c r="P135" t="str">
        <f>IF(ISBLANK('[1]Consolidated Methods w Codes'!S135),"",'[1]Consolidated Methods w Codes'!S135)</f>
        <v>OFFICIAL</v>
      </c>
      <c r="Q135" t="str">
        <f>'[1]Consolidated Methods w Codes'!T135</f>
        <v>RETIRED</v>
      </c>
      <c r="R135" t="str">
        <f>IF(ISBLANK('[1]Consolidated Methods w Codes'!U135),"",'[1]Consolidated Methods w Codes'!U135)</f>
        <v/>
      </c>
      <c r="S135" t="str">
        <f>IF(ISBLANK('[1]Consolidated Methods w Codes'!V135),"",'[1]Consolidated Methods w Codes'!V135)</f>
        <v/>
      </c>
      <c r="T135"/>
    </row>
    <row r="136" spans="1:20" x14ac:dyDescent="0.25">
      <c r="A136" t="str">
        <f>'[1]Consolidated Methods w Codes'!D136</f>
        <v>L_MODV2_SOIL_CD_006</v>
      </c>
      <c r="B136" t="str">
        <f>'[1]Consolidated Methods w Codes'!E136</f>
        <v>SOIL</v>
      </c>
      <c r="C136" t="str">
        <f>'[1]Consolidated Methods w Codes'!G136</f>
        <v>cadmium</v>
      </c>
      <c r="D136" t="str">
        <f>'[1]Consolidated Methods w Codes'!F136</f>
        <v>CD</v>
      </c>
      <c r="E136" t="str">
        <f>IF(ISBLANK('[1]Consolidated Methods w Codes'!I136),"",'[1]Consolidated Methods w Codes'!I136)</f>
        <v>Plant Root Simulator</v>
      </c>
      <c r="F136" t="str">
        <f>IF(ISBLANK('[1]Consolidated Methods w Codes'!H136),"",'[1]Consolidated Methods w Codes'!H136)</f>
        <v>PLANT_ROOT_SIMULATOR</v>
      </c>
      <c r="G136" t="str">
        <f>IF(ISBLANK('[1]Consolidated Methods w Codes'!J136),"",'[1]Consolidated Methods w Codes'!J136)</f>
        <v>Plant Root Simulator - PRS</v>
      </c>
      <c r="H136" s="5" t="str">
        <f>IF(ISBLANK('[1]Consolidated Methods w Codes'!K136),"",'[1]Consolidated Methods w Codes'!K136)</f>
        <v>Saturated paste</v>
      </c>
      <c r="I136" s="6" t="str">
        <f>IF(ISBLANK('[1]Consolidated Methods w Codes'!L136),"",'[1]Consolidated Methods w Codes'!L136)</f>
        <v>in situ probe</v>
      </c>
      <c r="J136" t="str">
        <f>IF(ISBLANK('[1]Consolidated Methods w Codes'!M136),"",'[1]Consolidated Methods w Codes'!M136)</f>
        <v>180 min</v>
      </c>
      <c r="K136" t="str">
        <f>IF(ISBLANK('[1]Consolidated Methods w Codes'!O136),"",'[1]Consolidated Methods w Codes'!O136)</f>
        <v>ICP-OES</v>
      </c>
      <c r="L136" t="str">
        <f>IF(ISBLANK('[1]Consolidated Methods w Codes'!N136),"",'[1]Consolidated Methods w Codes'!N136)</f>
        <v>ICP-OES</v>
      </c>
      <c r="M136" t="str">
        <f>'[1]Consolidated Methods w Codes'!P136</f>
        <v>MEASURED</v>
      </c>
      <c r="N136" t="str">
        <f>IF(ISBLANK('[1]Consolidated Methods w Codes'!Q136),"",'[1]Consolidated Methods w Codes'!Q136)</f>
        <v>mg/m2</v>
      </c>
      <c r="O136" t="str">
        <f>IF(ISBLANK('[1]Consolidated Methods w Codes'!R136),"",'[1]Consolidated Methods w Codes'!R136)</f>
        <v>mg1[m2]-1</v>
      </c>
      <c r="P136" t="str">
        <f>IF(ISBLANK('[1]Consolidated Methods w Codes'!S136),"",'[1]Consolidated Methods w Codes'!S136)</f>
        <v>PROPRIETARY</v>
      </c>
      <c r="Q136" t="str">
        <f>'[1]Consolidated Methods w Codes'!T136</f>
        <v>VALID</v>
      </c>
      <c r="R136" t="str">
        <f>IF(ISBLANK('[1]Consolidated Methods w Codes'!U136),"",'[1]Consolidated Methods w Codes'!U136)</f>
        <v>Western Ag Innovations</v>
      </c>
      <c r="S136" t="str">
        <f>IF(ISBLANK('[1]Consolidated Methods w Codes'!V136),"",'[1]Consolidated Methods w Codes'!V136)</f>
        <v>2013.  Ion Supply Rates Using PRS® Probes, pp. 1149-152 in R. O. Miller, R Gavlak and D Horneck, eds. Soil, Plant and Water Reference Methods for the Western Region.  WREP-125, 4th Edition.</v>
      </c>
      <c r="T136"/>
    </row>
    <row r="137" spans="1:20" x14ac:dyDescent="0.25">
      <c r="A137" t="str">
        <f>'[1]Consolidated Methods w Codes'!D137</f>
        <v>L_MODV2_SOIL_CD_007</v>
      </c>
      <c r="B137" t="str">
        <f>'[1]Consolidated Methods w Codes'!E137</f>
        <v>SOIL</v>
      </c>
      <c r="C137" t="str">
        <f>'[1]Consolidated Methods w Codes'!G137</f>
        <v>cadmium</v>
      </c>
      <c r="D137" t="str">
        <f>'[1]Consolidated Methods w Codes'!F137</f>
        <v>CD</v>
      </c>
      <c r="E137" t="str">
        <f>IF(ISBLANK('[1]Consolidated Methods w Codes'!I137),"",'[1]Consolidated Methods w Codes'!I137)</f>
        <v>Plant Root Simulator</v>
      </c>
      <c r="F137" t="str">
        <f>IF(ISBLANK('[1]Consolidated Methods w Codes'!H137),"",'[1]Consolidated Methods w Codes'!H137)</f>
        <v>PLANT_ROOT_SIMULATOR</v>
      </c>
      <c r="G137" t="str">
        <f>IF(ISBLANK('[1]Consolidated Methods w Codes'!J137),"",'[1]Consolidated Methods w Codes'!J137)</f>
        <v>Plant Root Simulator - PRS</v>
      </c>
      <c r="H137" s="5" t="str">
        <f>IF(ISBLANK('[1]Consolidated Methods w Codes'!K137),"",'[1]Consolidated Methods w Codes'!K137)</f>
        <v>Saturated paste</v>
      </c>
      <c r="I137" s="6" t="str">
        <f>IF(ISBLANK('[1]Consolidated Methods w Codes'!L137),"",'[1]Consolidated Methods w Codes'!L137)</f>
        <v>in situ probe</v>
      </c>
      <c r="J137" t="str">
        <f>IF(ISBLANK('[1]Consolidated Methods w Codes'!M137),"",'[1]Consolidated Methods w Codes'!M137)</f>
        <v>24 hrs</v>
      </c>
      <c r="K137" t="str">
        <f>IF(ISBLANK('[1]Consolidated Methods w Codes'!O137),"",'[1]Consolidated Methods w Codes'!O137)</f>
        <v>ICP-OES</v>
      </c>
      <c r="L137" t="str">
        <f>IF(ISBLANK('[1]Consolidated Methods w Codes'!N137),"",'[1]Consolidated Methods w Codes'!N137)</f>
        <v>ICP-OES</v>
      </c>
      <c r="M137" t="str">
        <f>'[1]Consolidated Methods w Codes'!P137</f>
        <v>MEASURED</v>
      </c>
      <c r="N137" t="str">
        <f>IF(ISBLANK('[1]Consolidated Methods w Codes'!Q137),"",'[1]Consolidated Methods w Codes'!Q137)</f>
        <v>mg/m2</v>
      </c>
      <c r="O137" t="str">
        <f>IF(ISBLANK('[1]Consolidated Methods w Codes'!R137),"",'[1]Consolidated Methods w Codes'!R137)</f>
        <v>mg1[m2]-1</v>
      </c>
      <c r="P137" t="str">
        <f>IF(ISBLANK('[1]Consolidated Methods w Codes'!S137),"",'[1]Consolidated Methods w Codes'!S137)</f>
        <v>PROPRIETARY</v>
      </c>
      <c r="Q137" t="str">
        <f>'[1]Consolidated Methods w Codes'!T137</f>
        <v>VALID</v>
      </c>
      <c r="R137" t="str">
        <f>IF(ISBLANK('[1]Consolidated Methods w Codes'!U137),"",'[1]Consolidated Methods w Codes'!U137)</f>
        <v>Western Ag Innovations</v>
      </c>
      <c r="S137" t="str">
        <f>IF(ISBLANK('[1]Consolidated Methods w Codes'!V137),"",'[1]Consolidated Methods w Codes'!V137)</f>
        <v>2013.  Ion Supply Rates Using PRS® Probes, pp. 1149-152 in R. O. Miller, R Gavlak and D Horneck, eds. Soil, Plant and Water Reference Methods for the Western Region.  WREP-125, 4th Edition.</v>
      </c>
      <c r="T137"/>
    </row>
    <row r="138" spans="1:20" x14ac:dyDescent="0.25">
      <c r="A138" t="str">
        <f>'[1]Consolidated Methods w Codes'!D138</f>
        <v>L_MODV2_SOIL_CD_008</v>
      </c>
      <c r="B138" t="str">
        <f>'[1]Consolidated Methods w Codes'!E138</f>
        <v>SOIL</v>
      </c>
      <c r="C138" t="str">
        <f>'[1]Consolidated Methods w Codes'!G138</f>
        <v>cadmium</v>
      </c>
      <c r="D138" t="str">
        <f>'[1]Consolidated Methods w Codes'!F138</f>
        <v>CD</v>
      </c>
      <c r="E138" t="str">
        <f>IF(ISBLANK('[1]Consolidated Methods w Codes'!I138),"",'[1]Consolidated Methods w Codes'!I138)</f>
        <v>Plant Root Simulator</v>
      </c>
      <c r="F138" t="str">
        <f>IF(ISBLANK('[1]Consolidated Methods w Codes'!H138),"",'[1]Consolidated Methods w Codes'!H138)</f>
        <v>PLANT_ROOT_SIMULATOR</v>
      </c>
      <c r="G138" t="str">
        <f>IF(ISBLANK('[1]Consolidated Methods w Codes'!J138),"",'[1]Consolidated Methods w Codes'!J138)</f>
        <v>Plant Root Simulator - PRS</v>
      </c>
      <c r="H138" s="5" t="str">
        <f>IF(ISBLANK('[1]Consolidated Methods w Codes'!K138),"",'[1]Consolidated Methods w Codes'!K138)</f>
        <v>Saturated paste</v>
      </c>
      <c r="I138" s="6" t="str">
        <f>IF(ISBLANK('[1]Consolidated Methods w Codes'!L138),"",'[1]Consolidated Methods w Codes'!L138)</f>
        <v>in situ probe</v>
      </c>
      <c r="J138" t="str">
        <f>IF(ISBLANK('[1]Consolidated Methods w Codes'!M138),"",'[1]Consolidated Methods w Codes'!M138)</f>
        <v>24 hrs</v>
      </c>
      <c r="K138" t="str">
        <f>IF(ISBLANK('[1]Consolidated Methods w Codes'!O138),"",'[1]Consolidated Methods w Codes'!O138)</f>
        <v>ICP-OES</v>
      </c>
      <c r="L138" t="str">
        <f>IF(ISBLANK('[1]Consolidated Methods w Codes'!N138),"",'[1]Consolidated Methods w Codes'!N138)</f>
        <v>ICP-OES</v>
      </c>
      <c r="M138" t="str">
        <f>'[1]Consolidated Methods w Codes'!P138</f>
        <v>MEASURED</v>
      </c>
      <c r="N138" t="str">
        <f>IF(ISBLANK('[1]Consolidated Methods w Codes'!Q138),"",'[1]Consolidated Methods w Codes'!Q138)</f>
        <v>mg/m2</v>
      </c>
      <c r="O138" t="str">
        <f>IF(ISBLANK('[1]Consolidated Methods w Codes'!R138),"",'[1]Consolidated Methods w Codes'!R138)</f>
        <v>mg1[m2]-1</v>
      </c>
      <c r="P138" t="str">
        <f>IF(ISBLANK('[1]Consolidated Methods w Codes'!S138),"",'[1]Consolidated Methods w Codes'!S138)</f>
        <v>PROPRIETARY</v>
      </c>
      <c r="Q138" t="str">
        <f>'[1]Consolidated Methods w Codes'!T138</f>
        <v>VALID</v>
      </c>
      <c r="R138" t="str">
        <f>IF(ISBLANK('[1]Consolidated Methods w Codes'!U138),"",'[1]Consolidated Methods w Codes'!U138)</f>
        <v>Western Ag Innovations</v>
      </c>
      <c r="S138" t="str">
        <f>IF(ISBLANK('[1]Consolidated Methods w Codes'!V138),"",'[1]Consolidated Methods w Codes'!V138)</f>
        <v>2013.  Ion Supply Rates Using PRS® Probes, pp. 1149-152 in R. O. Miller, R Gavlak and D Horneck, eds. Soil, Plant and Water Reference Methods for the Western Region.  WREP-125, 4th Edition.</v>
      </c>
      <c r="T138"/>
    </row>
    <row r="139" spans="1:20" x14ac:dyDescent="0.25">
      <c r="A139" t="str">
        <f>'[1]Consolidated Methods w Codes'!D139</f>
        <v>L_MODV2_SOIL_CD_009</v>
      </c>
      <c r="B139" t="str">
        <f>'[1]Consolidated Methods w Codes'!E139</f>
        <v>SOIL</v>
      </c>
      <c r="C139" t="str">
        <f>'[1]Consolidated Methods w Codes'!G139</f>
        <v>cadmium</v>
      </c>
      <c r="D139" t="str">
        <f>'[1]Consolidated Methods w Codes'!F139</f>
        <v>CD</v>
      </c>
      <c r="E139" t="str">
        <f>IF(ISBLANK('[1]Consolidated Methods w Codes'!I139),"",'[1]Consolidated Methods w Codes'!I139)</f>
        <v xml:space="preserve">Mehlich 3 </v>
      </c>
      <c r="F139" t="str">
        <f>IF(ISBLANK('[1]Consolidated Methods w Codes'!H139),"",'[1]Consolidated Methods w Codes'!H139)</f>
        <v>MEHLICH_3</v>
      </c>
      <c r="G139" t="str">
        <f>IF(ISBLANK('[1]Consolidated Methods w Codes'!J139),"",'[1]Consolidated Methods w Codes'!J139)</f>
        <v>Mehlich 3 (0.2N CH3COOH + 0.25N NH4NO3 + 0.013N HNO3 + 0.015N NH4F + 0.001M EDTA)</v>
      </c>
      <c r="H139" s="5" t="str">
        <f>IF(ISBLANK('[1]Consolidated Methods w Codes'!K139),"",'[1]Consolidated Methods w Codes'!K139)</f>
        <v>1:10</v>
      </c>
      <c r="I139" s="6" t="str">
        <f>IF(ISBLANK('[1]Consolidated Methods w Codes'!L139),"",'[1]Consolidated Methods w Codes'!L139)</f>
        <v>m/v</v>
      </c>
      <c r="J139" t="str">
        <f>IF(ISBLANK('[1]Consolidated Methods w Codes'!M139),"",'[1]Consolidated Methods w Codes'!M139)</f>
        <v>5 min</v>
      </c>
      <c r="K139" t="str">
        <f>IF(ISBLANK('[1]Consolidated Methods w Codes'!O139),"",'[1]Consolidated Methods w Codes'!O139)</f>
        <v>ICP-OES / AAS</v>
      </c>
      <c r="L139" t="str">
        <f>IF(ISBLANK('[1]Consolidated Methods w Codes'!N139),"",'[1]Consolidated Methods w Codes'!N139)</f>
        <v>ICP-OES_AAS</v>
      </c>
      <c r="M139" t="str">
        <f>'[1]Consolidated Methods w Codes'!P139</f>
        <v>MEASURED</v>
      </c>
      <c r="N139" t="str">
        <f>IF(ISBLANK('[1]Consolidated Methods w Codes'!Q139),"",'[1]Consolidated Methods w Codes'!Q139)</f>
        <v>g/kg</v>
      </c>
      <c r="O139" t="str">
        <f>IF(ISBLANK('[1]Consolidated Methods w Codes'!R139),"",'[1]Consolidated Methods w Codes'!R139)</f>
        <v>g1kg-1</v>
      </c>
      <c r="P139" t="str">
        <f>IF(ISBLANK('[1]Consolidated Methods w Codes'!S139),"",'[1]Consolidated Methods w Codes'!S139)</f>
        <v>PROVISIONAL</v>
      </c>
      <c r="Q139" t="str">
        <f>'[1]Consolidated Methods w Codes'!T139</f>
        <v>VALID</v>
      </c>
      <c r="R139" t="str">
        <f>IF(ISBLANK('[1]Consolidated Methods w Codes'!U139),"",'[1]Consolidated Methods w Codes'!U139)</f>
        <v/>
      </c>
      <c r="S139" t="str">
        <f>IF(ISBLANK('[1]Consolidated Methods w Codes'!V139),"",'[1]Consolidated Methods w Codes'!V139)</f>
        <v/>
      </c>
      <c r="T139"/>
    </row>
    <row r="140" spans="1:20" x14ac:dyDescent="0.25">
      <c r="A140" t="str">
        <f>'[1]Consolidated Methods w Codes'!D140</f>
        <v>L_MODV2_SOIL_CD_010</v>
      </c>
      <c r="B140" t="str">
        <f>'[1]Consolidated Methods w Codes'!E140</f>
        <v>SOIL</v>
      </c>
      <c r="C140" t="str">
        <f>'[1]Consolidated Methods w Codes'!G140</f>
        <v>cadmium</v>
      </c>
      <c r="D140" t="str">
        <f>'[1]Consolidated Methods w Codes'!F140</f>
        <v>CD</v>
      </c>
      <c r="E140" t="str">
        <f>IF(ISBLANK('[1]Consolidated Methods w Codes'!I140),"",'[1]Consolidated Methods w Codes'!I140)</f>
        <v>DTPA</v>
      </c>
      <c r="F140" t="str">
        <f>IF(ISBLANK('[1]Consolidated Methods w Codes'!H140),"",'[1]Consolidated Methods w Codes'!H140)</f>
        <v>DTPA</v>
      </c>
      <c r="G140" t="str">
        <f>IF(ISBLANK('[1]Consolidated Methods w Codes'!J140),"",'[1]Consolidated Methods w Codes'!J140)</f>
        <v>DTPA (0.005 M DTPA, 0.01 M CaCl2 and 0.10 M Triethanolamine adjusted to pH 7.3)</v>
      </c>
      <c r="H140" s="5" t="str">
        <f>IF(ISBLANK('[1]Consolidated Methods w Codes'!K140),"",'[1]Consolidated Methods w Codes'!K140)</f>
        <v>1:2</v>
      </c>
      <c r="I140" s="6" t="str">
        <f>IF(ISBLANK('[1]Consolidated Methods w Codes'!L140),"",'[1]Consolidated Methods w Codes'!L140)</f>
        <v>m/v</v>
      </c>
      <c r="J140" t="str">
        <f>IF(ISBLANK('[1]Consolidated Methods w Codes'!M140),"",'[1]Consolidated Methods w Codes'!M140)</f>
        <v>120 min</v>
      </c>
      <c r="K140" t="str">
        <f>IF(ISBLANK('[1]Consolidated Methods w Codes'!O140),"",'[1]Consolidated Methods w Codes'!O140)</f>
        <v>ICP-OES / AAS</v>
      </c>
      <c r="L140" t="str">
        <f>IF(ISBLANK('[1]Consolidated Methods w Codes'!N140),"",'[1]Consolidated Methods w Codes'!N140)</f>
        <v>ICP-OES_AAS</v>
      </c>
      <c r="M140" t="str">
        <f>'[1]Consolidated Methods w Codes'!P140</f>
        <v>MEASURED</v>
      </c>
      <c r="N140" t="str">
        <f>IF(ISBLANK('[1]Consolidated Methods w Codes'!Q140),"",'[1]Consolidated Methods w Codes'!Q140)</f>
        <v>g/kg</v>
      </c>
      <c r="O140" t="str">
        <f>IF(ISBLANK('[1]Consolidated Methods w Codes'!R140),"",'[1]Consolidated Methods w Codes'!R140)</f>
        <v>g1kg-1</v>
      </c>
      <c r="P140" t="str">
        <f>IF(ISBLANK('[1]Consolidated Methods w Codes'!S140),"",'[1]Consolidated Methods w Codes'!S140)</f>
        <v>OFFICIAL</v>
      </c>
      <c r="Q140" t="str">
        <f>'[1]Consolidated Methods w Codes'!T140</f>
        <v>VALID</v>
      </c>
      <c r="R140" t="str">
        <f>IF(ISBLANK('[1]Consolidated Methods w Codes'!U140),"",'[1]Consolidated Methods w Codes'!U140)</f>
        <v>WERA-103, SERA 6</v>
      </c>
      <c r="S140" t="str">
        <f>IF(ISBLANK('[1]Consolidated Methods w Codes'!V140),"",'[1]Consolidated Methods w Codes'!V140)</f>
        <v>Soil, Plant and Water Reference Methods for the Western Region, 4th Edition, 2013, WERA-103. Method S-6.10</v>
      </c>
      <c r="T140"/>
    </row>
    <row r="141" spans="1:20" x14ac:dyDescent="0.25">
      <c r="A141" t="str">
        <f>'[1]Consolidated Methods w Codes'!D141</f>
        <v>L_MODV2_SOIL_CA_001</v>
      </c>
      <c r="B141" t="str">
        <f>'[1]Consolidated Methods w Codes'!E141</f>
        <v>SOIL</v>
      </c>
      <c r="C141" t="str">
        <f>'[1]Consolidated Methods w Codes'!G141</f>
        <v>calcium</v>
      </c>
      <c r="D141" t="str">
        <f>'[1]Consolidated Methods w Codes'!F141</f>
        <v>CA</v>
      </c>
      <c r="E141" t="str">
        <f>IF(ISBLANK('[1]Consolidated Methods w Codes'!I141),"",'[1]Consolidated Methods w Codes'!I141)</f>
        <v>Alcohol Prewash/Ammonium Acetate</v>
      </c>
      <c r="F141" t="str">
        <f>IF(ISBLANK('[1]Consolidated Methods w Codes'!H141),"",'[1]Consolidated Methods w Codes'!H141)</f>
        <v>ALCOHOL_PREWASH_AMMONIUM_ACETATE</v>
      </c>
      <c r="G141" t="str">
        <f>IF(ISBLANK('[1]Consolidated Methods w Codes'!J141),"",'[1]Consolidated Methods w Codes'!J141)</f>
        <v/>
      </c>
      <c r="H141" s="5" t="str">
        <f>IF(ISBLANK('[1]Consolidated Methods w Codes'!K141),"",'[1]Consolidated Methods w Codes'!K141)</f>
        <v/>
      </c>
      <c r="I141" s="6" t="str">
        <f>IF(ISBLANK('[1]Consolidated Methods w Codes'!L141),"",'[1]Consolidated Methods w Codes'!L141)</f>
        <v/>
      </c>
      <c r="J141" t="str">
        <f>IF(ISBLANK('[1]Consolidated Methods w Codes'!M141),"",'[1]Consolidated Methods w Codes'!M141)</f>
        <v/>
      </c>
      <c r="K141" t="str">
        <f>IF(ISBLANK('[1]Consolidated Methods w Codes'!O141),"",'[1]Consolidated Methods w Codes'!O141)</f>
        <v>ICP-OES</v>
      </c>
      <c r="L141" t="str">
        <f>IF(ISBLANK('[1]Consolidated Methods w Codes'!N141),"",'[1]Consolidated Methods w Codes'!N141)</f>
        <v>ICP-OES</v>
      </c>
      <c r="M141" t="str">
        <f>'[1]Consolidated Methods w Codes'!P141</f>
        <v>MEASURED</v>
      </c>
      <c r="N141" t="str">
        <f>IF(ISBLANK('[1]Consolidated Methods w Codes'!Q141),"",'[1]Consolidated Methods w Codes'!Q141)</f>
        <v>cmol/kg</v>
      </c>
      <c r="O141" t="str">
        <f>IF(ISBLANK('[1]Consolidated Methods w Codes'!R141),"",'[1]Consolidated Methods w Codes'!R141)</f>
        <v>mol1kg-1</v>
      </c>
      <c r="P141" t="str">
        <f>IF(ISBLANK('[1]Consolidated Methods w Codes'!S141),"",'[1]Consolidated Methods w Codes'!S141)</f>
        <v>EXPERIMENTAL</v>
      </c>
      <c r="Q141" t="str">
        <f>'[1]Consolidated Methods w Codes'!T141</f>
        <v>RETIRED</v>
      </c>
      <c r="R141" t="str">
        <f>IF(ISBLANK('[1]Consolidated Methods w Codes'!U141),"",'[1]Consolidated Methods w Codes'!U141)</f>
        <v/>
      </c>
      <c r="S141" t="str">
        <f>IF(ISBLANK('[1]Consolidated Methods w Codes'!V141),"",'[1]Consolidated Methods w Codes'!V141)</f>
        <v/>
      </c>
      <c r="T141"/>
    </row>
    <row r="142" spans="1:20" x14ac:dyDescent="0.25">
      <c r="A142" t="str">
        <f>'[1]Consolidated Methods w Codes'!D142</f>
        <v>L_MODV2_SOIL_CA_002</v>
      </c>
      <c r="B142" t="str">
        <f>'[1]Consolidated Methods w Codes'!E142</f>
        <v>SOIL</v>
      </c>
      <c r="C142" t="str">
        <f>'[1]Consolidated Methods w Codes'!G142</f>
        <v>calcium</v>
      </c>
      <c r="D142" t="str">
        <f>'[1]Consolidated Methods w Codes'!F142</f>
        <v>CA</v>
      </c>
      <c r="E142" t="str">
        <f>IF(ISBLANK('[1]Consolidated Methods w Codes'!I142),"",'[1]Consolidated Methods w Codes'!I142)</f>
        <v>Ammonium Acetate</v>
      </c>
      <c r="F142" t="str">
        <f>IF(ISBLANK('[1]Consolidated Methods w Codes'!H142),"",'[1]Consolidated Methods w Codes'!H142)</f>
        <v>AMMONIUM_ACETATE</v>
      </c>
      <c r="G142" t="str">
        <f>IF(ISBLANK('[1]Consolidated Methods w Codes'!J142),"",'[1]Consolidated Methods w Codes'!J142)</f>
        <v>1.0 N Ammonium Acetate, pH 7.0</v>
      </c>
      <c r="H142" s="5" t="str">
        <f>IF(ISBLANK('[1]Consolidated Methods w Codes'!K142),"",'[1]Consolidated Methods w Codes'!K142)</f>
        <v>1:10</v>
      </c>
      <c r="I142" s="6" t="str">
        <f>IF(ISBLANK('[1]Consolidated Methods w Codes'!L142),"",'[1]Consolidated Methods w Codes'!L142)</f>
        <v>m/v</v>
      </c>
      <c r="J142" t="str">
        <f>IF(ISBLANK('[1]Consolidated Methods w Codes'!M142),"",'[1]Consolidated Methods w Codes'!M142)</f>
        <v>5 min</v>
      </c>
      <c r="K142" t="str">
        <f>IF(ISBLANK('[1]Consolidated Methods w Codes'!O142),"",'[1]Consolidated Methods w Codes'!O142)</f>
        <v>ICP-OES / AAS</v>
      </c>
      <c r="L142" t="str">
        <f>IF(ISBLANK('[1]Consolidated Methods w Codes'!N142),"",'[1]Consolidated Methods w Codes'!N142)</f>
        <v>ICP-OES_AAS</v>
      </c>
      <c r="M142" t="str">
        <f>'[1]Consolidated Methods w Codes'!P142</f>
        <v>MEASURED</v>
      </c>
      <c r="N142" t="str">
        <f>IF(ISBLANK('[1]Consolidated Methods w Codes'!Q142),"",'[1]Consolidated Methods w Codes'!Q142)</f>
        <v>g/kg</v>
      </c>
      <c r="O142" t="str">
        <f>IF(ISBLANK('[1]Consolidated Methods w Codes'!R142),"",'[1]Consolidated Methods w Codes'!R142)</f>
        <v>g1kg-1</v>
      </c>
      <c r="P142" t="str">
        <f>IF(ISBLANK('[1]Consolidated Methods w Codes'!S142),"",'[1]Consolidated Methods w Codes'!S142)</f>
        <v>OFFICIAL</v>
      </c>
      <c r="Q142" t="str">
        <f>'[1]Consolidated Methods w Codes'!T142</f>
        <v>VALID</v>
      </c>
      <c r="R142" t="str">
        <f>IF(ISBLANK('[1]Consolidated Methods w Codes'!U142),"",'[1]Consolidated Methods w Codes'!U142)</f>
        <v>NCERA-13</v>
      </c>
      <c r="S142" t="str">
        <f>IF(ISBLANK('[1]Consolidated Methods w Codes'!V142),"",'[1]Consolidated Methods w Codes'!V142)</f>
        <v>North Central Regional Research Publication No. 221 (Revised 2015), Chapter 7, pp 7.1-7.3</v>
      </c>
      <c r="T142"/>
    </row>
    <row r="143" spans="1:20" x14ac:dyDescent="0.25">
      <c r="A143" t="str">
        <f>'[1]Consolidated Methods w Codes'!D143</f>
        <v>L_MODV2_SOIL_CA_003</v>
      </c>
      <c r="B143" t="str">
        <f>'[1]Consolidated Methods w Codes'!E143</f>
        <v>SOIL</v>
      </c>
      <c r="C143" t="str">
        <f>'[1]Consolidated Methods w Codes'!G143</f>
        <v>calcium</v>
      </c>
      <c r="D143" t="str">
        <f>'[1]Consolidated Methods w Codes'!F143</f>
        <v>CA</v>
      </c>
      <c r="E143" t="str">
        <f>IF(ISBLANK('[1]Consolidated Methods w Codes'!I143),"",'[1]Consolidated Methods w Codes'!I143)</f>
        <v>Ammonium Acetate</v>
      </c>
      <c r="F143" t="str">
        <f>IF(ISBLANK('[1]Consolidated Methods w Codes'!H143),"",'[1]Consolidated Methods w Codes'!H143)</f>
        <v>AMMONIUM_ACETATE</v>
      </c>
      <c r="G143" t="str">
        <f>IF(ISBLANK('[1]Consolidated Methods w Codes'!J143),"",'[1]Consolidated Methods w Codes'!J143)</f>
        <v>1.0 N Ammonium Acetate, pH 7.0</v>
      </c>
      <c r="H143" s="5" t="str">
        <f>IF(ISBLANK('[1]Consolidated Methods w Codes'!K143),"",'[1]Consolidated Methods w Codes'!K143)</f>
        <v>1:10</v>
      </c>
      <c r="I143" s="6" t="str">
        <f>IF(ISBLANK('[1]Consolidated Methods w Codes'!L143),"",'[1]Consolidated Methods w Codes'!L143)</f>
        <v>m/v</v>
      </c>
      <c r="J143" t="str">
        <f>IF(ISBLANK('[1]Consolidated Methods w Codes'!M143),"",'[1]Consolidated Methods w Codes'!M143)</f>
        <v>5 min</v>
      </c>
      <c r="K143" t="str">
        <f>IF(ISBLANK('[1]Consolidated Methods w Codes'!O143),"",'[1]Consolidated Methods w Codes'!O143)</f>
        <v>ICP-OES / AAS</v>
      </c>
      <c r="L143" t="str">
        <f>IF(ISBLANK('[1]Consolidated Methods w Codes'!N143),"",'[1]Consolidated Methods w Codes'!N143)</f>
        <v>ICP-OES_AAS</v>
      </c>
      <c r="M143" t="str">
        <f>'[1]Consolidated Methods w Codes'!P143</f>
        <v>MEASURED</v>
      </c>
      <c r="N143" t="str">
        <f>IF(ISBLANK('[1]Consolidated Methods w Codes'!Q143),"",'[1]Consolidated Methods w Codes'!Q143)</f>
        <v>g/kg</v>
      </c>
      <c r="O143" t="str">
        <f>IF(ISBLANK('[1]Consolidated Methods w Codes'!R143),"",'[1]Consolidated Methods w Codes'!R143)</f>
        <v>g1kg-1</v>
      </c>
      <c r="P143" t="str">
        <f>IF(ISBLANK('[1]Consolidated Methods w Codes'!S143),"",'[1]Consolidated Methods w Codes'!S143)</f>
        <v>OFFICIAL</v>
      </c>
      <c r="Q143" t="str">
        <f>'[1]Consolidated Methods w Codes'!T143</f>
        <v>VALID</v>
      </c>
      <c r="R143" t="str">
        <f>IF(ISBLANK('[1]Consolidated Methods w Codes'!U143),"",'[1]Consolidated Methods w Codes'!U143)</f>
        <v>NCERA-13</v>
      </c>
      <c r="S143" t="str">
        <f>IF(ISBLANK('[1]Consolidated Methods w Codes'!V143),"",'[1]Consolidated Methods w Codes'!V143)</f>
        <v>North Central Regional Research Publication No. 221 (Revised 2015), Chapter 7, pp 7.1-7.3</v>
      </c>
      <c r="T143"/>
    </row>
    <row r="144" spans="1:20" x14ac:dyDescent="0.25">
      <c r="A144" t="str">
        <f>'[1]Consolidated Methods w Codes'!D144</f>
        <v>L_MODV2_SOIL_CA_004</v>
      </c>
      <c r="B144" t="str">
        <f>'[1]Consolidated Methods w Codes'!E144</f>
        <v>SOIL</v>
      </c>
      <c r="C144" t="str">
        <f>'[1]Consolidated Methods w Codes'!G144</f>
        <v>calcium</v>
      </c>
      <c r="D144" t="str">
        <f>'[1]Consolidated Methods w Codes'!F144</f>
        <v>CA</v>
      </c>
      <c r="E144" t="str">
        <f>IF(ISBLANK('[1]Consolidated Methods w Codes'!I144),"",'[1]Consolidated Methods w Codes'!I144)</f>
        <v>Ammonium Acetate</v>
      </c>
      <c r="F144" t="str">
        <f>IF(ISBLANK('[1]Consolidated Methods w Codes'!H144),"",'[1]Consolidated Methods w Codes'!H144)</f>
        <v>AMMONIUM_ACETATE</v>
      </c>
      <c r="G144" t="str">
        <f>IF(ISBLANK('[1]Consolidated Methods w Codes'!J144),"",'[1]Consolidated Methods w Codes'!J144)</f>
        <v>1.0 N Ammonium Acetate buffered to pH 8.5</v>
      </c>
      <c r="H144" s="5" t="str">
        <f>IF(ISBLANK('[1]Consolidated Methods w Codes'!K144),"",'[1]Consolidated Methods w Codes'!K144)</f>
        <v>1:10</v>
      </c>
      <c r="I144" s="6" t="str">
        <f>IF(ISBLANK('[1]Consolidated Methods w Codes'!L144),"",'[1]Consolidated Methods w Codes'!L144)</f>
        <v>m/v</v>
      </c>
      <c r="J144" t="str">
        <f>IF(ISBLANK('[1]Consolidated Methods w Codes'!M144),"",'[1]Consolidated Methods w Codes'!M144)</f>
        <v>30 min</v>
      </c>
      <c r="K144" t="str">
        <f>IF(ISBLANK('[1]Consolidated Methods w Codes'!O144),"",'[1]Consolidated Methods w Codes'!O144)</f>
        <v>ICP-OES</v>
      </c>
      <c r="L144" t="str">
        <f>IF(ISBLANK('[1]Consolidated Methods w Codes'!N144),"",'[1]Consolidated Methods w Codes'!N144)</f>
        <v>ICP-OES</v>
      </c>
      <c r="M144" t="str">
        <f>'[1]Consolidated Methods w Codes'!P144</f>
        <v>MEASURED</v>
      </c>
      <c r="N144" t="str">
        <f>IF(ISBLANK('[1]Consolidated Methods w Codes'!Q144),"",'[1]Consolidated Methods w Codes'!Q144)</f>
        <v>g/kg</v>
      </c>
      <c r="O144" t="str">
        <f>IF(ISBLANK('[1]Consolidated Methods w Codes'!R144),"",'[1]Consolidated Methods w Codes'!R144)</f>
        <v>g1kg-1</v>
      </c>
      <c r="P144" t="str">
        <f>IF(ISBLANK('[1]Consolidated Methods w Codes'!S144),"",'[1]Consolidated Methods w Codes'!S144)</f>
        <v>OFFICIAL</v>
      </c>
      <c r="Q144" t="str">
        <f>'[1]Consolidated Methods w Codes'!T144</f>
        <v>VALID</v>
      </c>
      <c r="R144" t="str">
        <f>IF(ISBLANK('[1]Consolidated Methods w Codes'!U144),"",'[1]Consolidated Methods w Codes'!U144)</f>
        <v>WERA-103</v>
      </c>
      <c r="S144" t="str">
        <f>IF(ISBLANK('[1]Consolidated Methods w Codes'!V144),"",'[1]Consolidated Methods w Codes'!V144)</f>
        <v>Soil, Plant and Water Reference Methods for the Western Region, 4th Edition, 2013, WERA-103. Method S-5.11</v>
      </c>
      <c r="T144"/>
    </row>
    <row r="145" spans="1:20" x14ac:dyDescent="0.25">
      <c r="A145" t="str">
        <f>'[1]Consolidated Methods w Codes'!D145</f>
        <v>L_MODV2_SOIL_CA_005</v>
      </c>
      <c r="B145" t="str">
        <f>'[1]Consolidated Methods w Codes'!E145</f>
        <v>SOIL</v>
      </c>
      <c r="C145" t="str">
        <f>'[1]Consolidated Methods w Codes'!G145</f>
        <v>calcium</v>
      </c>
      <c r="D145" t="str">
        <f>'[1]Consolidated Methods w Codes'!F145</f>
        <v>CA</v>
      </c>
      <c r="E145" t="str">
        <f>IF(ISBLANK('[1]Consolidated Methods w Codes'!I145),"",'[1]Consolidated Methods w Codes'!I145)</f>
        <v>Ammonium Chloride</v>
      </c>
      <c r="F145" t="str">
        <f>IF(ISBLANK('[1]Consolidated Methods w Codes'!H145),"",'[1]Consolidated Methods w Codes'!H145)</f>
        <v>AMMONIUM_CHLORIDE</v>
      </c>
      <c r="G145" t="str">
        <f>IF(ISBLANK('[1]Consolidated Methods w Codes'!J145),"",'[1]Consolidated Methods w Codes'!J145)</f>
        <v>NH4Cl</v>
      </c>
      <c r="H145" s="5" t="str">
        <f>IF(ISBLANK('[1]Consolidated Methods w Codes'!K145),"",'[1]Consolidated Methods w Codes'!K145)</f>
        <v/>
      </c>
      <c r="I145" s="6" t="str">
        <f>IF(ISBLANK('[1]Consolidated Methods w Codes'!L145),"",'[1]Consolidated Methods w Codes'!L145)</f>
        <v>m/v</v>
      </c>
      <c r="J145" t="str">
        <f>IF(ISBLANK('[1]Consolidated Methods w Codes'!M145),"",'[1]Consolidated Methods w Codes'!M145)</f>
        <v/>
      </c>
      <c r="K145" t="str">
        <f>IF(ISBLANK('[1]Consolidated Methods w Codes'!O145),"",'[1]Consolidated Methods w Codes'!O145)</f>
        <v>ICP-OES</v>
      </c>
      <c r="L145" t="str">
        <f>IF(ISBLANK('[1]Consolidated Methods w Codes'!N145),"",'[1]Consolidated Methods w Codes'!N145)</f>
        <v>ICP-OES</v>
      </c>
      <c r="M145" t="str">
        <f>'[1]Consolidated Methods w Codes'!P145</f>
        <v>MEASURED</v>
      </c>
      <c r="N145" t="str">
        <f>IF(ISBLANK('[1]Consolidated Methods w Codes'!Q145),"",'[1]Consolidated Methods w Codes'!Q145)</f>
        <v>cmol/kg</v>
      </c>
      <c r="O145" t="str">
        <f>IF(ISBLANK('[1]Consolidated Methods w Codes'!R145),"",'[1]Consolidated Methods w Codes'!R145)</f>
        <v>mol1kg-1</v>
      </c>
      <c r="P145" t="str">
        <f>IF(ISBLANK('[1]Consolidated Methods w Codes'!S145),"",'[1]Consolidated Methods w Codes'!S145)</f>
        <v>EXPERIMENTAL</v>
      </c>
      <c r="Q145" t="str">
        <f>'[1]Consolidated Methods w Codes'!T145</f>
        <v>VALID</v>
      </c>
      <c r="R145" t="str">
        <f>IF(ISBLANK('[1]Consolidated Methods w Codes'!U145),"",'[1]Consolidated Methods w Codes'!U145)</f>
        <v/>
      </c>
      <c r="S145" t="str">
        <f>IF(ISBLANK('[1]Consolidated Methods w Codes'!V145),"",'[1]Consolidated Methods w Codes'!V145)</f>
        <v/>
      </c>
      <c r="T145"/>
    </row>
    <row r="146" spans="1:20" x14ac:dyDescent="0.25">
      <c r="A146" t="str">
        <f>'[1]Consolidated Methods w Codes'!D146</f>
        <v>L_MODV2_SOIL_CA_006</v>
      </c>
      <c r="B146" t="str">
        <f>'[1]Consolidated Methods w Codes'!E146</f>
        <v>SOIL</v>
      </c>
      <c r="C146" t="str">
        <f>'[1]Consolidated Methods w Codes'!G146</f>
        <v>calcium</v>
      </c>
      <c r="D146" t="str">
        <f>'[1]Consolidated Methods w Codes'!F146</f>
        <v>CA</v>
      </c>
      <c r="E146" t="str">
        <f>IF(ISBLANK('[1]Consolidated Methods w Codes'!I146),"",'[1]Consolidated Methods w Codes'!I146)</f>
        <v>Ammonium Chloride</v>
      </c>
      <c r="F146" t="str">
        <f>IF(ISBLANK('[1]Consolidated Methods w Codes'!H146),"",'[1]Consolidated Methods w Codes'!H146)</f>
        <v>AMMONIUM_CHLORIDE</v>
      </c>
      <c r="G146" t="str">
        <f>IF(ISBLANK('[1]Consolidated Methods w Codes'!J146),"",'[1]Consolidated Methods w Codes'!J146)</f>
        <v>NH4Cl w/ prewash</v>
      </c>
      <c r="H146" s="5" t="str">
        <f>IF(ISBLANK('[1]Consolidated Methods w Codes'!K146),"",'[1]Consolidated Methods w Codes'!K146)</f>
        <v/>
      </c>
      <c r="I146" s="6" t="str">
        <f>IF(ISBLANK('[1]Consolidated Methods w Codes'!L146),"",'[1]Consolidated Methods w Codes'!L146)</f>
        <v>m/v</v>
      </c>
      <c r="J146" t="str">
        <f>IF(ISBLANK('[1]Consolidated Methods w Codes'!M146),"",'[1]Consolidated Methods w Codes'!M146)</f>
        <v/>
      </c>
      <c r="K146" t="str">
        <f>IF(ISBLANK('[1]Consolidated Methods w Codes'!O146),"",'[1]Consolidated Methods w Codes'!O146)</f>
        <v>ICP-OES</v>
      </c>
      <c r="L146" t="str">
        <f>IF(ISBLANK('[1]Consolidated Methods w Codes'!N146),"",'[1]Consolidated Methods w Codes'!N146)</f>
        <v>ICP-OES</v>
      </c>
      <c r="M146" t="str">
        <f>'[1]Consolidated Methods w Codes'!P146</f>
        <v>MEASURED</v>
      </c>
      <c r="N146" t="str">
        <f>IF(ISBLANK('[1]Consolidated Methods w Codes'!Q146),"",'[1]Consolidated Methods w Codes'!Q146)</f>
        <v>cmol/kg</v>
      </c>
      <c r="O146" t="str">
        <f>IF(ISBLANK('[1]Consolidated Methods w Codes'!R146),"",'[1]Consolidated Methods w Codes'!R146)</f>
        <v>mol1kg-1</v>
      </c>
      <c r="P146" t="str">
        <f>IF(ISBLANK('[1]Consolidated Methods w Codes'!S146),"",'[1]Consolidated Methods w Codes'!S146)</f>
        <v>EXPERIMENTAL</v>
      </c>
      <c r="Q146" t="str">
        <f>'[1]Consolidated Methods w Codes'!T146</f>
        <v>VALID</v>
      </c>
      <c r="R146" t="str">
        <f>IF(ISBLANK('[1]Consolidated Methods w Codes'!U146),"",'[1]Consolidated Methods w Codes'!U146)</f>
        <v/>
      </c>
      <c r="S146" t="str">
        <f>IF(ISBLANK('[1]Consolidated Methods w Codes'!V146),"",'[1]Consolidated Methods w Codes'!V146)</f>
        <v/>
      </c>
      <c r="T146"/>
    </row>
    <row r="147" spans="1:20" x14ac:dyDescent="0.25">
      <c r="A147" t="str">
        <f>'[1]Consolidated Methods w Codes'!D147</f>
        <v>L_MODV2_SOIL_CA_007</v>
      </c>
      <c r="B147" t="str">
        <f>'[1]Consolidated Methods w Codes'!E147</f>
        <v>SOIL</v>
      </c>
      <c r="C147" t="str">
        <f>'[1]Consolidated Methods w Codes'!G147</f>
        <v>calcium</v>
      </c>
      <c r="D147" t="str">
        <f>'[1]Consolidated Methods w Codes'!F147</f>
        <v>CA</v>
      </c>
      <c r="E147" t="str">
        <f>IF(ISBLANK('[1]Consolidated Methods w Codes'!I147),"",'[1]Consolidated Methods w Codes'!I147)</f>
        <v>Ammonium Chloride/Barium Chloride</v>
      </c>
      <c r="F147" t="str">
        <f>IF(ISBLANK('[1]Consolidated Methods w Codes'!H147),"",'[1]Consolidated Methods w Codes'!H147)</f>
        <v>AMMONIUM_CHLORIDE_BARIUM_CHLORIDE</v>
      </c>
      <c r="G147" t="str">
        <f>IF(ISBLANK('[1]Consolidated Methods w Codes'!J147),"",'[1]Consolidated Methods w Codes'!J147)</f>
        <v>NH4Cl/BaCl2</v>
      </c>
      <c r="H147" s="5" t="str">
        <f>IF(ISBLANK('[1]Consolidated Methods w Codes'!K147),"",'[1]Consolidated Methods w Codes'!K147)</f>
        <v/>
      </c>
      <c r="I147" s="6" t="str">
        <f>IF(ISBLANK('[1]Consolidated Methods w Codes'!L147),"",'[1]Consolidated Methods w Codes'!L147)</f>
        <v>m/v</v>
      </c>
      <c r="J147" t="str">
        <f>IF(ISBLANK('[1]Consolidated Methods w Codes'!M147),"",'[1]Consolidated Methods w Codes'!M147)</f>
        <v/>
      </c>
      <c r="K147" t="str">
        <f>IF(ISBLANK('[1]Consolidated Methods w Codes'!O147),"",'[1]Consolidated Methods w Codes'!O147)</f>
        <v>ICP-OES</v>
      </c>
      <c r="L147" t="str">
        <f>IF(ISBLANK('[1]Consolidated Methods w Codes'!N147),"",'[1]Consolidated Methods w Codes'!N147)</f>
        <v>ICP-OES</v>
      </c>
      <c r="M147" t="str">
        <f>'[1]Consolidated Methods w Codes'!P147</f>
        <v>MEASURED</v>
      </c>
      <c r="N147" t="str">
        <f>IF(ISBLANK('[1]Consolidated Methods w Codes'!Q147),"",'[1]Consolidated Methods w Codes'!Q147)</f>
        <v>cmol/kg</v>
      </c>
      <c r="O147" t="str">
        <f>IF(ISBLANK('[1]Consolidated Methods w Codes'!R147),"",'[1]Consolidated Methods w Codes'!R147)</f>
        <v>mol1kg-1</v>
      </c>
      <c r="P147" t="str">
        <f>IF(ISBLANK('[1]Consolidated Methods w Codes'!S147),"",'[1]Consolidated Methods w Codes'!S147)</f>
        <v>EXPERIMENTAL</v>
      </c>
      <c r="Q147" t="str">
        <f>'[1]Consolidated Methods w Codes'!T147</f>
        <v>VALID</v>
      </c>
      <c r="R147" t="str">
        <f>IF(ISBLANK('[1]Consolidated Methods w Codes'!U147),"",'[1]Consolidated Methods w Codes'!U147)</f>
        <v/>
      </c>
      <c r="S147" t="str">
        <f>IF(ISBLANK('[1]Consolidated Methods w Codes'!V147),"",'[1]Consolidated Methods w Codes'!V147)</f>
        <v/>
      </c>
      <c r="T147"/>
    </row>
    <row r="148" spans="1:20" x14ac:dyDescent="0.25">
      <c r="A148" t="str">
        <f>'[1]Consolidated Methods w Codes'!D148</f>
        <v>L_MODV2_SOIL_CA_008</v>
      </c>
      <c r="B148" t="str">
        <f>'[1]Consolidated Methods w Codes'!E148</f>
        <v>SOIL</v>
      </c>
      <c r="C148" t="str">
        <f>'[1]Consolidated Methods w Codes'!G148</f>
        <v>calcium</v>
      </c>
      <c r="D148" t="str">
        <f>'[1]Consolidated Methods w Codes'!F148</f>
        <v>CA</v>
      </c>
      <c r="E148" t="str">
        <f>IF(ISBLANK('[1]Consolidated Methods w Codes'!I148),"",'[1]Consolidated Methods w Codes'!I148)</f>
        <v>Calcium Index</v>
      </c>
      <c r="F148" t="str">
        <f>IF(ISBLANK('[1]Consolidated Methods w Codes'!H148),"",'[1]Consolidated Methods w Codes'!H148)</f>
        <v>CALCIUM_INDEX</v>
      </c>
      <c r="G148" t="str">
        <f>IF(ISBLANK('[1]Consolidated Methods w Codes'!J148),"",'[1]Consolidated Methods w Codes'!J148)</f>
        <v>Mehlich 3 (0.2N CH3COOH + 0.25N NH4NO3 + 0.013N HNO3 + 0.015N NH4F + 0.001M EDTA)</v>
      </c>
      <c r="H148" s="5" t="str">
        <f>IF(ISBLANK('[1]Consolidated Methods w Codes'!K148),"",'[1]Consolidated Methods w Codes'!K148)</f>
        <v/>
      </c>
      <c r="I148" s="6" t="str">
        <f>IF(ISBLANK('[1]Consolidated Methods w Codes'!L148),"",'[1]Consolidated Methods w Codes'!L148)</f>
        <v/>
      </c>
      <c r="J148" t="str">
        <f>IF(ISBLANK('[1]Consolidated Methods w Codes'!M148),"",'[1]Consolidated Methods w Codes'!M148)</f>
        <v/>
      </c>
      <c r="K148" t="str">
        <f>IF(ISBLANK('[1]Consolidated Methods w Codes'!O148),"",'[1]Consolidated Methods w Codes'!O148)</f>
        <v/>
      </c>
      <c r="L148" t="str">
        <f>IF(ISBLANK('[1]Consolidated Methods w Codes'!N148),"",'[1]Consolidated Methods w Codes'!N148)</f>
        <v/>
      </c>
      <c r="M148" t="str">
        <f>'[1]Consolidated Methods w Codes'!P148</f>
        <v>Calculation</v>
      </c>
      <c r="N148" t="str">
        <f>IF(ISBLANK('[1]Consolidated Methods w Codes'!Q148),"",'[1]Consolidated Methods w Codes'!Q148)</f>
        <v>None</v>
      </c>
      <c r="O148" t="str">
        <f>IF(ISBLANK('[1]Consolidated Methods w Codes'!R148),"",'[1]Consolidated Methods w Codes'!R148)</f>
        <v>none</v>
      </c>
      <c r="P148" t="str">
        <f>IF(ISBLANK('[1]Consolidated Methods w Codes'!S148),"",'[1]Consolidated Methods w Codes'!S148)</f>
        <v>EXPERIMENTAL</v>
      </c>
      <c r="Q148" t="str">
        <f>'[1]Consolidated Methods w Codes'!T148</f>
        <v>RETIRED</v>
      </c>
      <c r="R148" t="str">
        <f>IF(ISBLANK('[1]Consolidated Methods w Codes'!U148),"",'[1]Consolidated Methods w Codes'!U148)</f>
        <v/>
      </c>
      <c r="S148" t="str">
        <f>IF(ISBLANK('[1]Consolidated Methods w Codes'!V148),"",'[1]Consolidated Methods w Codes'!V148)</f>
        <v/>
      </c>
      <c r="T148"/>
    </row>
    <row r="149" spans="1:20" x14ac:dyDescent="0.25">
      <c r="A149" t="str">
        <f>'[1]Consolidated Methods w Codes'!D149</f>
        <v>L_MODV2_SOIL_CA_009</v>
      </c>
      <c r="B149" t="str">
        <f>'[1]Consolidated Methods w Codes'!E149</f>
        <v>SOIL</v>
      </c>
      <c r="C149" t="str">
        <f>'[1]Consolidated Methods w Codes'!G149</f>
        <v>calcium</v>
      </c>
      <c r="D149" t="str">
        <f>'[1]Consolidated Methods w Codes'!F149</f>
        <v>CA</v>
      </c>
      <c r="E149" t="str">
        <f>IF(ISBLANK('[1]Consolidated Methods w Codes'!I149),"",'[1]Consolidated Methods w Codes'!I149)</f>
        <v>Calculation</v>
      </c>
      <c r="F149" t="str">
        <f>IF(ISBLANK('[1]Consolidated Methods w Codes'!H149),"",'[1]Consolidated Methods w Codes'!H149)</f>
        <v>CALCULATION</v>
      </c>
      <c r="G149" t="str">
        <f>IF(ISBLANK('[1]Consolidated Methods w Codes'!J149),"",'[1]Consolidated Methods w Codes'!J149)</f>
        <v>Mehlich 3 to Ammonium Acetate</v>
      </c>
      <c r="H149" s="5" t="str">
        <f>IF(ISBLANK('[1]Consolidated Methods w Codes'!K149),"",'[1]Consolidated Methods w Codes'!K149)</f>
        <v>Calculation</v>
      </c>
      <c r="I149" s="6" t="str">
        <f>IF(ISBLANK('[1]Consolidated Methods w Codes'!L149),"",'[1]Consolidated Methods w Codes'!L149)</f>
        <v>Calculation</v>
      </c>
      <c r="J149" t="str">
        <f>IF(ISBLANK('[1]Consolidated Methods w Codes'!M149),"",'[1]Consolidated Methods w Codes'!M149)</f>
        <v>Calculation</v>
      </c>
      <c r="K149" t="str">
        <f>IF(ISBLANK('[1]Consolidated Methods w Codes'!O149),"",'[1]Consolidated Methods w Codes'!O149)</f>
        <v>ICP-OES</v>
      </c>
      <c r="L149" t="str">
        <f>IF(ISBLANK('[1]Consolidated Methods w Codes'!N149),"",'[1]Consolidated Methods w Codes'!N149)</f>
        <v>ICP-OES</v>
      </c>
      <c r="M149" t="str">
        <f>'[1]Consolidated Methods w Codes'!P149</f>
        <v>Calculation</v>
      </c>
      <c r="N149" t="str">
        <f>IF(ISBLANK('[1]Consolidated Methods w Codes'!Q149),"",'[1]Consolidated Methods w Codes'!Q149)</f>
        <v>g/kg</v>
      </c>
      <c r="O149" t="str">
        <f>IF(ISBLANK('[1]Consolidated Methods w Codes'!R149),"",'[1]Consolidated Methods w Codes'!R149)</f>
        <v>g1kg-1</v>
      </c>
      <c r="P149" t="str">
        <f>IF(ISBLANK('[1]Consolidated Methods w Codes'!S149),"",'[1]Consolidated Methods w Codes'!S149)</f>
        <v>EXPERIMENTAL</v>
      </c>
      <c r="Q149" t="str">
        <f>'[1]Consolidated Methods w Codes'!T149</f>
        <v>VALID</v>
      </c>
      <c r="R149" t="str">
        <f>IF(ISBLANK('[1]Consolidated Methods w Codes'!U149),"",'[1]Consolidated Methods w Codes'!U149)</f>
        <v/>
      </c>
      <c r="S149" t="str">
        <f>IF(ISBLANK('[1]Consolidated Methods w Codes'!V149),"",'[1]Consolidated Methods w Codes'!V149)</f>
        <v/>
      </c>
      <c r="T149"/>
    </row>
    <row r="150" spans="1:20" x14ac:dyDescent="0.25">
      <c r="A150" t="str">
        <f>'[1]Consolidated Methods w Codes'!D150</f>
        <v>L_MODV2_SOIL_CA_010</v>
      </c>
      <c r="B150" t="str">
        <f>'[1]Consolidated Methods w Codes'!E150</f>
        <v>SOIL</v>
      </c>
      <c r="C150" t="str">
        <f>'[1]Consolidated Methods w Codes'!G150</f>
        <v>calcium</v>
      </c>
      <c r="D150" t="str">
        <f>'[1]Consolidated Methods w Codes'!F150</f>
        <v>CA</v>
      </c>
      <c r="E150" t="str">
        <f>IF(ISBLANK('[1]Consolidated Methods w Codes'!I150),"",'[1]Consolidated Methods w Codes'!I150)</f>
        <v>Slurry</v>
      </c>
      <c r="F150" t="str">
        <f>IF(ISBLANK('[1]Consolidated Methods w Codes'!H150),"",'[1]Consolidated Methods w Codes'!H150)</f>
        <v>SLURRY</v>
      </c>
      <c r="G150" t="str">
        <f>IF(ISBLANK('[1]Consolidated Methods w Codes'!J150),"",'[1]Consolidated Methods w Codes'!J150)</f>
        <v>Deionized Water</v>
      </c>
      <c r="H150" s="5" t="str">
        <f>IF(ISBLANK('[1]Consolidated Methods w Codes'!K150),"",'[1]Consolidated Methods w Codes'!K150)</f>
        <v>1:1</v>
      </c>
      <c r="I150" s="6" t="str">
        <f>IF(ISBLANK('[1]Consolidated Methods w Codes'!L150),"",'[1]Consolidated Methods w Codes'!L150)</f>
        <v>m/v</v>
      </c>
      <c r="J150" t="str">
        <f>IF(ISBLANK('[1]Consolidated Methods w Codes'!M150),"",'[1]Consolidated Methods w Codes'!M150)</f>
        <v/>
      </c>
      <c r="K150" t="str">
        <f>IF(ISBLANK('[1]Consolidated Methods w Codes'!O150),"",'[1]Consolidated Methods w Codes'!O150)</f>
        <v>ICP-OES</v>
      </c>
      <c r="L150" t="str">
        <f>IF(ISBLANK('[1]Consolidated Methods w Codes'!N150),"",'[1]Consolidated Methods w Codes'!N150)</f>
        <v>ICP-OES</v>
      </c>
      <c r="M150" t="str">
        <f>'[1]Consolidated Methods w Codes'!P150</f>
        <v>MEASURED</v>
      </c>
      <c r="N150" t="str">
        <f>IF(ISBLANK('[1]Consolidated Methods w Codes'!Q150),"",'[1]Consolidated Methods w Codes'!Q150)</f>
        <v>meq/L</v>
      </c>
      <c r="O150" t="str">
        <f>IF(ISBLANK('[1]Consolidated Methods w Codes'!R150),"",'[1]Consolidated Methods w Codes'!R150)</f>
        <v>meq1l-1</v>
      </c>
      <c r="P150" t="str">
        <f>IF(ISBLANK('[1]Consolidated Methods w Codes'!S150),"",'[1]Consolidated Methods w Codes'!S150)</f>
        <v>EXPERIMENTAL</v>
      </c>
      <c r="Q150" t="str">
        <f>'[1]Consolidated Methods w Codes'!T150</f>
        <v>VALID</v>
      </c>
      <c r="R150" t="str">
        <f>IF(ISBLANK('[1]Consolidated Methods w Codes'!U150),"",'[1]Consolidated Methods w Codes'!U150)</f>
        <v/>
      </c>
      <c r="S150" t="str">
        <f>IF(ISBLANK('[1]Consolidated Methods w Codes'!V150),"",'[1]Consolidated Methods w Codes'!V150)</f>
        <v/>
      </c>
      <c r="T150"/>
    </row>
    <row r="151" spans="1:20" x14ac:dyDescent="0.25">
      <c r="A151" t="str">
        <f>'[1]Consolidated Methods w Codes'!D151</f>
        <v>L_MODV2_SOIL_CA_011</v>
      </c>
      <c r="B151" t="str">
        <f>'[1]Consolidated Methods w Codes'!E151</f>
        <v>SOIL</v>
      </c>
      <c r="C151" t="str">
        <f>'[1]Consolidated Methods w Codes'!G151</f>
        <v>calcium</v>
      </c>
      <c r="D151" t="str">
        <f>'[1]Consolidated Methods w Codes'!F151</f>
        <v>CA</v>
      </c>
      <c r="E151" t="str">
        <f>IF(ISBLANK('[1]Consolidated Methods w Codes'!I151),"",'[1]Consolidated Methods w Codes'!I151)</f>
        <v>Slurry</v>
      </c>
      <c r="F151" t="str">
        <f>IF(ISBLANK('[1]Consolidated Methods w Codes'!H151),"",'[1]Consolidated Methods w Codes'!H151)</f>
        <v>SLURRY</v>
      </c>
      <c r="G151" t="str">
        <f>IF(ISBLANK('[1]Consolidated Methods w Codes'!J151),"",'[1]Consolidated Methods w Codes'!J151)</f>
        <v>Deionized Water</v>
      </c>
      <c r="H151" s="5" t="str">
        <f>IF(ISBLANK('[1]Consolidated Methods w Codes'!K151),"",'[1]Consolidated Methods w Codes'!K151)</f>
        <v>1:20</v>
      </c>
      <c r="I151" s="6" t="str">
        <f>IF(ISBLANK('[1]Consolidated Methods w Codes'!L151),"",'[1]Consolidated Methods w Codes'!L151)</f>
        <v>m/v</v>
      </c>
      <c r="J151" t="str">
        <f>IF(ISBLANK('[1]Consolidated Methods w Codes'!M151),"",'[1]Consolidated Methods w Codes'!M151)</f>
        <v/>
      </c>
      <c r="K151" t="str">
        <f>IF(ISBLANK('[1]Consolidated Methods w Codes'!O151),"",'[1]Consolidated Methods w Codes'!O151)</f>
        <v>ICP-OES</v>
      </c>
      <c r="L151" t="str">
        <f>IF(ISBLANK('[1]Consolidated Methods w Codes'!N151),"",'[1]Consolidated Methods w Codes'!N151)</f>
        <v>ICP-OES</v>
      </c>
      <c r="M151" t="str">
        <f>'[1]Consolidated Methods w Codes'!P151</f>
        <v>MEASURED</v>
      </c>
      <c r="N151" t="str">
        <f>IF(ISBLANK('[1]Consolidated Methods w Codes'!Q151),"",'[1]Consolidated Methods w Codes'!Q151)</f>
        <v>g/kg</v>
      </c>
      <c r="O151" t="str">
        <f>IF(ISBLANK('[1]Consolidated Methods w Codes'!R151),"",'[1]Consolidated Methods w Codes'!R151)</f>
        <v>g1kg-1</v>
      </c>
      <c r="P151" t="str">
        <f>IF(ISBLANK('[1]Consolidated Methods w Codes'!S151),"",'[1]Consolidated Methods w Codes'!S151)</f>
        <v>EXPERIMENTAL</v>
      </c>
      <c r="Q151" t="str">
        <f>'[1]Consolidated Methods w Codes'!T151</f>
        <v>VALID</v>
      </c>
      <c r="R151" t="str">
        <f>IF(ISBLANK('[1]Consolidated Methods w Codes'!U151),"",'[1]Consolidated Methods w Codes'!U151)</f>
        <v/>
      </c>
      <c r="S151" t="str">
        <f>IF(ISBLANK('[1]Consolidated Methods w Codes'!V151),"",'[1]Consolidated Methods w Codes'!V151)</f>
        <v/>
      </c>
      <c r="T151"/>
    </row>
    <row r="152" spans="1:20" x14ac:dyDescent="0.25">
      <c r="A152" t="str">
        <f>'[1]Consolidated Methods w Codes'!D152</f>
        <v>L_MODV2_SOIL_CA_012</v>
      </c>
      <c r="B152" t="str">
        <f>'[1]Consolidated Methods w Codes'!E152</f>
        <v>SOIL</v>
      </c>
      <c r="C152" t="str">
        <f>'[1]Consolidated Methods w Codes'!G152</f>
        <v>calcium</v>
      </c>
      <c r="D152" t="str">
        <f>'[1]Consolidated Methods w Codes'!F152</f>
        <v>CA</v>
      </c>
      <c r="E152" t="str">
        <f>IF(ISBLANK('[1]Consolidated Methods w Codes'!I152),"",'[1]Consolidated Methods w Codes'!I152)</f>
        <v>Slurry</v>
      </c>
      <c r="F152" t="str">
        <f>IF(ISBLANK('[1]Consolidated Methods w Codes'!H152),"",'[1]Consolidated Methods w Codes'!H152)</f>
        <v>SLURRY</v>
      </c>
      <c r="G152" t="str">
        <f>IF(ISBLANK('[1]Consolidated Methods w Codes'!J152),"",'[1]Consolidated Methods w Codes'!J152)</f>
        <v>Deionized Water</v>
      </c>
      <c r="H152" s="5" t="str">
        <f>IF(ISBLANK('[1]Consolidated Methods w Codes'!K152),"",'[1]Consolidated Methods w Codes'!K152)</f>
        <v>5:1</v>
      </c>
      <c r="I152" s="6" t="str">
        <f>IF(ISBLANK('[1]Consolidated Methods w Codes'!L152),"",'[1]Consolidated Methods w Codes'!L152)</f>
        <v>m/v</v>
      </c>
      <c r="J152" t="str">
        <f>IF(ISBLANK('[1]Consolidated Methods w Codes'!M152),"",'[1]Consolidated Methods w Codes'!M152)</f>
        <v/>
      </c>
      <c r="K152" t="str">
        <f>IF(ISBLANK('[1]Consolidated Methods w Codes'!O152),"",'[1]Consolidated Methods w Codes'!O152)</f>
        <v>ICP-OES</v>
      </c>
      <c r="L152" t="str">
        <f>IF(ISBLANK('[1]Consolidated Methods w Codes'!N152),"",'[1]Consolidated Methods w Codes'!N152)</f>
        <v>ICP-OES</v>
      </c>
      <c r="M152" t="str">
        <f>'[1]Consolidated Methods w Codes'!P152</f>
        <v>MEASURED</v>
      </c>
      <c r="N152" t="str">
        <f>IF(ISBLANK('[1]Consolidated Methods w Codes'!Q152),"",'[1]Consolidated Methods w Codes'!Q152)</f>
        <v>g/kg</v>
      </c>
      <c r="O152" t="str">
        <f>IF(ISBLANK('[1]Consolidated Methods w Codes'!R152),"",'[1]Consolidated Methods w Codes'!R152)</f>
        <v>g1kg-1</v>
      </c>
      <c r="P152" t="str">
        <f>IF(ISBLANK('[1]Consolidated Methods w Codes'!S152),"",'[1]Consolidated Methods w Codes'!S152)</f>
        <v>EXPERIMENTAL</v>
      </c>
      <c r="Q152" t="str">
        <f>'[1]Consolidated Methods w Codes'!T152</f>
        <v>VALID</v>
      </c>
      <c r="R152" t="str">
        <f>IF(ISBLANK('[1]Consolidated Methods w Codes'!U152),"",'[1]Consolidated Methods w Codes'!U152)</f>
        <v/>
      </c>
      <c r="S152" t="str">
        <f>IF(ISBLANK('[1]Consolidated Methods w Codes'!V152),"",'[1]Consolidated Methods w Codes'!V152)</f>
        <v/>
      </c>
      <c r="T152"/>
    </row>
    <row r="153" spans="1:20" x14ac:dyDescent="0.25">
      <c r="A153" t="str">
        <f>'[1]Consolidated Methods w Codes'!D153</f>
        <v>L_MODV2_SOIL_CA_013</v>
      </c>
      <c r="B153" t="str">
        <f>'[1]Consolidated Methods w Codes'!E153</f>
        <v>SOIL</v>
      </c>
      <c r="C153" t="str">
        <f>'[1]Consolidated Methods w Codes'!G153</f>
        <v>calcium</v>
      </c>
      <c r="D153" t="str">
        <f>'[1]Consolidated Methods w Codes'!F153</f>
        <v>CA</v>
      </c>
      <c r="E153" t="str">
        <f>IF(ISBLANK('[1]Consolidated Methods w Codes'!I153),"",'[1]Consolidated Methods w Codes'!I153)</f>
        <v>EPA 3050</v>
      </c>
      <c r="F153" t="str">
        <f>IF(ISBLANK('[1]Consolidated Methods w Codes'!H153),"",'[1]Consolidated Methods w Codes'!H153)</f>
        <v>EPA_3050</v>
      </c>
      <c r="G153" t="str">
        <f>IF(ISBLANK('[1]Consolidated Methods w Codes'!J153),"",'[1]Consolidated Methods w Codes'!J153)</f>
        <v>EPA 3050 Digestion (Nitric Acid, Hydrogen Peroxide), EPA 6010B Determination (ICP-OES)</v>
      </c>
      <c r="H153" s="5" t="str">
        <f>IF(ISBLANK('[1]Consolidated Methods w Codes'!K153),"",'[1]Consolidated Methods w Codes'!K153)</f>
        <v>1:15 (varies)</v>
      </c>
      <c r="I153" s="6" t="str">
        <f>IF(ISBLANK('[1]Consolidated Methods w Codes'!L153),"",'[1]Consolidated Methods w Codes'!L153)</f>
        <v>m/v</v>
      </c>
      <c r="J153" t="str">
        <f>IF(ISBLANK('[1]Consolidated Methods w Codes'!M153),"",'[1]Consolidated Methods w Codes'!M153)</f>
        <v>Heat to 95C, reflux for 15 minutes, cool, then add 5 mL HNO3 and reflux for 30 minutes. Repeat last step as required.</v>
      </c>
      <c r="K153" t="str">
        <f>IF(ISBLANK('[1]Consolidated Methods w Codes'!O153),"",'[1]Consolidated Methods w Codes'!O153)</f>
        <v>ICP-OES</v>
      </c>
      <c r="L153" t="str">
        <f>IF(ISBLANK('[1]Consolidated Methods w Codes'!N153),"",'[1]Consolidated Methods w Codes'!N153)</f>
        <v>ICP-OES</v>
      </c>
      <c r="M153" t="str">
        <f>'[1]Consolidated Methods w Codes'!P153</f>
        <v>MEASURED</v>
      </c>
      <c r="N153" t="str">
        <f>IF(ISBLANK('[1]Consolidated Methods w Codes'!Q153),"",'[1]Consolidated Methods w Codes'!Q153)</f>
        <v>g/kg</v>
      </c>
      <c r="O153" t="str">
        <f>IF(ISBLANK('[1]Consolidated Methods w Codes'!R153),"",'[1]Consolidated Methods w Codes'!R153)</f>
        <v>g1kg-1</v>
      </c>
      <c r="P153" t="str">
        <f>IF(ISBLANK('[1]Consolidated Methods w Codes'!S153),"",'[1]Consolidated Methods w Codes'!S153)</f>
        <v>OFFICIAL</v>
      </c>
      <c r="Q153" t="str">
        <f>'[1]Consolidated Methods w Codes'!T153</f>
        <v>VALID</v>
      </c>
      <c r="R153" t="str">
        <f>IF(ISBLANK('[1]Consolidated Methods w Codes'!U153),"",'[1]Consolidated Methods w Codes'!U153)</f>
        <v>US-EPA</v>
      </c>
      <c r="S153" t="str">
        <f>IF(ISBLANK('[1]Consolidated Methods w Codes'!V153),"",'[1]Consolidated Methods w Codes'!V153)</f>
        <v>U.S. EPA. 1996. “Method 3050B: Acid Digestion of Sediments, Sludges, and Soils,” Revision 2. Washington, DC. / EPA Method 3050B (SW-846): Acid Digestion of Sediments, Sludges, and Soils, 1996.</v>
      </c>
      <c r="T153"/>
    </row>
    <row r="154" spans="1:20" x14ac:dyDescent="0.25">
      <c r="A154" t="str">
        <f>'[1]Consolidated Methods w Codes'!D154</f>
        <v>L_MODV2_SOIL_CA_014</v>
      </c>
      <c r="B154" t="str">
        <f>'[1]Consolidated Methods w Codes'!E154</f>
        <v>SOIL</v>
      </c>
      <c r="C154" t="str">
        <f>'[1]Consolidated Methods w Codes'!G154</f>
        <v>calcium</v>
      </c>
      <c r="D154" t="str">
        <f>'[1]Consolidated Methods w Codes'!F154</f>
        <v>CA</v>
      </c>
      <c r="E154" t="str">
        <f>IF(ISBLANK('[1]Consolidated Methods w Codes'!I154),"",'[1]Consolidated Methods w Codes'!I154)</f>
        <v>H3A-1</v>
      </c>
      <c r="F154" t="str">
        <f>IF(ISBLANK('[1]Consolidated Methods w Codes'!H154),"",'[1]Consolidated Methods w Codes'!H154)</f>
        <v>H3A-1</v>
      </c>
      <c r="G154" t="str">
        <f>IF(ISBLANK('[1]Consolidated Methods w Codes'!J154),"",'[1]Consolidated Methods w Codes'!J154)</f>
        <v>H3A-1 Extractant (H3A-1 0.0024 M citric acid + 0.004 M oxalic acid + 0.004 M malic acid at pH 3.75 )</v>
      </c>
      <c r="H154" s="5" t="str">
        <f>IF(ISBLANK('[1]Consolidated Methods w Codes'!K154),"",'[1]Consolidated Methods w Codes'!K154)</f>
        <v>1:10</v>
      </c>
      <c r="I154" s="6" t="str">
        <f>IF(ISBLANK('[1]Consolidated Methods w Codes'!L154),"",'[1]Consolidated Methods w Codes'!L154)</f>
        <v>m/v</v>
      </c>
      <c r="J154" t="str">
        <f>IF(ISBLANK('[1]Consolidated Methods w Codes'!M154),"",'[1]Consolidated Methods w Codes'!M154)</f>
        <v>10 min</v>
      </c>
      <c r="K154" t="str">
        <f>IF(ISBLANK('[1]Consolidated Methods w Codes'!O154),"",'[1]Consolidated Methods w Codes'!O154)</f>
        <v>ICP-OES</v>
      </c>
      <c r="L154" t="str">
        <f>IF(ISBLANK('[1]Consolidated Methods w Codes'!N154),"",'[1]Consolidated Methods w Codes'!N154)</f>
        <v>ICP-OES</v>
      </c>
      <c r="M154" t="str">
        <f>'[1]Consolidated Methods w Codes'!P154</f>
        <v>MEASURED</v>
      </c>
      <c r="N154" t="str">
        <f>IF(ISBLANK('[1]Consolidated Methods w Codes'!Q154),"",'[1]Consolidated Methods w Codes'!Q154)</f>
        <v>g/kg</v>
      </c>
      <c r="O154" t="str">
        <f>IF(ISBLANK('[1]Consolidated Methods w Codes'!R154),"",'[1]Consolidated Methods w Codes'!R154)</f>
        <v>g1kg-1</v>
      </c>
      <c r="P154" t="str">
        <f>IF(ISBLANK('[1]Consolidated Methods w Codes'!S154),"",'[1]Consolidated Methods w Codes'!S154)</f>
        <v>PROVISIONAL</v>
      </c>
      <c r="Q154" t="str">
        <f>'[1]Consolidated Methods w Codes'!T154</f>
        <v>VALID</v>
      </c>
      <c r="R154" t="str">
        <f>IF(ISBLANK('[1]Consolidated Methods w Codes'!U154),"",'[1]Consolidated Methods w Codes'!U154)</f>
        <v/>
      </c>
      <c r="S154" t="str">
        <f>IF(ISBLANK('[1]Consolidated Methods w Codes'!V154),"",'[1]Consolidated Methods w Codes'!V154)</f>
        <v>Haney, R. L., et al. "Modifications to the new soil extractant H3A-1: A multinutrient extractant." Communications in soil science and plant analysis 41.12 (2010): 1513-1523.</v>
      </c>
      <c r="T154"/>
    </row>
    <row r="155" spans="1:20" x14ac:dyDescent="0.25">
      <c r="A155" t="str">
        <f>'[1]Consolidated Methods w Codes'!D155</f>
        <v>L_MODV2_SOIL_CA_015</v>
      </c>
      <c r="B155" t="str">
        <f>'[1]Consolidated Methods w Codes'!E155</f>
        <v>SOIL</v>
      </c>
      <c r="C155" t="str">
        <f>'[1]Consolidated Methods w Codes'!G155</f>
        <v>calcium</v>
      </c>
      <c r="D155" t="str">
        <f>'[1]Consolidated Methods w Codes'!F155</f>
        <v>CA</v>
      </c>
      <c r="E155" t="str">
        <f>IF(ISBLANK('[1]Consolidated Methods w Codes'!I155),"",'[1]Consolidated Methods w Codes'!I155)</f>
        <v>Ion Exchange Resin</v>
      </c>
      <c r="F155" t="str">
        <f>IF(ISBLANK('[1]Consolidated Methods w Codes'!H155),"",'[1]Consolidated Methods w Codes'!H155)</f>
        <v>ION_EXCHANGE_RESIN</v>
      </c>
      <c r="G155" t="str">
        <f>IF(ISBLANK('[1]Consolidated Methods w Codes'!J155),"",'[1]Consolidated Methods w Codes'!J155)</f>
        <v>Resin Extraction - Unibest (0.5 M HCl)</v>
      </c>
      <c r="H155" s="5" t="str">
        <f>IF(ISBLANK('[1]Consolidated Methods w Codes'!K155),"",'[1]Consolidated Methods w Codes'!K155)</f>
        <v>Saturated paste</v>
      </c>
      <c r="I155" s="6" t="str">
        <f>IF(ISBLANK('[1]Consolidated Methods w Codes'!L155),"",'[1]Consolidated Methods w Codes'!L155)</f>
        <v>variable</v>
      </c>
      <c r="J155" t="str">
        <f>IF(ISBLANK('[1]Consolidated Methods w Codes'!M155),"",'[1]Consolidated Methods w Codes'!M155)</f>
        <v>24 hrs</v>
      </c>
      <c r="K155" t="str">
        <f>IF(ISBLANK('[1]Consolidated Methods w Codes'!O155),"",'[1]Consolidated Methods w Codes'!O155)</f>
        <v>ICP-OES</v>
      </c>
      <c r="L155" t="str">
        <f>IF(ISBLANK('[1]Consolidated Methods w Codes'!N155),"",'[1]Consolidated Methods w Codes'!N155)</f>
        <v>ICP-OES</v>
      </c>
      <c r="M155" t="str">
        <f>'[1]Consolidated Methods w Codes'!P155</f>
        <v>MEASURED</v>
      </c>
      <c r="N155" t="str">
        <f>IF(ISBLANK('[1]Consolidated Methods w Codes'!Q155),"",'[1]Consolidated Methods w Codes'!Q155)</f>
        <v>g/kg</v>
      </c>
      <c r="O155" t="str">
        <f>IF(ISBLANK('[1]Consolidated Methods w Codes'!R155),"",'[1]Consolidated Methods w Codes'!R155)</f>
        <v>g1kg-1</v>
      </c>
      <c r="P155" t="str">
        <f>IF(ISBLANK('[1]Consolidated Methods w Codes'!S155),"",'[1]Consolidated Methods w Codes'!S155)</f>
        <v>PROPRIETARY</v>
      </c>
      <c r="Q155" t="str">
        <f>'[1]Consolidated Methods w Codes'!T155</f>
        <v>VALID</v>
      </c>
      <c r="R155" t="str">
        <f>IF(ISBLANK('[1]Consolidated Methods w Codes'!U155),"",'[1]Consolidated Methods w Codes'!U155)</f>
        <v>UniBest, Inc</v>
      </c>
      <c r="S155" t="str">
        <f>IF(ISBLANK('[1]Consolidated Methods w Codes'!V155),"",'[1]Consolidated Methods w Codes'!V155)</f>
        <v>https://www.unibestinc.com/about</v>
      </c>
      <c r="T155"/>
    </row>
    <row r="156" spans="1:20" x14ac:dyDescent="0.25">
      <c r="A156" t="str">
        <f>'[1]Consolidated Methods w Codes'!D156</f>
        <v>L_MODV2_SOIL_CA_016</v>
      </c>
      <c r="B156" t="str">
        <f>'[1]Consolidated Methods w Codes'!E156</f>
        <v>SOIL</v>
      </c>
      <c r="C156" t="str">
        <f>'[1]Consolidated Methods w Codes'!G156</f>
        <v>calcium</v>
      </c>
      <c r="D156" t="str">
        <f>'[1]Consolidated Methods w Codes'!F156</f>
        <v>CA</v>
      </c>
      <c r="E156" t="str">
        <f>IF(ISBLANK('[1]Consolidated Methods w Codes'!I156),"",'[1]Consolidated Methods w Codes'!I156)</f>
        <v>Ion Exchange Resin</v>
      </c>
      <c r="F156" t="str">
        <f>IF(ISBLANK('[1]Consolidated Methods w Codes'!H156),"",'[1]Consolidated Methods w Codes'!H156)</f>
        <v>ION_EXCHANGE_RESIN</v>
      </c>
      <c r="G156" t="str">
        <f>IF(ISBLANK('[1]Consolidated Methods w Codes'!J156),"",'[1]Consolidated Methods w Codes'!J156)</f>
        <v>Resin Extraction - Unibest (0.5 M HCl)</v>
      </c>
      <c r="H156" s="5" t="str">
        <f>IF(ISBLANK('[1]Consolidated Methods w Codes'!K156),"",'[1]Consolidated Methods w Codes'!K156)</f>
        <v>Saturated paste</v>
      </c>
      <c r="I156" s="6" t="str">
        <f>IF(ISBLANK('[1]Consolidated Methods w Codes'!L156),"",'[1]Consolidated Methods w Codes'!L156)</f>
        <v>m/v</v>
      </c>
      <c r="J156" t="str">
        <f>IF(ISBLANK('[1]Consolidated Methods w Codes'!M156),"",'[1]Consolidated Methods w Codes'!M156)</f>
        <v/>
      </c>
      <c r="K156" t="str">
        <f>IF(ISBLANK('[1]Consolidated Methods w Codes'!O156),"",'[1]Consolidated Methods w Codes'!O156)</f>
        <v>ICP-OES</v>
      </c>
      <c r="L156" t="str">
        <f>IF(ISBLANK('[1]Consolidated Methods w Codes'!N156),"",'[1]Consolidated Methods w Codes'!N156)</f>
        <v>ICP-OES</v>
      </c>
      <c r="M156" t="str">
        <f>'[1]Consolidated Methods w Codes'!P156</f>
        <v>MEASURED</v>
      </c>
      <c r="N156" t="str">
        <f>IF(ISBLANK('[1]Consolidated Methods w Codes'!Q156),"",'[1]Consolidated Methods w Codes'!Q156)</f>
        <v>g/kg</v>
      </c>
      <c r="O156" t="str">
        <f>IF(ISBLANK('[1]Consolidated Methods w Codes'!R156),"",'[1]Consolidated Methods w Codes'!R156)</f>
        <v>g1kg-1</v>
      </c>
      <c r="P156" t="str">
        <f>IF(ISBLANK('[1]Consolidated Methods w Codes'!S156),"",'[1]Consolidated Methods w Codes'!S156)</f>
        <v>PROPRIETARY</v>
      </c>
      <c r="Q156" t="str">
        <f>'[1]Consolidated Methods w Codes'!T156</f>
        <v>VALID</v>
      </c>
      <c r="R156" t="str">
        <f>IF(ISBLANK('[1]Consolidated Methods w Codes'!U156),"",'[1]Consolidated Methods w Codes'!U156)</f>
        <v>UniBest, Inc</v>
      </c>
      <c r="S156" t="str">
        <f>IF(ISBLANK('[1]Consolidated Methods w Codes'!V156),"",'[1]Consolidated Methods w Codes'!V156)</f>
        <v>https://www.unibestinc.com/about</v>
      </c>
      <c r="T156"/>
    </row>
    <row r="157" spans="1:20" x14ac:dyDescent="0.25">
      <c r="A157" t="str">
        <f>'[1]Consolidated Methods w Codes'!D157</f>
        <v>L_MODV2_SOIL_CA_017</v>
      </c>
      <c r="B157" t="str">
        <f>'[1]Consolidated Methods w Codes'!E157</f>
        <v>SOIL</v>
      </c>
      <c r="C157" t="str">
        <f>'[1]Consolidated Methods w Codes'!G157</f>
        <v>calcium</v>
      </c>
      <c r="D157" t="str">
        <f>'[1]Consolidated Methods w Codes'!F157</f>
        <v>CA</v>
      </c>
      <c r="E157" t="str">
        <f>IF(ISBLANK('[1]Consolidated Methods w Codes'!I157),"",'[1]Consolidated Methods w Codes'!I157)</f>
        <v>Lancaster</v>
      </c>
      <c r="F157" t="str">
        <f>IF(ISBLANK('[1]Consolidated Methods w Codes'!H157),"",'[1]Consolidated Methods w Codes'!H157)</f>
        <v>LANCASTER</v>
      </c>
      <c r="G157" t="str">
        <f>IF(ISBLANK('[1]Consolidated Methods w Codes'!J157),"",'[1]Consolidated Methods w Codes'!J157)</f>
        <v>Lancaster Extraction (Solution A:0.05 M HCl, Solution B: 1.57 M glacial acetic acid, 0.063 M malonic acid, 0.089 M malic acid, 0.032 M ammonium fluoride, 0.012 M aluminum chloride hexahydrate)</v>
      </c>
      <c r="H157" s="5" t="str">
        <f>IF(ISBLANK('[1]Consolidated Methods w Codes'!K157),"",'[1]Consolidated Methods w Codes'!K157)</f>
        <v>1:5</v>
      </c>
      <c r="I157" s="6" t="str">
        <f>IF(ISBLANK('[1]Consolidated Methods w Codes'!L157),"",'[1]Consolidated Methods w Codes'!L157)</f>
        <v>m/v</v>
      </c>
      <c r="J157" t="str">
        <f>IF(ISBLANK('[1]Consolidated Methods w Codes'!M157),"",'[1]Consolidated Methods w Codes'!M157)</f>
        <v>Soil+Solution A, sit for 10 minutes. Add Solution B, shake for 10 minutes</v>
      </c>
      <c r="K157" t="str">
        <f>IF(ISBLANK('[1]Consolidated Methods w Codes'!O157),"",'[1]Consolidated Methods w Codes'!O157)</f>
        <v>ICP-OES</v>
      </c>
      <c r="L157" t="str">
        <f>IF(ISBLANK('[1]Consolidated Methods w Codes'!N157),"",'[1]Consolidated Methods w Codes'!N157)</f>
        <v>ICP-OES</v>
      </c>
      <c r="M157" t="str">
        <f>'[1]Consolidated Methods w Codes'!P157</f>
        <v>MEASURED</v>
      </c>
      <c r="N157" t="str">
        <f>IF(ISBLANK('[1]Consolidated Methods w Codes'!Q157),"",'[1]Consolidated Methods w Codes'!Q157)</f>
        <v>g/kg</v>
      </c>
      <c r="O157" t="str">
        <f>IF(ISBLANK('[1]Consolidated Methods w Codes'!R157),"",'[1]Consolidated Methods w Codes'!R157)</f>
        <v>g1kg-1</v>
      </c>
      <c r="P157" t="str">
        <f>IF(ISBLANK('[1]Consolidated Methods w Codes'!S157),"",'[1]Consolidated Methods w Codes'!S157)</f>
        <v>OFFICIAL</v>
      </c>
      <c r="Q157" t="str">
        <f>'[1]Consolidated Methods w Codes'!T157</f>
        <v>VALID</v>
      </c>
      <c r="R157" t="str">
        <f>IF(ISBLANK('[1]Consolidated Methods w Codes'!U157),"",'[1]Consolidated Methods w Codes'!U157)</f>
        <v>SERA-6</v>
      </c>
      <c r="S157" t="str">
        <f>IF(ISBLANK('[1]Consolidated Methods w Codes'!V157),"",'[1]Consolidated Methods w Codes'!V157)</f>
        <v>Soil Test Methods From the Southeastern United States, SERA-IEG-6, 2014, Chapter 4.4</v>
      </c>
      <c r="T157"/>
    </row>
    <row r="158" spans="1:20" x14ac:dyDescent="0.25">
      <c r="A158" t="str">
        <f>'[1]Consolidated Methods w Codes'!D158</f>
        <v>L_MODV2_SOIL_CA_018</v>
      </c>
      <c r="B158" t="str">
        <f>'[1]Consolidated Methods w Codes'!E158</f>
        <v>SOIL</v>
      </c>
      <c r="C158" t="str">
        <f>'[1]Consolidated Methods w Codes'!G158</f>
        <v>calcium</v>
      </c>
      <c r="D158" t="str">
        <f>'[1]Consolidated Methods w Codes'!F158</f>
        <v>CA</v>
      </c>
      <c r="E158" t="str">
        <f>IF(ISBLANK('[1]Consolidated Methods w Codes'!I158),"",'[1]Consolidated Methods w Codes'!I158)</f>
        <v>Mehlich 1</v>
      </c>
      <c r="F158" t="str">
        <f>IF(ISBLANK('[1]Consolidated Methods w Codes'!H158),"",'[1]Consolidated Methods w Codes'!H158)</f>
        <v>MEHLICH_1</v>
      </c>
      <c r="G158" t="str">
        <f>IF(ISBLANK('[1]Consolidated Methods w Codes'!J158),"",'[1]Consolidated Methods w Codes'!J158)</f>
        <v>Mehlich 1 (0.05 M HCl + 0.0125 M H2SO4)</v>
      </c>
      <c r="H158" s="5" t="str">
        <f>IF(ISBLANK('[1]Consolidated Methods w Codes'!K158),"",'[1]Consolidated Methods w Codes'!K158)</f>
        <v>1:5</v>
      </c>
      <c r="I158" s="6" t="str">
        <f>IF(ISBLANK('[1]Consolidated Methods w Codes'!L158),"",'[1]Consolidated Methods w Codes'!L158)</f>
        <v>m/v</v>
      </c>
      <c r="J158" t="str">
        <f>IF(ISBLANK('[1]Consolidated Methods w Codes'!M158),"",'[1]Consolidated Methods w Codes'!M158)</f>
        <v>5 min</v>
      </c>
      <c r="K158" t="str">
        <f>IF(ISBLANK('[1]Consolidated Methods w Codes'!O158),"",'[1]Consolidated Methods w Codes'!O158)</f>
        <v>ICP-OES / AAS</v>
      </c>
      <c r="L158" t="str">
        <f>IF(ISBLANK('[1]Consolidated Methods w Codes'!N158),"",'[1]Consolidated Methods w Codes'!N158)</f>
        <v>ICP-OES_AAS</v>
      </c>
      <c r="M158" t="str">
        <f>'[1]Consolidated Methods w Codes'!P158</f>
        <v>MEASURED</v>
      </c>
      <c r="N158" t="str">
        <f>IF(ISBLANK('[1]Consolidated Methods w Codes'!Q158),"",'[1]Consolidated Methods w Codes'!Q158)</f>
        <v>g/kg</v>
      </c>
      <c r="O158" t="str">
        <f>IF(ISBLANK('[1]Consolidated Methods w Codes'!R158),"",'[1]Consolidated Methods w Codes'!R158)</f>
        <v>g1kg-1</v>
      </c>
      <c r="P158" t="str">
        <f>IF(ISBLANK('[1]Consolidated Methods w Codes'!S158),"",'[1]Consolidated Methods w Codes'!S158)</f>
        <v>OFFICIAL</v>
      </c>
      <c r="Q158" t="str">
        <f>'[1]Consolidated Methods w Codes'!T158</f>
        <v>VALID</v>
      </c>
      <c r="R158" t="str">
        <f>IF(ISBLANK('[1]Consolidated Methods w Codes'!U158),"",'[1]Consolidated Methods w Codes'!U158)</f>
        <v>SERA-6</v>
      </c>
      <c r="S158" t="str">
        <f>IF(ISBLANK('[1]Consolidated Methods w Codes'!V158),"",'[1]Consolidated Methods w Codes'!V158)</f>
        <v>Soil Test Methods From the Southeastern United States, SERA-IEG-6, 2014, Chapter 4.2</v>
      </c>
      <c r="T158"/>
    </row>
    <row r="159" spans="1:20" x14ac:dyDescent="0.25">
      <c r="A159" t="str">
        <f>'[1]Consolidated Methods w Codes'!D159</f>
        <v>L_MODV2_SOIL_CA_019</v>
      </c>
      <c r="B159" t="str">
        <f>'[1]Consolidated Methods w Codes'!E159</f>
        <v>SOIL</v>
      </c>
      <c r="C159" t="str">
        <f>'[1]Consolidated Methods w Codes'!G159</f>
        <v>calcium</v>
      </c>
      <c r="D159" t="str">
        <f>'[1]Consolidated Methods w Codes'!F159</f>
        <v>CA</v>
      </c>
      <c r="E159" t="str">
        <f>IF(ISBLANK('[1]Consolidated Methods w Codes'!I159),"",'[1]Consolidated Methods w Codes'!I159)</f>
        <v>Mehlich 2</v>
      </c>
      <c r="F159" t="str">
        <f>IF(ISBLANK('[1]Consolidated Methods w Codes'!H159),"",'[1]Consolidated Methods w Codes'!H159)</f>
        <v>MEHLICH_2</v>
      </c>
      <c r="G159" t="str">
        <f>IF(ISBLANK('[1]Consolidated Methods w Codes'!J159),"",'[1]Consolidated Methods w Codes'!J159)</f>
        <v>Mehlich 2 (0.2N CH3COOH + 0.015N NH4F + 0.2N NH4Cl + 0.012N HCl)</v>
      </c>
      <c r="H159" s="5" t="str">
        <f>IF(ISBLANK('[1]Consolidated Methods w Codes'!K159),"",'[1]Consolidated Methods w Codes'!K159)</f>
        <v>1:10</v>
      </c>
      <c r="I159" s="6" t="str">
        <f>IF(ISBLANK('[1]Consolidated Methods w Codes'!L159),"",'[1]Consolidated Methods w Codes'!L159)</f>
        <v>m/v</v>
      </c>
      <c r="J159" t="str">
        <f>IF(ISBLANK('[1]Consolidated Methods w Codes'!M159),"",'[1]Consolidated Methods w Codes'!M159)</f>
        <v>5 min</v>
      </c>
      <c r="K159" t="str">
        <f>IF(ISBLANK('[1]Consolidated Methods w Codes'!O159),"",'[1]Consolidated Methods w Codes'!O159)</f>
        <v>ICP-OES / AAS</v>
      </c>
      <c r="L159" t="str">
        <f>IF(ISBLANK('[1]Consolidated Methods w Codes'!N159),"",'[1]Consolidated Methods w Codes'!N159)</f>
        <v>ICP-OES_AAS</v>
      </c>
      <c r="M159" t="str">
        <f>'[1]Consolidated Methods w Codes'!P159</f>
        <v>MEASURED</v>
      </c>
      <c r="N159" t="str">
        <f>IF(ISBLANK('[1]Consolidated Methods w Codes'!Q159),"",'[1]Consolidated Methods w Codes'!Q159)</f>
        <v>g/kg</v>
      </c>
      <c r="O159" t="str">
        <f>IF(ISBLANK('[1]Consolidated Methods w Codes'!R159),"",'[1]Consolidated Methods w Codes'!R159)</f>
        <v>g1kg-1</v>
      </c>
      <c r="P159" t="str">
        <f>IF(ISBLANK('[1]Consolidated Methods w Codes'!S159),"",'[1]Consolidated Methods w Codes'!S159)</f>
        <v>PROVISIONAL</v>
      </c>
      <c r="Q159" t="str">
        <f>'[1]Consolidated Methods w Codes'!T159</f>
        <v>VALID</v>
      </c>
      <c r="R159" t="str">
        <f>IF(ISBLANK('[1]Consolidated Methods w Codes'!U159),"",'[1]Consolidated Methods w Codes'!U159)</f>
        <v>NCSU</v>
      </c>
      <c r="S159" t="str">
        <f>IF(ISBLANK('[1]Consolidated Methods w Codes'!V159),"",'[1]Consolidated Methods w Codes'!V159)</f>
        <v>Mehlich A. 1978. New extractant for soil test evaluation of phosphorus, potassium, magnesium, calcium, sodium, manganese and zinc. Commun Soil Sci Plant Anal 9(6):477-92.</v>
      </c>
      <c r="T159"/>
    </row>
    <row r="160" spans="1:20" x14ac:dyDescent="0.25">
      <c r="A160" t="str">
        <f>'[1]Consolidated Methods w Codes'!D160</f>
        <v>L_MODV2_SOIL_CA_020</v>
      </c>
      <c r="B160" t="str">
        <f>'[1]Consolidated Methods w Codes'!E160</f>
        <v>SOIL</v>
      </c>
      <c r="C160" t="str">
        <f>'[1]Consolidated Methods w Codes'!G160</f>
        <v>calcium</v>
      </c>
      <c r="D160" t="str">
        <f>'[1]Consolidated Methods w Codes'!F160</f>
        <v>CA</v>
      </c>
      <c r="E160" t="str">
        <f>IF(ISBLANK('[1]Consolidated Methods w Codes'!I160),"",'[1]Consolidated Methods w Codes'!I160)</f>
        <v xml:space="preserve">Mehlich 3 </v>
      </c>
      <c r="F160" t="str">
        <f>IF(ISBLANK('[1]Consolidated Methods w Codes'!H160),"",'[1]Consolidated Methods w Codes'!H160)</f>
        <v>MEHLICH_3</v>
      </c>
      <c r="G160" t="str">
        <f>IF(ISBLANK('[1]Consolidated Methods w Codes'!J160),"",'[1]Consolidated Methods w Codes'!J160)</f>
        <v>Calculation</v>
      </c>
      <c r="H160" s="5" t="str">
        <f>IF(ISBLANK('[1]Consolidated Methods w Codes'!K160),"",'[1]Consolidated Methods w Codes'!K160)</f>
        <v>Calculation</v>
      </c>
      <c r="I160" s="6" t="str">
        <f>IF(ISBLANK('[1]Consolidated Methods w Codes'!L160),"",'[1]Consolidated Methods w Codes'!L160)</f>
        <v>Calculation</v>
      </c>
      <c r="J160" t="str">
        <f>IF(ISBLANK('[1]Consolidated Methods w Codes'!M160),"",'[1]Consolidated Methods w Codes'!M160)</f>
        <v>Calculation</v>
      </c>
      <c r="K160" t="str">
        <f>IF(ISBLANK('[1]Consolidated Methods w Codes'!O160),"",'[1]Consolidated Methods w Codes'!O160)</f>
        <v>Calculation</v>
      </c>
      <c r="L160" t="str">
        <f>IF(ISBLANK('[1]Consolidated Methods w Codes'!N160),"",'[1]Consolidated Methods w Codes'!N160)</f>
        <v>CALCULATION</v>
      </c>
      <c r="M160" t="str">
        <f>'[1]Consolidated Methods w Codes'!P160</f>
        <v>MEASURED</v>
      </c>
      <c r="N160" t="str">
        <f>IF(ISBLANK('[1]Consolidated Methods w Codes'!Q160),"",'[1]Consolidated Methods w Codes'!Q160)</f>
        <v>g/kg</v>
      </c>
      <c r="O160" t="str">
        <f>IF(ISBLANK('[1]Consolidated Methods w Codes'!R160),"",'[1]Consolidated Methods w Codes'!R160)</f>
        <v>g1kg-1</v>
      </c>
      <c r="P160" t="str">
        <f>IF(ISBLANK('[1]Consolidated Methods w Codes'!S160),"",'[1]Consolidated Methods w Codes'!S160)</f>
        <v>EXPERIMENTAL</v>
      </c>
      <c r="Q160" t="str">
        <f>'[1]Consolidated Methods w Codes'!T160</f>
        <v>VALID</v>
      </c>
      <c r="R160" t="str">
        <f>IF(ISBLANK('[1]Consolidated Methods w Codes'!U160),"",'[1]Consolidated Methods w Codes'!U160)</f>
        <v/>
      </c>
      <c r="S160" t="str">
        <f>IF(ISBLANK('[1]Consolidated Methods w Codes'!V160),"",'[1]Consolidated Methods w Codes'!V160)</f>
        <v/>
      </c>
      <c r="T160"/>
    </row>
    <row r="161" spans="1:20" x14ac:dyDescent="0.25">
      <c r="A161" t="str">
        <f>'[1]Consolidated Methods w Codes'!D161</f>
        <v>L_MODV2_SOIL_CA_021</v>
      </c>
      <c r="B161" t="str">
        <f>'[1]Consolidated Methods w Codes'!E161</f>
        <v>SOIL</v>
      </c>
      <c r="C161" t="str">
        <f>'[1]Consolidated Methods w Codes'!G161</f>
        <v>calcium</v>
      </c>
      <c r="D161" t="str">
        <f>'[1]Consolidated Methods w Codes'!F161</f>
        <v>CA</v>
      </c>
      <c r="E161" t="str">
        <f>IF(ISBLANK('[1]Consolidated Methods w Codes'!I161),"",'[1]Consolidated Methods w Codes'!I161)</f>
        <v xml:space="preserve">Mehlich 3 </v>
      </c>
      <c r="F161" t="str">
        <f>IF(ISBLANK('[1]Consolidated Methods w Codes'!H161),"",'[1]Consolidated Methods w Codes'!H161)</f>
        <v>MEHLICH_3</v>
      </c>
      <c r="G161" t="str">
        <f>IF(ISBLANK('[1]Consolidated Methods w Codes'!J161),"",'[1]Consolidated Methods w Codes'!J161)</f>
        <v>Mehlich 3 (0.2N CH3COOH + 0.25N NH4NO3 + 0.013N HNO3 + 0.015N NH4F + 0.001M EDTA)</v>
      </c>
      <c r="H161" s="5" t="str">
        <f>IF(ISBLANK('[1]Consolidated Methods w Codes'!K161),"",'[1]Consolidated Methods w Codes'!K161)</f>
        <v>1:10</v>
      </c>
      <c r="I161" s="6" t="str">
        <f>IF(ISBLANK('[1]Consolidated Methods w Codes'!L161),"",'[1]Consolidated Methods w Codes'!L161)</f>
        <v>m/v</v>
      </c>
      <c r="J161" t="str">
        <f>IF(ISBLANK('[1]Consolidated Methods w Codes'!M161),"",'[1]Consolidated Methods w Codes'!M161)</f>
        <v>5 min</v>
      </c>
      <c r="K161" t="str">
        <f>IF(ISBLANK('[1]Consolidated Methods w Codes'!O161),"",'[1]Consolidated Methods w Codes'!O161)</f>
        <v>ICP-OES / AAS</v>
      </c>
      <c r="L161" t="str">
        <f>IF(ISBLANK('[1]Consolidated Methods w Codes'!N161),"",'[1]Consolidated Methods w Codes'!N161)</f>
        <v>ICP-OES_AAS</v>
      </c>
      <c r="M161" t="str">
        <f>'[1]Consolidated Methods w Codes'!P161</f>
        <v>MEASURED</v>
      </c>
      <c r="N161" t="str">
        <f>IF(ISBLANK('[1]Consolidated Methods w Codes'!Q161),"",'[1]Consolidated Methods w Codes'!Q161)</f>
        <v>g/kg</v>
      </c>
      <c r="O161" t="str">
        <f>IF(ISBLANK('[1]Consolidated Methods w Codes'!R161),"",'[1]Consolidated Methods w Codes'!R161)</f>
        <v>g1kg-1</v>
      </c>
      <c r="P161" t="str">
        <f>IF(ISBLANK('[1]Consolidated Methods w Codes'!S161),"",'[1]Consolidated Methods w Codes'!S161)</f>
        <v>OFFICIAL</v>
      </c>
      <c r="Q161" t="str">
        <f>'[1]Consolidated Methods w Codes'!T161</f>
        <v>VALID</v>
      </c>
      <c r="R161" t="str">
        <f>IF(ISBLANK('[1]Consolidated Methods w Codes'!U161),"",'[1]Consolidated Methods w Codes'!U161)</f>
        <v>SERA-6, NCERA-13, NEC-1812</v>
      </c>
      <c r="S161" t="str">
        <f>IF(ISBLANK('[1]Consolidated Methods w Codes'!V161),"",'[1]Consolidated Methods w Codes'!V161)</f>
        <v>Soil Test Methods From the Southeastern United States, SERA-IEG-6, 2014, Chapter 4.3</v>
      </c>
      <c r="T161"/>
    </row>
    <row r="162" spans="1:20" x14ac:dyDescent="0.25">
      <c r="A162" t="str">
        <f>'[1]Consolidated Methods w Codes'!D162</f>
        <v>L_MODV2_SOIL_CA_022</v>
      </c>
      <c r="B162" t="str">
        <f>'[1]Consolidated Methods w Codes'!E162</f>
        <v>SOIL</v>
      </c>
      <c r="C162" t="str">
        <f>'[1]Consolidated Methods w Codes'!G162</f>
        <v>calcium</v>
      </c>
      <c r="D162" t="str">
        <f>'[1]Consolidated Methods w Codes'!F162</f>
        <v>CA</v>
      </c>
      <c r="E162" t="str">
        <f>IF(ISBLANK('[1]Consolidated Methods w Codes'!I162),"",'[1]Consolidated Methods w Codes'!I162)</f>
        <v xml:space="preserve">Mehlich 3 </v>
      </c>
      <c r="F162" t="str">
        <f>IF(ISBLANK('[1]Consolidated Methods w Codes'!H162),"",'[1]Consolidated Methods w Codes'!H162)</f>
        <v>MEHLICH_3</v>
      </c>
      <c r="G162" t="str">
        <f>IF(ISBLANK('[1]Consolidated Methods w Codes'!J162),"",'[1]Consolidated Methods w Codes'!J162)</f>
        <v>Mehlich 3 (0.2N CH3COOH + 0.25N NH4NO3 + 0.013N HNO3 + 0.015N NH4F + 0.001M EDTA)</v>
      </c>
      <c r="H162" s="5" t="str">
        <f>IF(ISBLANK('[1]Consolidated Methods w Codes'!K162),"",'[1]Consolidated Methods w Codes'!K162)</f>
        <v>1:10</v>
      </c>
      <c r="I162" s="6" t="str">
        <f>IF(ISBLANK('[1]Consolidated Methods w Codes'!L162),"",'[1]Consolidated Methods w Codes'!L162)</f>
        <v>v/v</v>
      </c>
      <c r="J162" t="str">
        <f>IF(ISBLANK('[1]Consolidated Methods w Codes'!M162),"",'[1]Consolidated Methods w Codes'!M162)</f>
        <v>5 min</v>
      </c>
      <c r="K162" t="str">
        <f>IF(ISBLANK('[1]Consolidated Methods w Codes'!O162),"",'[1]Consolidated Methods w Codes'!O162)</f>
        <v>ICP-OES / AAS</v>
      </c>
      <c r="L162" t="str">
        <f>IF(ISBLANK('[1]Consolidated Methods w Codes'!N162),"",'[1]Consolidated Methods w Codes'!N162)</f>
        <v>ICP-OES_AAS</v>
      </c>
      <c r="M162" t="str">
        <f>'[1]Consolidated Methods w Codes'!P162</f>
        <v>MEASURED</v>
      </c>
      <c r="N162" t="str">
        <f>IF(ISBLANK('[1]Consolidated Methods w Codes'!Q162),"",'[1]Consolidated Methods w Codes'!Q162)</f>
        <v>mg/L</v>
      </c>
      <c r="O162" t="str">
        <f>IF(ISBLANK('[1]Consolidated Methods w Codes'!R162),"",'[1]Consolidated Methods w Codes'!R162)</f>
        <v>mg1kg-1</v>
      </c>
      <c r="P162" t="str">
        <f>IF(ISBLANK('[1]Consolidated Methods w Codes'!S162),"",'[1]Consolidated Methods w Codes'!S162)</f>
        <v>OFFICIAL</v>
      </c>
      <c r="Q162" t="str">
        <f>'[1]Consolidated Methods w Codes'!T162</f>
        <v>VALID</v>
      </c>
      <c r="R162" t="str">
        <f>IF(ISBLANK('[1]Consolidated Methods w Codes'!U162),"",'[1]Consolidated Methods w Codes'!U162)</f>
        <v>SERA-6</v>
      </c>
      <c r="S162" t="str">
        <f>IF(ISBLANK('[1]Consolidated Methods w Codes'!V162),"",'[1]Consolidated Methods w Codes'!V162)</f>
        <v>Soil Test Methods From the Southeastern United States, SERA-IEG-6, 2014, Chapter 4.3</v>
      </c>
      <c r="T162"/>
    </row>
    <row r="163" spans="1:20" x14ac:dyDescent="0.25">
      <c r="A163" t="str">
        <f>'[1]Consolidated Methods w Codes'!D163</f>
        <v>L_MODV2_SOIL_CA_023</v>
      </c>
      <c r="B163" t="str">
        <f>'[1]Consolidated Methods w Codes'!E163</f>
        <v>SOIL</v>
      </c>
      <c r="C163" t="str">
        <f>'[1]Consolidated Methods w Codes'!G163</f>
        <v>calcium</v>
      </c>
      <c r="D163" t="str">
        <f>'[1]Consolidated Methods w Codes'!F163</f>
        <v>CA</v>
      </c>
      <c r="E163" t="str">
        <f>IF(ISBLANK('[1]Consolidated Methods w Codes'!I163),"",'[1]Consolidated Methods w Codes'!I163)</f>
        <v>Morgan</v>
      </c>
      <c r="F163" t="str">
        <f>IF(ISBLANK('[1]Consolidated Methods w Codes'!H163),"",'[1]Consolidated Methods w Codes'!H163)</f>
        <v>MORGAN</v>
      </c>
      <c r="G163" t="str">
        <f>IF(ISBLANK('[1]Consolidated Methods w Codes'!J163),"",'[1]Consolidated Methods w Codes'!J163)</f>
        <v>Morgan (0.72 N NaOAc + 0.52 N CH3COOH)</v>
      </c>
      <c r="H163" s="5" t="str">
        <f>IF(ISBLANK('[1]Consolidated Methods w Codes'!K163),"",'[1]Consolidated Methods w Codes'!K163)</f>
        <v>1:5</v>
      </c>
      <c r="I163" s="6" t="str">
        <f>IF(ISBLANK('[1]Consolidated Methods w Codes'!L163),"",'[1]Consolidated Methods w Codes'!L163)</f>
        <v>v/v</v>
      </c>
      <c r="J163" t="str">
        <f>IF(ISBLANK('[1]Consolidated Methods w Codes'!M163),"",'[1]Consolidated Methods w Codes'!M163)</f>
        <v>15 min</v>
      </c>
      <c r="K163" t="str">
        <f>IF(ISBLANK('[1]Consolidated Methods w Codes'!O163),"",'[1]Consolidated Methods w Codes'!O163)</f>
        <v>ICP-OES / AAS</v>
      </c>
      <c r="L163" t="str">
        <f>IF(ISBLANK('[1]Consolidated Methods w Codes'!N163),"",'[1]Consolidated Methods w Codes'!N163)</f>
        <v>ICP-OES_AAS</v>
      </c>
      <c r="M163" t="str">
        <f>'[1]Consolidated Methods w Codes'!P163</f>
        <v>MEASURED</v>
      </c>
      <c r="N163" t="str">
        <f>IF(ISBLANK('[1]Consolidated Methods w Codes'!Q163),"",'[1]Consolidated Methods w Codes'!Q163)</f>
        <v>g/kg</v>
      </c>
      <c r="O163" t="str">
        <f>IF(ISBLANK('[1]Consolidated Methods w Codes'!R163),"",'[1]Consolidated Methods w Codes'!R163)</f>
        <v>g1kg-1</v>
      </c>
      <c r="P163" t="str">
        <f>IF(ISBLANK('[1]Consolidated Methods w Codes'!S163),"",'[1]Consolidated Methods w Codes'!S163)</f>
        <v>OFFICIAL</v>
      </c>
      <c r="Q163" t="str">
        <f>'[1]Consolidated Methods w Codes'!T163</f>
        <v>VALID</v>
      </c>
      <c r="R163" t="str">
        <f>IF(ISBLANK('[1]Consolidated Methods w Codes'!U163),"",'[1]Consolidated Methods w Codes'!U163)</f>
        <v>NECC-1812</v>
      </c>
      <c r="S163" t="str">
        <f>IF(ISBLANK('[1]Consolidated Methods w Codes'!V163),"",'[1]Consolidated Methods w Codes'!V163)</f>
        <v>Recommended Soil Testing Procedures for the Northeastern United States, NECC-1812 Publication No. 493, 3rd Edition, 2011, Chapter 5.</v>
      </c>
      <c r="T163"/>
    </row>
    <row r="164" spans="1:20" x14ac:dyDescent="0.25">
      <c r="A164" t="str">
        <f>'[1]Consolidated Methods w Codes'!D164</f>
        <v>L_MODV2_SOIL_CA_024</v>
      </c>
      <c r="B164" t="str">
        <f>'[1]Consolidated Methods w Codes'!E164</f>
        <v>SOIL</v>
      </c>
      <c r="C164" t="str">
        <f>'[1]Consolidated Methods w Codes'!G164</f>
        <v>calcium</v>
      </c>
      <c r="D164" t="str">
        <f>'[1]Consolidated Methods w Codes'!F164</f>
        <v>CA</v>
      </c>
      <c r="E164" t="str">
        <f>IF(ISBLANK('[1]Consolidated Methods w Codes'!I164),"",'[1]Consolidated Methods w Codes'!I164)</f>
        <v>Modified Morgan</v>
      </c>
      <c r="F164" t="str">
        <f>IF(ISBLANK('[1]Consolidated Methods w Codes'!H164),"",'[1]Consolidated Methods w Codes'!H164)</f>
        <v>MODIFIED_MORGAN</v>
      </c>
      <c r="G164" t="str">
        <f>IF(ISBLANK('[1]Consolidated Methods w Codes'!J164),"",'[1]Consolidated Methods w Codes'!J164)</f>
        <v>Modified Morgan (0.62 N NH4OH + 1.25 N CH3COOH)</v>
      </c>
      <c r="H164" s="5" t="str">
        <f>IF(ISBLANK('[1]Consolidated Methods w Codes'!K164),"",'[1]Consolidated Methods w Codes'!K164)</f>
        <v>1:10</v>
      </c>
      <c r="I164" s="6" t="str">
        <f>IF(ISBLANK('[1]Consolidated Methods w Codes'!L164),"",'[1]Consolidated Methods w Codes'!L164)</f>
        <v>m/v</v>
      </c>
      <c r="J164" t="str">
        <f>IF(ISBLANK('[1]Consolidated Methods w Codes'!M164),"",'[1]Consolidated Methods w Codes'!M164)</f>
        <v>15 min</v>
      </c>
      <c r="K164" t="str">
        <f>IF(ISBLANK('[1]Consolidated Methods w Codes'!O164),"",'[1]Consolidated Methods w Codes'!O164)</f>
        <v>ICP-OES / AAS</v>
      </c>
      <c r="L164" t="str">
        <f>IF(ISBLANK('[1]Consolidated Methods w Codes'!N164),"",'[1]Consolidated Methods w Codes'!N164)</f>
        <v>ICP-OES_AAS</v>
      </c>
      <c r="M164" t="str">
        <f>'[1]Consolidated Methods w Codes'!P164</f>
        <v>MEASURED</v>
      </c>
      <c r="N164" t="str">
        <f>IF(ISBLANK('[1]Consolidated Methods w Codes'!Q164),"",'[1]Consolidated Methods w Codes'!Q164)</f>
        <v>g/kg</v>
      </c>
      <c r="O164" t="str">
        <f>IF(ISBLANK('[1]Consolidated Methods w Codes'!R164),"",'[1]Consolidated Methods w Codes'!R164)</f>
        <v>g1kg-1</v>
      </c>
      <c r="P164" t="str">
        <f>IF(ISBLANK('[1]Consolidated Methods w Codes'!S164),"",'[1]Consolidated Methods w Codes'!S164)</f>
        <v>OFFICIAL</v>
      </c>
      <c r="Q164" t="str">
        <f>'[1]Consolidated Methods w Codes'!T164</f>
        <v>VALID</v>
      </c>
      <c r="R164" t="str">
        <f>IF(ISBLANK('[1]Consolidated Methods w Codes'!U164),"",'[1]Consolidated Methods w Codes'!U164)</f>
        <v>NECC-1812</v>
      </c>
      <c r="S164" t="str">
        <f>IF(ISBLANK('[1]Consolidated Methods w Codes'!V164),"",'[1]Consolidated Methods w Codes'!V164)</f>
        <v>Recommended Soil Testing Procedures for the Northeastern United States, NECC-1812 Publication No. 493, 3rd Edition, 2011, Chapter 5.</v>
      </c>
      <c r="T164"/>
    </row>
    <row r="165" spans="1:20" x14ac:dyDescent="0.25">
      <c r="A165" t="str">
        <f>'[1]Consolidated Methods w Codes'!D165</f>
        <v>L_MODV2_SOIL_CA_025</v>
      </c>
      <c r="B165" t="str">
        <f>'[1]Consolidated Methods w Codes'!E165</f>
        <v>SOIL</v>
      </c>
      <c r="C165" t="str">
        <f>'[1]Consolidated Methods w Codes'!G165</f>
        <v>calcium</v>
      </c>
      <c r="D165" t="str">
        <f>'[1]Consolidated Methods w Codes'!F165</f>
        <v>CA</v>
      </c>
      <c r="E165" t="str">
        <f>IF(ISBLANK('[1]Consolidated Methods w Codes'!I165),"",'[1]Consolidated Methods w Codes'!I165)</f>
        <v>Nitric Acid</v>
      </c>
      <c r="F165" t="str">
        <f>IF(ISBLANK('[1]Consolidated Methods w Codes'!H165),"",'[1]Consolidated Methods w Codes'!H165)</f>
        <v>NITRIC_ACID</v>
      </c>
      <c r="G165" t="str">
        <f>IF(ISBLANK('[1]Consolidated Methods w Codes'!J165),"",'[1]Consolidated Methods w Codes'!J165)</f>
        <v/>
      </c>
      <c r="H165" s="5" t="str">
        <f>IF(ISBLANK('[1]Consolidated Methods w Codes'!K165),"",'[1]Consolidated Methods w Codes'!K165)</f>
        <v/>
      </c>
      <c r="I165" s="6" t="str">
        <f>IF(ISBLANK('[1]Consolidated Methods w Codes'!L165),"",'[1]Consolidated Methods w Codes'!L165)</f>
        <v/>
      </c>
      <c r="J165" t="str">
        <f>IF(ISBLANK('[1]Consolidated Methods w Codes'!M165),"",'[1]Consolidated Methods w Codes'!M165)</f>
        <v/>
      </c>
      <c r="K165" t="str">
        <f>IF(ISBLANK('[1]Consolidated Methods w Codes'!O165),"",'[1]Consolidated Methods w Codes'!O165)</f>
        <v>ICP</v>
      </c>
      <c r="L165" t="str">
        <f>IF(ISBLANK('[1]Consolidated Methods w Codes'!N165),"",'[1]Consolidated Methods w Codes'!N165)</f>
        <v>ICP</v>
      </c>
      <c r="M165" t="str">
        <f>'[1]Consolidated Methods w Codes'!P165</f>
        <v>MEASURED</v>
      </c>
      <c r="N165" t="str">
        <f>IF(ISBLANK('[1]Consolidated Methods w Codes'!Q165),"",'[1]Consolidated Methods w Codes'!Q165)</f>
        <v>%</v>
      </c>
      <c r="O165" t="str">
        <f>IF(ISBLANK('[1]Consolidated Methods w Codes'!R165),"",'[1]Consolidated Methods w Codes'!R165)</f>
        <v>prcnt</v>
      </c>
      <c r="P165" t="str">
        <f>IF(ISBLANK('[1]Consolidated Methods w Codes'!S165),"",'[1]Consolidated Methods w Codes'!S165)</f>
        <v>EXPERIMENTAL</v>
      </c>
      <c r="Q165" t="str">
        <f>'[1]Consolidated Methods w Codes'!T165</f>
        <v>RETIRED</v>
      </c>
      <c r="R165" t="str">
        <f>IF(ISBLANK('[1]Consolidated Methods w Codes'!U165),"",'[1]Consolidated Methods w Codes'!U165)</f>
        <v/>
      </c>
      <c r="S165" t="str">
        <f>IF(ISBLANK('[1]Consolidated Methods w Codes'!V165),"",'[1]Consolidated Methods w Codes'!V165)</f>
        <v/>
      </c>
      <c r="T165"/>
    </row>
    <row r="166" spans="1:20" x14ac:dyDescent="0.25">
      <c r="A166" t="str">
        <f>'[1]Consolidated Methods w Codes'!D166</f>
        <v>L_MODV2_SOIL_CA_026</v>
      </c>
      <c r="B166" t="str">
        <f>'[1]Consolidated Methods w Codes'!E166</f>
        <v>SOIL</v>
      </c>
      <c r="C166" t="str">
        <f>'[1]Consolidated Methods w Codes'!G166</f>
        <v>calcium</v>
      </c>
      <c r="D166" t="str">
        <f>'[1]Consolidated Methods w Codes'!F166</f>
        <v>CA</v>
      </c>
      <c r="E166" t="str">
        <f>IF(ISBLANK('[1]Consolidated Methods w Codes'!I166),"",'[1]Consolidated Methods w Codes'!I166)</f>
        <v>Plant Root Simulator</v>
      </c>
      <c r="F166" t="str">
        <f>IF(ISBLANK('[1]Consolidated Methods w Codes'!H166),"",'[1]Consolidated Methods w Codes'!H166)</f>
        <v>PLANT_ROOT_SIMULATOR</v>
      </c>
      <c r="G166" t="str">
        <f>IF(ISBLANK('[1]Consolidated Methods w Codes'!J166),"",'[1]Consolidated Methods w Codes'!J166)</f>
        <v>Plant Root Simulator - PRS</v>
      </c>
      <c r="H166" s="5" t="str">
        <f>IF(ISBLANK('[1]Consolidated Methods w Codes'!K166),"",'[1]Consolidated Methods w Codes'!K166)</f>
        <v>Saturated paste</v>
      </c>
      <c r="I166" s="6" t="str">
        <f>IF(ISBLANK('[1]Consolidated Methods w Codes'!L166),"",'[1]Consolidated Methods w Codes'!L166)</f>
        <v>in situ probe</v>
      </c>
      <c r="J166" t="str">
        <f>IF(ISBLANK('[1]Consolidated Methods w Codes'!M166),"",'[1]Consolidated Methods w Codes'!M166)</f>
        <v>180 min</v>
      </c>
      <c r="K166" t="str">
        <f>IF(ISBLANK('[1]Consolidated Methods w Codes'!O166),"",'[1]Consolidated Methods w Codes'!O166)</f>
        <v>ICP-OES</v>
      </c>
      <c r="L166" t="str">
        <f>IF(ISBLANK('[1]Consolidated Methods w Codes'!N166),"",'[1]Consolidated Methods w Codes'!N166)</f>
        <v>ICP-OES</v>
      </c>
      <c r="M166" t="str">
        <f>'[1]Consolidated Methods w Codes'!P166</f>
        <v>MEASURED</v>
      </c>
      <c r="N166" t="str">
        <f>IF(ISBLANK('[1]Consolidated Methods w Codes'!Q166),"",'[1]Consolidated Methods w Codes'!Q166)</f>
        <v>mg/m2</v>
      </c>
      <c r="O166" t="str">
        <f>IF(ISBLANK('[1]Consolidated Methods w Codes'!R166),"",'[1]Consolidated Methods w Codes'!R166)</f>
        <v>mg1[m2]-1</v>
      </c>
      <c r="P166" t="str">
        <f>IF(ISBLANK('[1]Consolidated Methods w Codes'!S166),"",'[1]Consolidated Methods w Codes'!S166)</f>
        <v>PROPRIETARY</v>
      </c>
      <c r="Q166" t="str">
        <f>'[1]Consolidated Methods w Codes'!T166</f>
        <v>VALID</v>
      </c>
      <c r="R166" t="str">
        <f>IF(ISBLANK('[1]Consolidated Methods w Codes'!U166),"",'[1]Consolidated Methods w Codes'!U166)</f>
        <v>Western Ag Innovations</v>
      </c>
      <c r="S166" t="str">
        <f>IF(ISBLANK('[1]Consolidated Methods w Codes'!V166),"",'[1]Consolidated Methods w Codes'!V166)</f>
        <v>2013.  Ion Supply Rates Using PRS® Probes, pp. 1149-152 in R. O. Miller, R Gavlak and D Horneck, eds. Soil, Plant and Water Reference Methods for the Western Region.  WREP-125, 4th Edition.</v>
      </c>
      <c r="T166"/>
    </row>
    <row r="167" spans="1:20" x14ac:dyDescent="0.25">
      <c r="A167" t="str">
        <f>'[1]Consolidated Methods w Codes'!D167</f>
        <v>L_MODV2_SOIL_CA_027</v>
      </c>
      <c r="B167" t="str">
        <f>'[1]Consolidated Methods w Codes'!E167</f>
        <v>SOIL</v>
      </c>
      <c r="C167" t="str">
        <f>'[1]Consolidated Methods w Codes'!G167</f>
        <v>calcium</v>
      </c>
      <c r="D167" t="str">
        <f>'[1]Consolidated Methods w Codes'!F167</f>
        <v>CA</v>
      </c>
      <c r="E167" t="str">
        <f>IF(ISBLANK('[1]Consolidated Methods w Codes'!I167),"",'[1]Consolidated Methods w Codes'!I167)</f>
        <v>Plant Root Simulator</v>
      </c>
      <c r="F167" t="str">
        <f>IF(ISBLANK('[1]Consolidated Methods w Codes'!H167),"",'[1]Consolidated Methods w Codes'!H167)</f>
        <v>PLANT_ROOT_SIMULATOR</v>
      </c>
      <c r="G167" t="str">
        <f>IF(ISBLANK('[1]Consolidated Methods w Codes'!J167),"",'[1]Consolidated Methods w Codes'!J167)</f>
        <v>Plant Root Simulator - PRS</v>
      </c>
      <c r="H167" s="5" t="str">
        <f>IF(ISBLANK('[1]Consolidated Methods w Codes'!K167),"",'[1]Consolidated Methods w Codes'!K167)</f>
        <v>Saturated paste</v>
      </c>
      <c r="I167" s="6" t="str">
        <f>IF(ISBLANK('[1]Consolidated Methods w Codes'!L167),"",'[1]Consolidated Methods w Codes'!L167)</f>
        <v>m/v</v>
      </c>
      <c r="J167" t="str">
        <f>IF(ISBLANK('[1]Consolidated Methods w Codes'!M167),"",'[1]Consolidated Methods w Codes'!M167)</f>
        <v/>
      </c>
      <c r="K167" t="str">
        <f>IF(ISBLANK('[1]Consolidated Methods w Codes'!O167),"",'[1]Consolidated Methods w Codes'!O167)</f>
        <v>ICP-OES</v>
      </c>
      <c r="L167" t="str">
        <f>IF(ISBLANK('[1]Consolidated Methods w Codes'!N167),"",'[1]Consolidated Methods w Codes'!N167)</f>
        <v>ICP-OES</v>
      </c>
      <c r="M167" t="str">
        <f>'[1]Consolidated Methods w Codes'!P167</f>
        <v>MEASURED</v>
      </c>
      <c r="N167" t="str">
        <f>IF(ISBLANK('[1]Consolidated Methods w Codes'!Q167),"",'[1]Consolidated Methods w Codes'!Q167)</f>
        <v>g/kg</v>
      </c>
      <c r="O167" t="str">
        <f>IF(ISBLANK('[1]Consolidated Methods w Codes'!R167),"",'[1]Consolidated Methods w Codes'!R167)</f>
        <v>g1kg-1</v>
      </c>
      <c r="P167" t="str">
        <f>IF(ISBLANK('[1]Consolidated Methods w Codes'!S167),"",'[1]Consolidated Methods w Codes'!S167)</f>
        <v>EXPERIMENTAL</v>
      </c>
      <c r="Q167" t="str">
        <f>'[1]Consolidated Methods w Codes'!T167</f>
        <v>VALID</v>
      </c>
      <c r="R167" t="str">
        <f>IF(ISBLANK('[1]Consolidated Methods w Codes'!U167),"",'[1]Consolidated Methods w Codes'!U167)</f>
        <v/>
      </c>
      <c r="S167" t="str">
        <f>IF(ISBLANK('[1]Consolidated Methods w Codes'!V167),"",'[1]Consolidated Methods w Codes'!V167)</f>
        <v/>
      </c>
      <c r="T167"/>
    </row>
    <row r="168" spans="1:20" x14ac:dyDescent="0.25">
      <c r="A168" t="str">
        <f>'[1]Consolidated Methods w Codes'!D168</f>
        <v>L_MODV2_SOIL_CA_028</v>
      </c>
      <c r="B168" t="str">
        <f>'[1]Consolidated Methods w Codes'!E168</f>
        <v>SOIL</v>
      </c>
      <c r="C168" t="str">
        <f>'[1]Consolidated Methods w Codes'!G168</f>
        <v>calcium</v>
      </c>
      <c r="D168" t="str">
        <f>'[1]Consolidated Methods w Codes'!F168</f>
        <v>CA</v>
      </c>
      <c r="E168" t="str">
        <f>IF(ISBLANK('[1]Consolidated Methods w Codes'!I168),"",'[1]Consolidated Methods w Codes'!I168)</f>
        <v>Plant Root Simulator</v>
      </c>
      <c r="F168" t="str">
        <f>IF(ISBLANK('[1]Consolidated Methods w Codes'!H168),"",'[1]Consolidated Methods w Codes'!H168)</f>
        <v>PLANT_ROOT_SIMULATOR</v>
      </c>
      <c r="G168" t="str">
        <f>IF(ISBLANK('[1]Consolidated Methods w Codes'!J168),"",'[1]Consolidated Methods w Codes'!J168)</f>
        <v>Plant Root Simulator - PRS</v>
      </c>
      <c r="H168" s="5" t="str">
        <f>IF(ISBLANK('[1]Consolidated Methods w Codes'!K168),"",'[1]Consolidated Methods w Codes'!K168)</f>
        <v>Saturated paste</v>
      </c>
      <c r="I168" s="6" t="str">
        <f>IF(ISBLANK('[1]Consolidated Methods w Codes'!L168),"",'[1]Consolidated Methods w Codes'!L168)</f>
        <v>in situ probe</v>
      </c>
      <c r="J168" t="str">
        <f>IF(ISBLANK('[1]Consolidated Methods w Codes'!M168),"",'[1]Consolidated Methods w Codes'!M168)</f>
        <v>24 hrs</v>
      </c>
      <c r="K168" t="str">
        <f>IF(ISBLANK('[1]Consolidated Methods w Codes'!O168),"",'[1]Consolidated Methods w Codes'!O168)</f>
        <v>ICP-OES</v>
      </c>
      <c r="L168" t="str">
        <f>IF(ISBLANK('[1]Consolidated Methods w Codes'!N168),"",'[1]Consolidated Methods w Codes'!N168)</f>
        <v>ICP-OES</v>
      </c>
      <c r="M168" t="str">
        <f>'[1]Consolidated Methods w Codes'!P168</f>
        <v>MEASURED</v>
      </c>
      <c r="N168" t="str">
        <f>IF(ISBLANK('[1]Consolidated Methods w Codes'!Q168),"",'[1]Consolidated Methods w Codes'!Q168)</f>
        <v>mg/m2</v>
      </c>
      <c r="O168" t="str">
        <f>IF(ISBLANK('[1]Consolidated Methods w Codes'!R168),"",'[1]Consolidated Methods w Codes'!R168)</f>
        <v>mg1[m2]-1</v>
      </c>
      <c r="P168" t="str">
        <f>IF(ISBLANK('[1]Consolidated Methods w Codes'!S168),"",'[1]Consolidated Methods w Codes'!S168)</f>
        <v>PROPRIETARY</v>
      </c>
      <c r="Q168" t="str">
        <f>'[1]Consolidated Methods w Codes'!T168</f>
        <v>VALID</v>
      </c>
      <c r="R168" t="str">
        <f>IF(ISBLANK('[1]Consolidated Methods w Codes'!U168),"",'[1]Consolidated Methods w Codes'!U168)</f>
        <v>Western Ag Innovations</v>
      </c>
      <c r="S168" t="str">
        <f>IF(ISBLANK('[1]Consolidated Methods w Codes'!V168),"",'[1]Consolidated Methods w Codes'!V168)</f>
        <v>2013.  Ion Supply Rates Using PRS® Probes, pp. 1149-152 in R. O. Miller, R Gavlak and D Horneck, eds. Soil, Plant and Water Reference Methods for the Western Region.  WREP-125, 4th Edition.</v>
      </c>
      <c r="T168"/>
    </row>
    <row r="169" spans="1:20" x14ac:dyDescent="0.25">
      <c r="A169" t="str">
        <f>'[1]Consolidated Methods w Codes'!D169</f>
        <v>L_MODV2_SOIL_CA_029</v>
      </c>
      <c r="B169" t="str">
        <f>'[1]Consolidated Methods w Codes'!E169</f>
        <v>SOIL</v>
      </c>
      <c r="C169" t="str">
        <f>'[1]Consolidated Methods w Codes'!G169</f>
        <v>calcium</v>
      </c>
      <c r="D169" t="str">
        <f>'[1]Consolidated Methods w Codes'!F169</f>
        <v>CA</v>
      </c>
      <c r="E169" t="str">
        <f>IF(ISBLANK('[1]Consolidated Methods w Codes'!I169),"",'[1]Consolidated Methods w Codes'!I169)</f>
        <v>Plant Root Simulator</v>
      </c>
      <c r="F169" t="str">
        <f>IF(ISBLANK('[1]Consolidated Methods w Codes'!H169),"",'[1]Consolidated Methods w Codes'!H169)</f>
        <v>PLANT_ROOT_SIMULATOR</v>
      </c>
      <c r="G169" t="str">
        <f>IF(ISBLANK('[1]Consolidated Methods w Codes'!J169),"",'[1]Consolidated Methods w Codes'!J169)</f>
        <v>Plant Root Simulator - PRS</v>
      </c>
      <c r="H169" s="5" t="str">
        <f>IF(ISBLANK('[1]Consolidated Methods w Codes'!K169),"",'[1]Consolidated Methods w Codes'!K169)</f>
        <v>Saturated paste</v>
      </c>
      <c r="I169" s="6" t="str">
        <f>IF(ISBLANK('[1]Consolidated Methods w Codes'!L169),"",'[1]Consolidated Methods w Codes'!L169)</f>
        <v>in situ probe</v>
      </c>
      <c r="J169" t="str">
        <f>IF(ISBLANK('[1]Consolidated Methods w Codes'!M169),"",'[1]Consolidated Methods w Codes'!M169)</f>
        <v>24 hrs</v>
      </c>
      <c r="K169" t="str">
        <f>IF(ISBLANK('[1]Consolidated Methods w Codes'!O169),"",'[1]Consolidated Methods w Codes'!O169)</f>
        <v>ICP-OES</v>
      </c>
      <c r="L169" t="str">
        <f>IF(ISBLANK('[1]Consolidated Methods w Codes'!N169),"",'[1]Consolidated Methods w Codes'!N169)</f>
        <v>ICP-OES</v>
      </c>
      <c r="M169" t="str">
        <f>'[1]Consolidated Methods w Codes'!P169</f>
        <v>MEASURED</v>
      </c>
      <c r="N169" t="str">
        <f>IF(ISBLANK('[1]Consolidated Methods w Codes'!Q169),"",'[1]Consolidated Methods w Codes'!Q169)</f>
        <v>mg/m2</v>
      </c>
      <c r="O169" t="str">
        <f>IF(ISBLANK('[1]Consolidated Methods w Codes'!R169),"",'[1]Consolidated Methods w Codes'!R169)</f>
        <v>mg1[m2]-1</v>
      </c>
      <c r="P169" t="str">
        <f>IF(ISBLANK('[1]Consolidated Methods w Codes'!S169),"",'[1]Consolidated Methods w Codes'!S169)</f>
        <v>PROPRIETARY</v>
      </c>
      <c r="Q169" t="str">
        <f>'[1]Consolidated Methods w Codes'!T169</f>
        <v>VALID</v>
      </c>
      <c r="R169" t="str">
        <f>IF(ISBLANK('[1]Consolidated Methods w Codes'!U169),"",'[1]Consolidated Methods w Codes'!U169)</f>
        <v>Western Ag Innovations</v>
      </c>
      <c r="S169" t="str">
        <f>IF(ISBLANK('[1]Consolidated Methods w Codes'!V169),"",'[1]Consolidated Methods w Codes'!V169)</f>
        <v>2013.  Ion Supply Rates Using PRS® Probes, pp. 1149-152 in R. O. Miller, R Gavlak and D Horneck, eds. Soil, Plant and Water Reference Methods for the Western Region.  WREP-125, 4th Edition.</v>
      </c>
      <c r="T169"/>
    </row>
    <row r="170" spans="1:20" x14ac:dyDescent="0.25">
      <c r="A170" t="str">
        <f>'[1]Consolidated Methods w Codes'!D170</f>
        <v>L_MODV2_SOIL_CA_030</v>
      </c>
      <c r="B170" t="str">
        <f>'[1]Consolidated Methods w Codes'!E170</f>
        <v>SOIL</v>
      </c>
      <c r="C170" t="str">
        <f>'[1]Consolidated Methods w Codes'!G170</f>
        <v>calcium</v>
      </c>
      <c r="D170" t="str">
        <f>'[1]Consolidated Methods w Codes'!F170</f>
        <v>CA</v>
      </c>
      <c r="E170" t="str">
        <f>IF(ISBLANK('[1]Consolidated Methods w Codes'!I170),"",'[1]Consolidated Methods w Codes'!I170)</f>
        <v>Potassium Chloride</v>
      </c>
      <c r="F170" t="str">
        <f>IF(ISBLANK('[1]Consolidated Methods w Codes'!H170),"",'[1]Consolidated Methods w Codes'!H170)</f>
        <v>POTASSIUM_CHLORIDE</v>
      </c>
      <c r="G170" t="str">
        <f>IF(ISBLANK('[1]Consolidated Methods w Codes'!J170),"",'[1]Consolidated Methods w Codes'!J170)</f>
        <v>1.0 N KCl</v>
      </c>
      <c r="H170" s="5" t="str">
        <f>IF(ISBLANK('[1]Consolidated Methods w Codes'!K170),"",'[1]Consolidated Methods w Codes'!K170)</f>
        <v/>
      </c>
      <c r="I170" s="6" t="str">
        <f>IF(ISBLANK('[1]Consolidated Methods w Codes'!L170),"",'[1]Consolidated Methods w Codes'!L170)</f>
        <v>m/v</v>
      </c>
      <c r="J170" t="str">
        <f>IF(ISBLANK('[1]Consolidated Methods w Codes'!M170),"",'[1]Consolidated Methods w Codes'!M170)</f>
        <v/>
      </c>
      <c r="K170" t="str">
        <f>IF(ISBLANK('[1]Consolidated Methods w Codes'!O170),"",'[1]Consolidated Methods w Codes'!O170)</f>
        <v>ICP-OES / AAS</v>
      </c>
      <c r="L170" t="str">
        <f>IF(ISBLANK('[1]Consolidated Methods w Codes'!N170),"",'[1]Consolidated Methods w Codes'!N170)</f>
        <v>ICP-OES_AAS</v>
      </c>
      <c r="M170" t="str">
        <f>'[1]Consolidated Methods w Codes'!P170</f>
        <v>MEASURED</v>
      </c>
      <c r="N170" t="str">
        <f>IF(ISBLANK('[1]Consolidated Methods w Codes'!Q170),"",'[1]Consolidated Methods w Codes'!Q170)</f>
        <v>g/kg</v>
      </c>
      <c r="O170" t="str">
        <f>IF(ISBLANK('[1]Consolidated Methods w Codes'!R170),"",'[1]Consolidated Methods w Codes'!R170)</f>
        <v>g1kg-1</v>
      </c>
      <c r="P170" t="str">
        <f>IF(ISBLANK('[1]Consolidated Methods w Codes'!S170),"",'[1]Consolidated Methods w Codes'!S170)</f>
        <v>EXPERIMENTAL</v>
      </c>
      <c r="Q170" t="str">
        <f>'[1]Consolidated Methods w Codes'!T170</f>
        <v>VALID</v>
      </c>
      <c r="R170" t="str">
        <f>IF(ISBLANK('[1]Consolidated Methods w Codes'!U170),"",'[1]Consolidated Methods w Codes'!U170)</f>
        <v/>
      </c>
      <c r="S170" t="str">
        <f>IF(ISBLANK('[1]Consolidated Methods w Codes'!V170),"",'[1]Consolidated Methods w Codes'!V170)</f>
        <v/>
      </c>
      <c r="T170"/>
    </row>
    <row r="171" spans="1:20" x14ac:dyDescent="0.25">
      <c r="A171" t="str">
        <f>'[1]Consolidated Methods w Codes'!D171</f>
        <v>L_MODV2_SOIL_CA_031</v>
      </c>
      <c r="B171" t="str">
        <f>'[1]Consolidated Methods w Codes'!E171</f>
        <v>SOIL</v>
      </c>
      <c r="C171" t="str">
        <f>'[1]Consolidated Methods w Codes'!G171</f>
        <v>calcium</v>
      </c>
      <c r="D171" t="str">
        <f>'[1]Consolidated Methods w Codes'!F171</f>
        <v>CA</v>
      </c>
      <c r="E171" t="str">
        <f>IF(ISBLANK('[1]Consolidated Methods w Codes'!I171),"",'[1]Consolidated Methods w Codes'!I171)</f>
        <v>Saturated paste</v>
      </c>
      <c r="F171" t="str">
        <f>IF(ISBLANK('[1]Consolidated Methods w Codes'!H171),"",'[1]Consolidated Methods w Codes'!H171)</f>
        <v>SATURATED_PASTE</v>
      </c>
      <c r="G171" t="str">
        <f>IF(ISBLANK('[1]Consolidated Methods w Codes'!J171),"",'[1]Consolidated Methods w Codes'!J171)</f>
        <v>Soil saturated with DI water, subsequent extraction and retained for analysis</v>
      </c>
      <c r="H171" s="5" t="str">
        <f>IF(ISBLANK('[1]Consolidated Methods w Codes'!K171),"",'[1]Consolidated Methods w Codes'!K171)</f>
        <v>Saturated paste</v>
      </c>
      <c r="I171" s="6" t="str">
        <f>IF(ISBLANK('[1]Consolidated Methods w Codes'!L171),"",'[1]Consolidated Methods w Codes'!L171)</f>
        <v>m/m</v>
      </c>
      <c r="J171" t="str">
        <f>IF(ISBLANK('[1]Consolidated Methods w Codes'!M171),"",'[1]Consolidated Methods w Codes'!M171)</f>
        <v>4 hrs</v>
      </c>
      <c r="K171" t="str">
        <f>IF(ISBLANK('[1]Consolidated Methods w Codes'!O171),"",'[1]Consolidated Methods w Codes'!O171)</f>
        <v>ICP-OES / AAS</v>
      </c>
      <c r="L171" t="str">
        <f>IF(ISBLANK('[1]Consolidated Methods w Codes'!N171),"",'[1]Consolidated Methods w Codes'!N171)</f>
        <v>ICP-OES_AAS</v>
      </c>
      <c r="M171" t="str">
        <f>'[1]Consolidated Methods w Codes'!P171</f>
        <v>MEASURED</v>
      </c>
      <c r="N171" t="str">
        <f>IF(ISBLANK('[1]Consolidated Methods w Codes'!Q171),"",'[1]Consolidated Methods w Codes'!Q171)</f>
        <v>meq/L</v>
      </c>
      <c r="O171" t="str">
        <f>IF(ISBLANK('[1]Consolidated Methods w Codes'!R171),"",'[1]Consolidated Methods w Codes'!R171)</f>
        <v>meq1l-1</v>
      </c>
      <c r="P171" t="str">
        <f>IF(ISBLANK('[1]Consolidated Methods w Codes'!S171),"",'[1]Consolidated Methods w Codes'!S171)</f>
        <v>OFFICIAL</v>
      </c>
      <c r="Q171" t="str">
        <f>'[1]Consolidated Methods w Codes'!T171</f>
        <v>VALID</v>
      </c>
      <c r="R171" t="str">
        <f>IF(ISBLANK('[1]Consolidated Methods w Codes'!U171),"",'[1]Consolidated Methods w Codes'!U171)</f>
        <v>USDA</v>
      </c>
      <c r="S171" t="str">
        <f>IF(ISBLANK('[1]Consolidated Methods w Codes'!V171),"",'[1]Consolidated Methods w Codes'!V171)</f>
        <v>US Salinity Staff, 1954. L.A Richards (ed.) Diagnosis and improvement of saline alkali soils. 160 p.  USDA Handb. 60 US Govt. Print Office, Washington DC.</v>
      </c>
      <c r="T171"/>
    </row>
    <row r="172" spans="1:20" x14ac:dyDescent="0.25">
      <c r="A172" t="str">
        <f>'[1]Consolidated Methods w Codes'!D172</f>
        <v>L_MODV2_SOIL_CA_032</v>
      </c>
      <c r="B172" t="str">
        <f>'[1]Consolidated Methods w Codes'!E172</f>
        <v>SOIL</v>
      </c>
      <c r="C172" t="str">
        <f>'[1]Consolidated Methods w Codes'!G172</f>
        <v>calcium</v>
      </c>
      <c r="D172" t="str">
        <f>'[1]Consolidated Methods w Codes'!F172</f>
        <v>CA</v>
      </c>
      <c r="E172" t="str">
        <f>IF(ISBLANK('[1]Consolidated Methods w Codes'!I172),"",'[1]Consolidated Methods w Codes'!I172)</f>
        <v>Truog</v>
      </c>
      <c r="F172" t="str">
        <f>IF(ISBLANK('[1]Consolidated Methods w Codes'!H172),"",'[1]Consolidated Methods w Codes'!H172)</f>
        <v>TRUOG</v>
      </c>
      <c r="G172" t="str">
        <f>IF(ISBLANK('[1]Consolidated Methods w Codes'!J172),"",'[1]Consolidated Methods w Codes'!J172)</f>
        <v>Truog, 0.002N H2S04 buffered with NH4HS04, pH 3.0</v>
      </c>
      <c r="H172" s="5" t="str">
        <f>IF(ISBLANK('[1]Consolidated Methods w Codes'!K172),"",'[1]Consolidated Methods w Codes'!K172)</f>
        <v>1:200</v>
      </c>
      <c r="I172" s="6" t="str">
        <f>IF(ISBLANK('[1]Consolidated Methods w Codes'!L172),"",'[1]Consolidated Methods w Codes'!L172)</f>
        <v>m/v</v>
      </c>
      <c r="J172" t="str">
        <f>IF(ISBLANK('[1]Consolidated Methods w Codes'!M172),"",'[1]Consolidated Methods w Codes'!M172)</f>
        <v>30 min</v>
      </c>
      <c r="K172" t="str">
        <f>IF(ISBLANK('[1]Consolidated Methods w Codes'!O172),"",'[1]Consolidated Methods w Codes'!O172)</f>
        <v>ICP-OES</v>
      </c>
      <c r="L172" t="str">
        <f>IF(ISBLANK('[1]Consolidated Methods w Codes'!N172),"",'[1]Consolidated Methods w Codes'!N172)</f>
        <v>ICP-OES</v>
      </c>
      <c r="M172" t="str">
        <f>'[1]Consolidated Methods w Codes'!P172</f>
        <v>MEASURED</v>
      </c>
      <c r="N172" t="str">
        <f>IF(ISBLANK('[1]Consolidated Methods w Codes'!Q172),"",'[1]Consolidated Methods w Codes'!Q172)</f>
        <v>g/kg</v>
      </c>
      <c r="O172" t="str">
        <f>IF(ISBLANK('[1]Consolidated Methods w Codes'!R172),"",'[1]Consolidated Methods w Codes'!R172)</f>
        <v>g1kg-1</v>
      </c>
      <c r="P172" t="str">
        <f>IF(ISBLANK('[1]Consolidated Methods w Codes'!S172),"",'[1]Consolidated Methods w Codes'!S172)</f>
        <v>PROVISIONAL</v>
      </c>
      <c r="Q172" t="str">
        <f>'[1]Consolidated Methods w Codes'!T172</f>
        <v>VALID</v>
      </c>
      <c r="R172" t="str">
        <f>IF(ISBLANK('[1]Consolidated Methods w Codes'!U172),"",'[1]Consolidated Methods w Codes'!U172)</f>
        <v/>
      </c>
      <c r="S172" t="str">
        <f>IF(ISBLANK('[1]Consolidated Methods w Codes'!V172),"",'[1]Consolidated Methods w Codes'!V172)</f>
        <v/>
      </c>
      <c r="T172"/>
    </row>
    <row r="173" spans="1:20" x14ac:dyDescent="0.25">
      <c r="A173" t="str">
        <f>'[1]Consolidated Methods w Codes'!D173</f>
        <v>L_MODV2_SOIL_CACO3_001</v>
      </c>
      <c r="B173" t="str">
        <f>'[1]Consolidated Methods w Codes'!E173</f>
        <v>SOIL</v>
      </c>
      <c r="C173" t="str">
        <f>'[1]Consolidated Methods w Codes'!G173</f>
        <v>calcium carbonate</v>
      </c>
      <c r="D173" t="str">
        <f>'[1]Consolidated Methods w Codes'!F173</f>
        <v>CACO3</v>
      </c>
      <c r="E173" t="str">
        <f>IF(ISBLANK('[1]Consolidated Methods w Codes'!I173),"",'[1]Consolidated Methods w Codes'!I173)</f>
        <v>Acetic Acid</v>
      </c>
      <c r="F173" t="str">
        <f>IF(ISBLANK('[1]Consolidated Methods w Codes'!H173),"",'[1]Consolidated Methods w Codes'!H173)</f>
        <v>ACETIC_ACID</v>
      </c>
      <c r="G173" t="str">
        <f>IF(ISBLANK('[1]Consolidated Methods w Codes'!J173),"",'[1]Consolidated Methods w Codes'!J173)</f>
        <v>Acetic Acid</v>
      </c>
      <c r="H173" s="5" t="str">
        <f>IF(ISBLANK('[1]Consolidated Methods w Codes'!K173),"",'[1]Consolidated Methods w Codes'!K173)</f>
        <v/>
      </c>
      <c r="I173" s="6" t="str">
        <f>IF(ISBLANK('[1]Consolidated Methods w Codes'!L173),"",'[1]Consolidated Methods w Codes'!L173)</f>
        <v/>
      </c>
      <c r="J173" t="str">
        <f>IF(ISBLANK('[1]Consolidated Methods w Codes'!M173),"",'[1]Consolidated Methods w Codes'!M173)</f>
        <v/>
      </c>
      <c r="K173" t="str">
        <f>IF(ISBLANK('[1]Consolidated Methods w Codes'!O173),"",'[1]Consolidated Methods w Codes'!O173)</f>
        <v>Ion Selective Electrode</v>
      </c>
      <c r="L173" t="str">
        <f>IF(ISBLANK('[1]Consolidated Methods w Codes'!N173),"",'[1]Consolidated Methods w Codes'!N173)</f>
        <v>ION_SELECTIVE_ELECTRODE</v>
      </c>
      <c r="M173" t="str">
        <f>'[1]Consolidated Methods w Codes'!P173</f>
        <v>MEASURED</v>
      </c>
      <c r="N173" t="str">
        <f>IF(ISBLANK('[1]Consolidated Methods w Codes'!Q173),"",'[1]Consolidated Methods w Codes'!Q173)</f>
        <v>%</v>
      </c>
      <c r="O173" t="str">
        <f>IF(ISBLANK('[1]Consolidated Methods w Codes'!R173),"",'[1]Consolidated Methods w Codes'!R173)</f>
        <v>prcnt</v>
      </c>
      <c r="P173" t="str">
        <f>IF(ISBLANK('[1]Consolidated Methods w Codes'!S173),"",'[1]Consolidated Methods w Codes'!S173)</f>
        <v>EXPERIMENTAL</v>
      </c>
      <c r="Q173" t="str">
        <f>'[1]Consolidated Methods w Codes'!T173</f>
        <v>VALID</v>
      </c>
      <c r="R173" t="str">
        <f>IF(ISBLANK('[1]Consolidated Methods w Codes'!U173),"",'[1]Consolidated Methods w Codes'!U173)</f>
        <v/>
      </c>
      <c r="S173" t="str">
        <f>IF(ISBLANK('[1]Consolidated Methods w Codes'!V173),"",'[1]Consolidated Methods w Codes'!V173)</f>
        <v/>
      </c>
      <c r="T173"/>
    </row>
    <row r="174" spans="1:20" x14ac:dyDescent="0.25">
      <c r="A174" t="str">
        <f>'[1]Consolidated Methods w Codes'!D174</f>
        <v>L_MODV2_SOIL_CACO3_002</v>
      </c>
      <c r="B174" t="str">
        <f>'[1]Consolidated Methods w Codes'!E174</f>
        <v>SOIL</v>
      </c>
      <c r="C174" t="str">
        <f>'[1]Consolidated Methods w Codes'!G174</f>
        <v>calcium carbonate</v>
      </c>
      <c r="D174" t="str">
        <f>'[1]Consolidated Methods w Codes'!F174</f>
        <v>CACO3</v>
      </c>
      <c r="E174" t="str">
        <f>IF(ISBLANK('[1]Consolidated Methods w Codes'!I174),"",'[1]Consolidated Methods w Codes'!I174)</f>
        <v>Ammonium Oxalate</v>
      </c>
      <c r="F174" t="str">
        <f>IF(ISBLANK('[1]Consolidated Methods w Codes'!H174),"",'[1]Consolidated Methods w Codes'!H174)</f>
        <v>AMMONIUM_OXALATE</v>
      </c>
      <c r="G174" t="str">
        <f>IF(ISBLANK('[1]Consolidated Methods w Codes'!J174),"",'[1]Consolidated Methods w Codes'!J174)</f>
        <v>Acid Ammonium Oxalate</v>
      </c>
      <c r="H174" s="5" t="str">
        <f>IF(ISBLANK('[1]Consolidated Methods w Codes'!K174),"",'[1]Consolidated Methods w Codes'!K174)</f>
        <v/>
      </c>
      <c r="I174" s="6" t="str">
        <f>IF(ISBLANK('[1]Consolidated Methods w Codes'!L174),"",'[1]Consolidated Methods w Codes'!L174)</f>
        <v/>
      </c>
      <c r="J174" t="str">
        <f>IF(ISBLANK('[1]Consolidated Methods w Codes'!M174),"",'[1]Consolidated Methods w Codes'!M174)</f>
        <v/>
      </c>
      <c r="K174" t="str">
        <f>IF(ISBLANK('[1]Consolidated Methods w Codes'!O174),"",'[1]Consolidated Methods w Codes'!O174)</f>
        <v>Titration</v>
      </c>
      <c r="L174" t="str">
        <f>IF(ISBLANK('[1]Consolidated Methods w Codes'!N174),"",'[1]Consolidated Methods w Codes'!N174)</f>
        <v>TITRATION</v>
      </c>
      <c r="M174" t="str">
        <f>'[1]Consolidated Methods w Codes'!P174</f>
        <v>MEASURED</v>
      </c>
      <c r="N174" t="str">
        <f>IF(ISBLANK('[1]Consolidated Methods w Codes'!Q174),"",'[1]Consolidated Methods w Codes'!Q174)</f>
        <v>%</v>
      </c>
      <c r="O174" t="str">
        <f>IF(ISBLANK('[1]Consolidated Methods w Codes'!R174),"",'[1]Consolidated Methods w Codes'!R174)</f>
        <v>prcnt</v>
      </c>
      <c r="P174" t="str">
        <f>IF(ISBLANK('[1]Consolidated Methods w Codes'!S174),"",'[1]Consolidated Methods w Codes'!S174)</f>
        <v>EXPERIMENTAL</v>
      </c>
      <c r="Q174" t="str">
        <f>'[1]Consolidated Methods w Codes'!T174</f>
        <v>VALID</v>
      </c>
      <c r="R174" t="str">
        <f>IF(ISBLANK('[1]Consolidated Methods w Codes'!U174),"",'[1]Consolidated Methods w Codes'!U174)</f>
        <v/>
      </c>
      <c r="S174" t="str">
        <f>IF(ISBLANK('[1]Consolidated Methods w Codes'!V174),"",'[1]Consolidated Methods w Codes'!V174)</f>
        <v/>
      </c>
      <c r="T174"/>
    </row>
    <row r="175" spans="1:20" x14ac:dyDescent="0.25">
      <c r="A175" t="str">
        <f>'[1]Consolidated Methods w Codes'!D175</f>
        <v>L_MODV2_SOIL_CACO3_003</v>
      </c>
      <c r="B175" t="str">
        <f>'[1]Consolidated Methods w Codes'!E175</f>
        <v>SOIL</v>
      </c>
      <c r="C175" t="str">
        <f>'[1]Consolidated Methods w Codes'!G175</f>
        <v>calcium carbonate</v>
      </c>
      <c r="D175" t="str">
        <f>'[1]Consolidated Methods w Codes'!F175</f>
        <v>CACO3</v>
      </c>
      <c r="E175" t="str">
        <f>IF(ISBLANK('[1]Consolidated Methods w Codes'!I175),"",'[1]Consolidated Methods w Codes'!I175)</f>
        <v>Pressure Calcimeter</v>
      </c>
      <c r="F175" t="str">
        <f>IF(ISBLANK('[1]Consolidated Methods w Codes'!H175),"",'[1]Consolidated Methods w Codes'!H175)</f>
        <v>PRESSURE_CALCIMETER</v>
      </c>
      <c r="G175" t="str">
        <f>IF(ISBLANK('[1]Consolidated Methods w Codes'!J175),"",'[1]Consolidated Methods w Codes'!J175)</f>
        <v>Hydrochloric Acid</v>
      </c>
      <c r="H175" s="5" t="str">
        <f>IF(ISBLANK('[1]Consolidated Methods w Codes'!K175),"",'[1]Consolidated Methods w Codes'!K175)</f>
        <v>1:2.5</v>
      </c>
      <c r="I175" s="6" t="str">
        <f>IF(ISBLANK('[1]Consolidated Methods w Codes'!L175),"",'[1]Consolidated Methods w Codes'!L175)</f>
        <v>m</v>
      </c>
      <c r="J175" t="str">
        <f>IF(ISBLANK('[1]Consolidated Methods w Codes'!M175),"",'[1]Consolidated Methods w Codes'!M175)</f>
        <v/>
      </c>
      <c r="K175" t="str">
        <f>IF(ISBLANK('[1]Consolidated Methods w Codes'!O175),"",'[1]Consolidated Methods w Codes'!O175)</f>
        <v>CO2 Displacement</v>
      </c>
      <c r="L175" t="str">
        <f>IF(ISBLANK('[1]Consolidated Methods w Codes'!N175),"",'[1]Consolidated Methods w Codes'!N175)</f>
        <v>CO2_DISPLACEMENT</v>
      </c>
      <c r="M175" t="str">
        <f>'[1]Consolidated Methods w Codes'!P175</f>
        <v>MEASURED</v>
      </c>
      <c r="N175" t="str">
        <f>IF(ISBLANK('[1]Consolidated Methods w Codes'!Q175),"",'[1]Consolidated Methods w Codes'!Q175)</f>
        <v>%</v>
      </c>
      <c r="O175" t="str">
        <f>IF(ISBLANK('[1]Consolidated Methods w Codes'!R175),"",'[1]Consolidated Methods w Codes'!R175)</f>
        <v>prcnt</v>
      </c>
      <c r="P175" t="str">
        <f>IF(ISBLANK('[1]Consolidated Methods w Codes'!S175),"",'[1]Consolidated Methods w Codes'!S175)</f>
        <v>OFFICIAL</v>
      </c>
      <c r="Q175" t="str">
        <f>'[1]Consolidated Methods w Codes'!T175</f>
        <v>VALID</v>
      </c>
      <c r="R175" t="str">
        <f>IF(ISBLANK('[1]Consolidated Methods w Codes'!U175),"",'[1]Consolidated Methods w Codes'!U175)</f>
        <v>SSSA</v>
      </c>
      <c r="S175" t="str">
        <f>IF(ISBLANK('[1]Consolidated Methods w Codes'!V175),"",'[1]Consolidated Methods w Codes'!V175)</f>
        <v>Methods of Soil Analysis: Part 2 Microbiological and Biochemical Properties, 5.2, 1994.  (91-7)</v>
      </c>
      <c r="T175"/>
    </row>
    <row r="176" spans="1:20" x14ac:dyDescent="0.25">
      <c r="A176" t="str">
        <f>'[1]Consolidated Methods w Codes'!D176</f>
        <v>L_MODV2_SOIL_CACO3_004</v>
      </c>
      <c r="B176" t="str">
        <f>'[1]Consolidated Methods w Codes'!E176</f>
        <v>SOIL</v>
      </c>
      <c r="C176" t="str">
        <f>'[1]Consolidated Methods w Codes'!G176</f>
        <v>calcium carbonate</v>
      </c>
      <c r="D176" t="str">
        <f>'[1]Consolidated Methods w Codes'!F176</f>
        <v>CACO3</v>
      </c>
      <c r="E176" t="str">
        <f>IF(ISBLANK('[1]Consolidated Methods w Codes'!I176),"",'[1]Consolidated Methods w Codes'!I176)</f>
        <v>Titration</v>
      </c>
      <c r="F176" t="str">
        <f>IF(ISBLANK('[1]Consolidated Methods w Codes'!H176),"",'[1]Consolidated Methods w Codes'!H176)</f>
        <v>TITRATION</v>
      </c>
      <c r="G176" t="str">
        <f>IF(ISBLANK('[1]Consolidated Methods w Codes'!J176),"",'[1]Consolidated Methods w Codes'!J176)</f>
        <v>1.0 N HCl, Titration with 1.0 N NaOH</v>
      </c>
      <c r="H176" s="5" t="str">
        <f>IF(ISBLANK('[1]Consolidated Methods w Codes'!K176),"",'[1]Consolidated Methods w Codes'!K176)</f>
        <v/>
      </c>
      <c r="I176" s="6" t="str">
        <f>IF(ISBLANK('[1]Consolidated Methods w Codes'!L176),"",'[1]Consolidated Methods w Codes'!L176)</f>
        <v/>
      </c>
      <c r="J176" t="str">
        <f>IF(ISBLANK('[1]Consolidated Methods w Codes'!M176),"",'[1]Consolidated Methods w Codes'!M176)</f>
        <v/>
      </c>
      <c r="K176" t="str">
        <f>IF(ISBLANK('[1]Consolidated Methods w Codes'!O176),"",'[1]Consolidated Methods w Codes'!O176)</f>
        <v>Titration</v>
      </c>
      <c r="L176" t="str">
        <f>IF(ISBLANK('[1]Consolidated Methods w Codes'!N176),"",'[1]Consolidated Methods w Codes'!N176)</f>
        <v>TITRATION</v>
      </c>
      <c r="M176" t="str">
        <f>'[1]Consolidated Methods w Codes'!P176</f>
        <v>MEASURED</v>
      </c>
      <c r="N176" t="str">
        <f>IF(ISBLANK('[1]Consolidated Methods w Codes'!Q176),"",'[1]Consolidated Methods w Codes'!Q176)</f>
        <v>%</v>
      </c>
      <c r="O176" t="str">
        <f>IF(ISBLANK('[1]Consolidated Methods w Codes'!R176),"",'[1]Consolidated Methods w Codes'!R176)</f>
        <v>prcnt</v>
      </c>
      <c r="P176" t="str">
        <f>IF(ISBLANK('[1]Consolidated Methods w Codes'!S176),"",'[1]Consolidated Methods w Codes'!S176)</f>
        <v>OFFICIAL</v>
      </c>
      <c r="Q176" t="str">
        <f>'[1]Consolidated Methods w Codes'!T176</f>
        <v>VALID</v>
      </c>
      <c r="R176" t="str">
        <f>IF(ISBLANK('[1]Consolidated Methods w Codes'!U176),"",'[1]Consolidated Methods w Codes'!U176)</f>
        <v>WERA-103</v>
      </c>
      <c r="S176" t="str">
        <f>IF(ISBLANK('[1]Consolidated Methods w Codes'!V176),"",'[1]Consolidated Methods w Codes'!V176)</f>
        <v>Soil, Plant and Water Reference Methods for the Western Region, 4th Edition, 2013. Method S-1.3</v>
      </c>
      <c r="T176"/>
    </row>
    <row r="177" spans="1:20" x14ac:dyDescent="0.25">
      <c r="A177" t="str">
        <f>'[1]Consolidated Methods w Codes'!D177</f>
        <v>L_MODV2_SOIL_CACO3_005</v>
      </c>
      <c r="B177" t="str">
        <f>'[1]Consolidated Methods w Codes'!E177</f>
        <v>SOIL</v>
      </c>
      <c r="C177" t="str">
        <f>'[1]Consolidated Methods w Codes'!G177</f>
        <v>calcium carbonate</v>
      </c>
      <c r="D177" t="str">
        <f>'[1]Consolidated Methods w Codes'!F177</f>
        <v>CACO3</v>
      </c>
      <c r="E177" t="str">
        <f>IF(ISBLANK('[1]Consolidated Methods w Codes'!I177),"",'[1]Consolidated Methods w Codes'!I177)</f>
        <v>Weight Loss</v>
      </c>
      <c r="F177" t="str">
        <f>IF(ISBLANK('[1]Consolidated Methods w Codes'!H177),"",'[1]Consolidated Methods w Codes'!H177)</f>
        <v>WEIGHT_LOSS</v>
      </c>
      <c r="G177" t="str">
        <f>IF(ISBLANK('[1]Consolidated Methods w Codes'!J177),"",'[1]Consolidated Methods w Codes'!J177)</f>
        <v>3.0 N HCl, Weight Loss CO2</v>
      </c>
      <c r="H177" s="5" t="str">
        <f>IF(ISBLANK('[1]Consolidated Methods w Codes'!K177),"",'[1]Consolidated Methods w Codes'!K177)</f>
        <v>2:10 to 5:10</v>
      </c>
      <c r="I177" s="6" t="str">
        <f>IF(ISBLANK('[1]Consolidated Methods w Codes'!L177),"",'[1]Consolidated Methods w Codes'!L177)</f>
        <v>Mass</v>
      </c>
      <c r="J177" t="str">
        <f>IF(ISBLANK('[1]Consolidated Methods w Codes'!M177),"",'[1]Consolidated Methods w Codes'!M177)</f>
        <v>120 min</v>
      </c>
      <c r="K177" t="str">
        <f>IF(ISBLANK('[1]Consolidated Methods w Codes'!O177),"",'[1]Consolidated Methods w Codes'!O177)</f>
        <v>Gravimetric</v>
      </c>
      <c r="L177" t="str">
        <f>IF(ISBLANK('[1]Consolidated Methods w Codes'!N177),"",'[1]Consolidated Methods w Codes'!N177)</f>
        <v>GRAVIMETRIC</v>
      </c>
      <c r="M177" t="str">
        <f>'[1]Consolidated Methods w Codes'!P177</f>
        <v>MEASURED</v>
      </c>
      <c r="N177" t="str">
        <f>IF(ISBLANK('[1]Consolidated Methods w Codes'!Q177),"",'[1]Consolidated Methods w Codes'!Q177)</f>
        <v>%</v>
      </c>
      <c r="O177" t="str">
        <f>IF(ISBLANK('[1]Consolidated Methods w Codes'!R177),"",'[1]Consolidated Methods w Codes'!R177)</f>
        <v>prcnt</v>
      </c>
      <c r="P177" t="str">
        <f>IF(ISBLANK('[1]Consolidated Methods w Codes'!S177),"",'[1]Consolidated Methods w Codes'!S177)</f>
        <v>OFFICIAL</v>
      </c>
      <c r="Q177" t="str">
        <f>'[1]Consolidated Methods w Codes'!T177</f>
        <v>VALID</v>
      </c>
      <c r="R177" t="str">
        <f>IF(ISBLANK('[1]Consolidated Methods w Codes'!U177),"",'[1]Consolidated Methods w Codes'!U177)</f>
        <v>WERA-103</v>
      </c>
      <c r="S177" t="str">
        <f>IF(ISBLANK('[1]Consolidated Methods w Codes'!V177),"",'[1]Consolidated Methods w Codes'!V177)</f>
        <v>Soil, Plant and Water Reference Methods for the Western Region, 4th Edition, 2013. Method S-10.20</v>
      </c>
      <c r="T177"/>
    </row>
    <row r="178" spans="1:20" x14ac:dyDescent="0.25">
      <c r="A178" t="str">
        <f>'[1]Consolidated Methods w Codes'!D178</f>
        <v>L_MODV2_SOIL_C_001</v>
      </c>
      <c r="B178" t="str">
        <f>'[1]Consolidated Methods w Codes'!E178</f>
        <v>SOIL</v>
      </c>
      <c r="C178" t="str">
        <f>'[1]Consolidated Methods w Codes'!G178</f>
        <v>carbon</v>
      </c>
      <c r="D178" t="str">
        <f>'[1]Consolidated Methods w Codes'!F178</f>
        <v>C</v>
      </c>
      <c r="E178" t="str">
        <f>IF(ISBLANK('[1]Consolidated Methods w Codes'!I178),"",'[1]Consolidated Methods w Codes'!I178)</f>
        <v>Slurry</v>
      </c>
      <c r="F178" t="str">
        <f>IF(ISBLANK('[1]Consolidated Methods w Codes'!H178),"",'[1]Consolidated Methods w Codes'!H178)</f>
        <v>SLURRY</v>
      </c>
      <c r="G178" t="str">
        <f>IF(ISBLANK('[1]Consolidated Methods w Codes'!J178),"",'[1]Consolidated Methods w Codes'!J178)</f>
        <v>Deionized Water</v>
      </c>
      <c r="H178" s="5" t="str">
        <f>IF(ISBLANK('[1]Consolidated Methods w Codes'!K178),"",'[1]Consolidated Methods w Codes'!K178)</f>
        <v/>
      </c>
      <c r="I178" s="6" t="str">
        <f>IF(ISBLANK('[1]Consolidated Methods w Codes'!L178),"",'[1]Consolidated Methods w Codes'!L178)</f>
        <v/>
      </c>
      <c r="J178" t="str">
        <f>IF(ISBLANK('[1]Consolidated Methods w Codes'!M178),"",'[1]Consolidated Methods w Codes'!M178)</f>
        <v/>
      </c>
      <c r="K178" t="str">
        <f>IF(ISBLANK('[1]Consolidated Methods w Codes'!O178),"",'[1]Consolidated Methods w Codes'!O178)</f>
        <v>ICP-OES</v>
      </c>
      <c r="L178" t="str">
        <f>IF(ISBLANK('[1]Consolidated Methods w Codes'!N178),"",'[1]Consolidated Methods w Codes'!N178)</f>
        <v>ICP-OES</v>
      </c>
      <c r="M178" t="str">
        <f>'[1]Consolidated Methods w Codes'!P178</f>
        <v>MEASURED</v>
      </c>
      <c r="N178" t="str">
        <f>IF(ISBLANK('[1]Consolidated Methods w Codes'!Q178),"",'[1]Consolidated Methods w Codes'!Q178)</f>
        <v>g/kg</v>
      </c>
      <c r="O178" t="str">
        <f>IF(ISBLANK('[1]Consolidated Methods w Codes'!R178),"",'[1]Consolidated Methods w Codes'!R178)</f>
        <v>g1kg-1</v>
      </c>
      <c r="P178" t="str">
        <f>IF(ISBLANK('[1]Consolidated Methods w Codes'!S178),"",'[1]Consolidated Methods w Codes'!S178)</f>
        <v>EXPERIMENTAL</v>
      </c>
      <c r="Q178" t="str">
        <f>'[1]Consolidated Methods w Codes'!T178</f>
        <v>VALID</v>
      </c>
      <c r="R178" t="str">
        <f>IF(ISBLANK('[1]Consolidated Methods w Codes'!U178),"",'[1]Consolidated Methods w Codes'!U178)</f>
        <v/>
      </c>
      <c r="S178" t="str">
        <f>IF(ISBLANK('[1]Consolidated Methods w Codes'!V178),"",'[1]Consolidated Methods w Codes'!V178)</f>
        <v/>
      </c>
      <c r="T178"/>
    </row>
    <row r="179" spans="1:20" x14ac:dyDescent="0.25">
      <c r="A179" t="str">
        <f>'[1]Consolidated Methods w Codes'!D179</f>
        <v>L_MODV2_SOIL_CMP_001</v>
      </c>
      <c r="B179" t="str">
        <f>'[1]Consolidated Methods w Codes'!E179</f>
        <v>SOIL</v>
      </c>
      <c r="C179" t="str">
        <f>'[1]Consolidated Methods w Codes'!G179</f>
        <v>Carbon Mineralization Potential</v>
      </c>
      <c r="D179" t="str">
        <f>'[1]Consolidated Methods w Codes'!F179</f>
        <v>CMP</v>
      </c>
      <c r="E179" t="str">
        <f>IF(ISBLANK('[1]Consolidated Methods w Codes'!I179),"",'[1]Consolidated Methods w Codes'!I179)</f>
        <v>Incubation</v>
      </c>
      <c r="F179" t="str">
        <f>IF(ISBLANK('[1]Consolidated Methods w Codes'!H179),"",'[1]Consolidated Methods w Codes'!H179)</f>
        <v>INCUBATION</v>
      </c>
      <c r="G179" t="str">
        <f>IF(ISBLANK('[1]Consolidated Methods w Codes'!J179),"",'[1]Consolidated Methods w Codes'!J179)</f>
        <v>1-day incubation followed by CO2-C evolution and capture at 50% water-filled pore space.</v>
      </c>
      <c r="H179" s="5" t="str">
        <f>IF(ISBLANK('[1]Consolidated Methods w Codes'!K179),"",'[1]Consolidated Methods w Codes'!K179)</f>
        <v>50% water-filled pore space</v>
      </c>
      <c r="I179" s="6" t="str">
        <f>IF(ISBLANK('[1]Consolidated Methods w Codes'!L179),"",'[1]Consolidated Methods w Codes'!L179)</f>
        <v>m/v</v>
      </c>
      <c r="J179" t="str">
        <f>IF(ISBLANK('[1]Consolidated Methods w Codes'!M179),"",'[1]Consolidated Methods w Codes'!M179)</f>
        <v>24 hrs</v>
      </c>
      <c r="K179" t="str">
        <f>IF(ISBLANK('[1]Consolidated Methods w Codes'!O179),"",'[1]Consolidated Methods w Codes'!O179)</f>
        <v>Electrical Conductivity</v>
      </c>
      <c r="L179" t="str">
        <f>IF(ISBLANK('[1]Consolidated Methods w Codes'!N179),"",'[1]Consolidated Methods w Codes'!N179)</f>
        <v>ELECTRICAL_CONDUCTIVITY</v>
      </c>
      <c r="M179" t="str">
        <f>'[1]Consolidated Methods w Codes'!P179</f>
        <v>MEASURED</v>
      </c>
      <c r="N179" t="str">
        <f>IF(ISBLANK('[1]Consolidated Methods w Codes'!Q179),"",'[1]Consolidated Methods w Codes'!Q179)</f>
        <v>g/kg</v>
      </c>
      <c r="O179" t="str">
        <f>IF(ISBLANK('[1]Consolidated Methods w Codes'!R179),"",'[1]Consolidated Methods w Codes'!R179)</f>
        <v>g1kg-1</v>
      </c>
      <c r="P179" t="str">
        <f>IF(ISBLANK('[1]Consolidated Methods w Codes'!S179),"",'[1]Consolidated Methods w Codes'!S179)</f>
        <v>OFFICIAL</v>
      </c>
      <c r="Q179" t="str">
        <f>'[1]Consolidated Methods w Codes'!T179</f>
        <v>VALID</v>
      </c>
      <c r="R179" t="str">
        <f>IF(ISBLANK('[1]Consolidated Methods w Codes'!U179),"",'[1]Consolidated Methods w Codes'!U179)</f>
        <v>Soil Health Institute</v>
      </c>
      <c r="S179" t="str">
        <f>IF(ISBLANK('[1]Consolidated Methods w Codes'!V179),"",'[1]Consolidated Methods w Codes'!V179)</f>
        <v>Zibilske, 1994</v>
      </c>
      <c r="T179"/>
    </row>
    <row r="180" spans="1:20" x14ac:dyDescent="0.25">
      <c r="A180" t="str">
        <f>'[1]Consolidated Methods w Codes'!D180</f>
        <v>L_MODV2_SOIL_CMP_002</v>
      </c>
      <c r="B180" t="str">
        <f>'[1]Consolidated Methods w Codes'!E180</f>
        <v>SOIL</v>
      </c>
      <c r="C180" t="str">
        <f>'[1]Consolidated Methods w Codes'!G180</f>
        <v>Carbon Mineralization Potential</v>
      </c>
      <c r="D180" t="str">
        <f>'[1]Consolidated Methods w Codes'!F180</f>
        <v>CMP</v>
      </c>
      <c r="E180" t="str">
        <f>IF(ISBLANK('[1]Consolidated Methods w Codes'!I180),"",'[1]Consolidated Methods w Codes'!I180)</f>
        <v>Incubation</v>
      </c>
      <c r="F180" t="str">
        <f>IF(ISBLANK('[1]Consolidated Methods w Codes'!H180),"",'[1]Consolidated Methods w Codes'!H180)</f>
        <v>INCUBATION</v>
      </c>
      <c r="G180" t="str">
        <f>IF(ISBLANK('[1]Consolidated Methods w Codes'!J180),"",'[1]Consolidated Methods w Codes'!J180)</f>
        <v>1-day incubation followed by CO2-C evolution and capture at 50% water-filled pore space.</v>
      </c>
      <c r="H180" s="5" t="str">
        <f>IF(ISBLANK('[1]Consolidated Methods w Codes'!K180),"",'[1]Consolidated Methods w Codes'!K180)</f>
        <v>50% water-filled pore space</v>
      </c>
      <c r="I180" s="6" t="str">
        <f>IF(ISBLANK('[1]Consolidated Methods w Codes'!L180),"",'[1]Consolidated Methods w Codes'!L180)</f>
        <v>m/v</v>
      </c>
      <c r="J180" t="str">
        <f>IF(ISBLANK('[1]Consolidated Methods w Codes'!M180),"",'[1]Consolidated Methods w Codes'!M180)</f>
        <v>24 hrs</v>
      </c>
      <c r="K180" t="str">
        <f>IF(ISBLANK('[1]Consolidated Methods w Codes'!O180),"",'[1]Consolidated Methods w Codes'!O180)</f>
        <v>Infrared gas analyzer( IRGA)</v>
      </c>
      <c r="L180" t="str">
        <f>IF(ISBLANK('[1]Consolidated Methods w Codes'!N180),"",'[1]Consolidated Methods w Codes'!N180)</f>
        <v>IRGA</v>
      </c>
      <c r="M180" t="str">
        <f>'[1]Consolidated Methods w Codes'!P180</f>
        <v>MEASURED</v>
      </c>
      <c r="N180" t="str">
        <f>IF(ISBLANK('[1]Consolidated Methods w Codes'!Q180),"",'[1]Consolidated Methods w Codes'!Q180)</f>
        <v>g/kg</v>
      </c>
      <c r="O180" t="str">
        <f>IF(ISBLANK('[1]Consolidated Methods w Codes'!R180),"",'[1]Consolidated Methods w Codes'!R180)</f>
        <v>g1kg-1</v>
      </c>
      <c r="P180" t="str">
        <f>IF(ISBLANK('[1]Consolidated Methods w Codes'!S180),"",'[1]Consolidated Methods w Codes'!S180)</f>
        <v>OFFICIAL</v>
      </c>
      <c r="Q180" t="str">
        <f>'[1]Consolidated Methods w Codes'!T180</f>
        <v>VALID</v>
      </c>
      <c r="R180" t="str">
        <f>IF(ISBLANK('[1]Consolidated Methods w Codes'!U180),"",'[1]Consolidated Methods w Codes'!U180)</f>
        <v>Soil Health Institute</v>
      </c>
      <c r="S180" t="str">
        <f>IF(ISBLANK('[1]Consolidated Methods w Codes'!V180),"",'[1]Consolidated Methods w Codes'!V180)</f>
        <v>Zibilske, 1994</v>
      </c>
      <c r="T180"/>
    </row>
    <row r="181" spans="1:20" x14ac:dyDescent="0.25">
      <c r="A181" t="str">
        <f>'[1]Consolidated Methods w Codes'!D181</f>
        <v>L_MODV2_SOIL_CMP_003</v>
      </c>
      <c r="B181" t="str">
        <f>'[1]Consolidated Methods w Codes'!E181</f>
        <v>SOIL</v>
      </c>
      <c r="C181" t="str">
        <f>'[1]Consolidated Methods w Codes'!G181</f>
        <v>Carbon Mineralization Potential</v>
      </c>
      <c r="D181" t="str">
        <f>'[1]Consolidated Methods w Codes'!F181</f>
        <v>CMP</v>
      </c>
      <c r="E181" t="str">
        <f>IF(ISBLANK('[1]Consolidated Methods w Codes'!I181),"",'[1]Consolidated Methods w Codes'!I181)</f>
        <v>Incubation</v>
      </c>
      <c r="F181" t="str">
        <f>IF(ISBLANK('[1]Consolidated Methods w Codes'!H181),"",'[1]Consolidated Methods w Codes'!H181)</f>
        <v>INCUBATION</v>
      </c>
      <c r="G181" t="str">
        <f>IF(ISBLANK('[1]Consolidated Methods w Codes'!J181),"",'[1]Consolidated Methods w Codes'!J181)</f>
        <v>1-day incubation followed by CO2-C evolution and capture at 50% water-filled pore space.</v>
      </c>
      <c r="H181" s="5" t="str">
        <f>IF(ISBLANK('[1]Consolidated Methods w Codes'!K181),"",'[1]Consolidated Methods w Codes'!K181)</f>
        <v>50% water-filled pore space</v>
      </c>
      <c r="I181" s="6" t="str">
        <f>IF(ISBLANK('[1]Consolidated Methods w Codes'!L181),"",'[1]Consolidated Methods w Codes'!L181)</f>
        <v>m/v</v>
      </c>
      <c r="J181" t="str">
        <f>IF(ISBLANK('[1]Consolidated Methods w Codes'!M181),"",'[1]Consolidated Methods w Codes'!M181)</f>
        <v>24 hrs</v>
      </c>
      <c r="K181" t="str">
        <f>IF(ISBLANK('[1]Consolidated Methods w Codes'!O181),"",'[1]Consolidated Methods w Codes'!O181)</f>
        <v>Titration</v>
      </c>
      <c r="L181" t="str">
        <f>IF(ISBLANK('[1]Consolidated Methods w Codes'!N181),"",'[1]Consolidated Methods w Codes'!N181)</f>
        <v>TITRATION</v>
      </c>
      <c r="M181" t="str">
        <f>'[1]Consolidated Methods w Codes'!P181</f>
        <v>MEASURED</v>
      </c>
      <c r="N181" t="str">
        <f>IF(ISBLANK('[1]Consolidated Methods w Codes'!Q181),"",'[1]Consolidated Methods w Codes'!Q181)</f>
        <v>g/kg</v>
      </c>
      <c r="O181" t="str">
        <f>IF(ISBLANK('[1]Consolidated Methods w Codes'!R181),"",'[1]Consolidated Methods w Codes'!R181)</f>
        <v>g1kg-1</v>
      </c>
      <c r="P181" t="str">
        <f>IF(ISBLANK('[1]Consolidated Methods w Codes'!S181),"",'[1]Consolidated Methods w Codes'!S181)</f>
        <v>OFFICIAL</v>
      </c>
      <c r="Q181" t="str">
        <f>'[1]Consolidated Methods w Codes'!T181</f>
        <v>VALID</v>
      </c>
      <c r="R181" t="str">
        <f>IF(ISBLANK('[1]Consolidated Methods w Codes'!U181),"",'[1]Consolidated Methods w Codes'!U181)</f>
        <v>Soil Health Institute</v>
      </c>
      <c r="S181" t="str">
        <f>IF(ISBLANK('[1]Consolidated Methods w Codes'!V181),"",'[1]Consolidated Methods w Codes'!V181)</f>
        <v>Zibilske, 1994</v>
      </c>
      <c r="T181"/>
    </row>
    <row r="182" spans="1:20" x14ac:dyDescent="0.25">
      <c r="A182" t="str">
        <f>'[1]Consolidated Methods w Codes'!D182</f>
        <v>L_MODV2_SOIL_CMP_004</v>
      </c>
      <c r="B182" t="str">
        <f>'[1]Consolidated Methods w Codes'!E182</f>
        <v>SOIL</v>
      </c>
      <c r="C182" t="str">
        <f>'[1]Consolidated Methods w Codes'!G182</f>
        <v>Carbon Mineralization Potential</v>
      </c>
      <c r="D182" t="str">
        <f>'[1]Consolidated Methods w Codes'!F182</f>
        <v>CMP</v>
      </c>
      <c r="E182" t="str">
        <f>IF(ISBLANK('[1]Consolidated Methods w Codes'!I182),"",'[1]Consolidated Methods w Codes'!I182)</f>
        <v>Incubation</v>
      </c>
      <c r="F182" t="str">
        <f>IF(ISBLANK('[1]Consolidated Methods w Codes'!H182),"",'[1]Consolidated Methods w Codes'!H182)</f>
        <v>INCUBATION</v>
      </c>
      <c r="G182" t="str">
        <f>IF(ISBLANK('[1]Consolidated Methods w Codes'!J182),"",'[1]Consolidated Methods w Codes'!J182)</f>
        <v>1-day incubation followed by CO2-C evolution and capture at 50% water-filled pore space.</v>
      </c>
      <c r="H182" s="5" t="str">
        <f>IF(ISBLANK('[1]Consolidated Methods w Codes'!K182),"",'[1]Consolidated Methods w Codes'!K182)</f>
        <v>50% water-filled pore space</v>
      </c>
      <c r="I182" s="6" t="str">
        <f>IF(ISBLANK('[1]Consolidated Methods w Codes'!L182),"",'[1]Consolidated Methods w Codes'!L182)</f>
        <v>m/v</v>
      </c>
      <c r="J182" t="str">
        <f>IF(ISBLANK('[1]Consolidated Methods w Codes'!M182),"",'[1]Consolidated Methods w Codes'!M182)</f>
        <v>24 hrs</v>
      </c>
      <c r="K182" t="str">
        <f>IF(ISBLANK('[1]Consolidated Methods w Codes'!O182),"",'[1]Consolidated Methods w Codes'!O182)</f>
        <v>CO2 Paddle</v>
      </c>
      <c r="L182" t="str">
        <f>IF(ISBLANK('[1]Consolidated Methods w Codes'!N182),"",'[1]Consolidated Methods w Codes'!N182)</f>
        <v>CO2_PADDLE</v>
      </c>
      <c r="M182" t="str">
        <f>'[1]Consolidated Methods w Codes'!P182</f>
        <v>MEASURED</v>
      </c>
      <c r="N182" t="str">
        <f>IF(ISBLANK('[1]Consolidated Methods w Codes'!Q182),"",'[1]Consolidated Methods w Codes'!Q182)</f>
        <v>g/kg</v>
      </c>
      <c r="O182" t="str">
        <f>IF(ISBLANK('[1]Consolidated Methods w Codes'!R182),"",'[1]Consolidated Methods w Codes'!R182)</f>
        <v>g1kg-1</v>
      </c>
      <c r="P182" t="str">
        <f>IF(ISBLANK('[1]Consolidated Methods w Codes'!S182),"",'[1]Consolidated Methods w Codes'!S182)</f>
        <v>PROVISIONAL</v>
      </c>
      <c r="Q182" t="str">
        <f>'[1]Consolidated Methods w Codes'!T182</f>
        <v>VALID</v>
      </c>
      <c r="R182" t="str">
        <f>IF(ISBLANK('[1]Consolidated Methods w Codes'!U182),"",'[1]Consolidated Methods w Codes'!U182)</f>
        <v>Woods End Laboratories</v>
      </c>
      <c r="S182" t="str">
        <f>IF(ISBLANK('[1]Consolidated Methods w Codes'!V182),"",'[1]Consolidated Methods w Codes'!V182)</f>
        <v>Solvita Gel System; https://solvita.com/co2-burst/</v>
      </c>
      <c r="T182"/>
    </row>
    <row r="183" spans="1:20" x14ac:dyDescent="0.25">
      <c r="A183" t="str">
        <f>'[1]Consolidated Methods w Codes'!D183</f>
        <v>L_MODV2_SOIL_CMP_005</v>
      </c>
      <c r="B183" t="str">
        <f>'[1]Consolidated Methods w Codes'!E183</f>
        <v>SOIL</v>
      </c>
      <c r="C183" t="str">
        <f>'[1]Consolidated Methods w Codes'!G183</f>
        <v>Carbon Mineralization Potential</v>
      </c>
      <c r="D183" t="str">
        <f>'[1]Consolidated Methods w Codes'!F183</f>
        <v>CMP</v>
      </c>
      <c r="E183" t="str">
        <f>IF(ISBLANK('[1]Consolidated Methods w Codes'!I183),"",'[1]Consolidated Methods w Codes'!I183)</f>
        <v>Incubation</v>
      </c>
      <c r="F183" t="str">
        <f>IF(ISBLANK('[1]Consolidated Methods w Codes'!H183),"",'[1]Consolidated Methods w Codes'!H183)</f>
        <v>INCUBATION</v>
      </c>
      <c r="G183" t="str">
        <f>IF(ISBLANK('[1]Consolidated Methods w Codes'!J183),"",'[1]Consolidated Methods w Codes'!J183)</f>
        <v>3-day incubation followed by CO2-C evolution and capture at 50% water-filled pore space.</v>
      </c>
      <c r="H183" s="5" t="str">
        <f>IF(ISBLANK('[1]Consolidated Methods w Codes'!K183),"",'[1]Consolidated Methods w Codes'!K183)</f>
        <v>50% water-filled pore space</v>
      </c>
      <c r="I183" s="6" t="str">
        <f>IF(ISBLANK('[1]Consolidated Methods w Codes'!L183),"",'[1]Consolidated Methods w Codes'!L183)</f>
        <v>m/v</v>
      </c>
      <c r="J183" t="str">
        <f>IF(ISBLANK('[1]Consolidated Methods w Codes'!M183),"",'[1]Consolidated Methods w Codes'!M183)</f>
        <v>3 Days</v>
      </c>
      <c r="K183" t="str">
        <f>IF(ISBLANK('[1]Consolidated Methods w Codes'!O183),"",'[1]Consolidated Methods w Codes'!O183)</f>
        <v>Electrical Conductivity</v>
      </c>
      <c r="L183" t="str">
        <f>IF(ISBLANK('[1]Consolidated Methods w Codes'!N183),"",'[1]Consolidated Methods w Codes'!N183)</f>
        <v>ELECTRICAL_CONDUCTIVITY</v>
      </c>
      <c r="M183" t="str">
        <f>'[1]Consolidated Methods w Codes'!P183</f>
        <v>MEASURED</v>
      </c>
      <c r="N183" t="str">
        <f>IF(ISBLANK('[1]Consolidated Methods w Codes'!Q183),"",'[1]Consolidated Methods w Codes'!Q183)</f>
        <v>g/kg</v>
      </c>
      <c r="O183" t="str">
        <f>IF(ISBLANK('[1]Consolidated Methods w Codes'!R183),"",'[1]Consolidated Methods w Codes'!R183)</f>
        <v>g1kg-1</v>
      </c>
      <c r="P183" t="str">
        <f>IF(ISBLANK('[1]Consolidated Methods w Codes'!S183),"",'[1]Consolidated Methods w Codes'!S183)</f>
        <v>OFFICIAL</v>
      </c>
      <c r="Q183" t="str">
        <f>'[1]Consolidated Methods w Codes'!T183</f>
        <v>VALID</v>
      </c>
      <c r="R183" t="str">
        <f>IF(ISBLANK('[1]Consolidated Methods w Codes'!U183),"",'[1]Consolidated Methods w Codes'!U183)</f>
        <v>Soil Health Institute</v>
      </c>
      <c r="S183" t="str">
        <f>IF(ISBLANK('[1]Consolidated Methods w Codes'!V183),"",'[1]Consolidated Methods w Codes'!V183)</f>
        <v>Zibilske, 1994</v>
      </c>
      <c r="T183"/>
    </row>
    <row r="184" spans="1:20" x14ac:dyDescent="0.25">
      <c r="A184" t="str">
        <f>'[1]Consolidated Methods w Codes'!D184</f>
        <v>L_MODV2_SOIL_CMP_006</v>
      </c>
      <c r="B184" t="str">
        <f>'[1]Consolidated Methods w Codes'!E184</f>
        <v>SOIL</v>
      </c>
      <c r="C184" t="str">
        <f>'[1]Consolidated Methods w Codes'!G184</f>
        <v>Carbon Mineralization Potential</v>
      </c>
      <c r="D184" t="str">
        <f>'[1]Consolidated Methods w Codes'!F184</f>
        <v>CMP</v>
      </c>
      <c r="E184" t="str">
        <f>IF(ISBLANK('[1]Consolidated Methods w Codes'!I184),"",'[1]Consolidated Methods w Codes'!I184)</f>
        <v>Incubation</v>
      </c>
      <c r="F184" t="str">
        <f>IF(ISBLANK('[1]Consolidated Methods w Codes'!H184),"",'[1]Consolidated Methods w Codes'!H184)</f>
        <v>INCUBATION</v>
      </c>
      <c r="G184" t="str">
        <f>IF(ISBLANK('[1]Consolidated Methods w Codes'!J184),"",'[1]Consolidated Methods w Codes'!J184)</f>
        <v>3-day incubation followed by CO2-C evolution and capture at 50% water-filled pore space.</v>
      </c>
      <c r="H184" s="5" t="str">
        <f>IF(ISBLANK('[1]Consolidated Methods w Codes'!K184),"",'[1]Consolidated Methods w Codes'!K184)</f>
        <v>50% water-filled pore space</v>
      </c>
      <c r="I184" s="6" t="str">
        <f>IF(ISBLANK('[1]Consolidated Methods w Codes'!L184),"",'[1]Consolidated Methods w Codes'!L184)</f>
        <v>m/v</v>
      </c>
      <c r="J184" t="str">
        <f>IF(ISBLANK('[1]Consolidated Methods w Codes'!M184),"",'[1]Consolidated Methods w Codes'!M184)</f>
        <v>3 Days</v>
      </c>
      <c r="K184" t="str">
        <f>IF(ISBLANK('[1]Consolidated Methods w Codes'!O184),"",'[1]Consolidated Methods w Codes'!O184)</f>
        <v>Infrared gas analyzer( IRGA)</v>
      </c>
      <c r="L184" t="str">
        <f>IF(ISBLANK('[1]Consolidated Methods w Codes'!N184),"",'[1]Consolidated Methods w Codes'!N184)</f>
        <v>IRGA</v>
      </c>
      <c r="M184" t="str">
        <f>'[1]Consolidated Methods w Codes'!P184</f>
        <v>MEASURED</v>
      </c>
      <c r="N184" t="str">
        <f>IF(ISBLANK('[1]Consolidated Methods w Codes'!Q184),"",'[1]Consolidated Methods w Codes'!Q184)</f>
        <v>g/kg</v>
      </c>
      <c r="O184" t="str">
        <f>IF(ISBLANK('[1]Consolidated Methods w Codes'!R184),"",'[1]Consolidated Methods w Codes'!R184)</f>
        <v>g1kg-1</v>
      </c>
      <c r="P184" t="str">
        <f>IF(ISBLANK('[1]Consolidated Methods w Codes'!S184),"",'[1]Consolidated Methods w Codes'!S184)</f>
        <v>OFFICIAL</v>
      </c>
      <c r="Q184" t="str">
        <f>'[1]Consolidated Methods w Codes'!T184</f>
        <v>VALID</v>
      </c>
      <c r="R184" t="str">
        <f>IF(ISBLANK('[1]Consolidated Methods w Codes'!U184),"",'[1]Consolidated Methods w Codes'!U184)</f>
        <v>Soil Health Institute</v>
      </c>
      <c r="S184" t="str">
        <f>IF(ISBLANK('[1]Consolidated Methods w Codes'!V184),"",'[1]Consolidated Methods w Codes'!V184)</f>
        <v>Zibilske, 1994</v>
      </c>
      <c r="T184"/>
    </row>
    <row r="185" spans="1:20" x14ac:dyDescent="0.25">
      <c r="A185" t="str">
        <f>'[1]Consolidated Methods w Codes'!D185</f>
        <v>L_MODV2_SOIL_CMP_007</v>
      </c>
      <c r="B185" t="str">
        <f>'[1]Consolidated Methods w Codes'!E185</f>
        <v>SOIL</v>
      </c>
      <c r="C185" t="str">
        <f>'[1]Consolidated Methods w Codes'!G185</f>
        <v>Carbon Mineralization Potential</v>
      </c>
      <c r="D185" t="str">
        <f>'[1]Consolidated Methods w Codes'!F185</f>
        <v>CMP</v>
      </c>
      <c r="E185" t="str">
        <f>IF(ISBLANK('[1]Consolidated Methods w Codes'!I185),"",'[1]Consolidated Methods w Codes'!I185)</f>
        <v>Incubation</v>
      </c>
      <c r="F185" t="str">
        <f>IF(ISBLANK('[1]Consolidated Methods w Codes'!H185),"",'[1]Consolidated Methods w Codes'!H185)</f>
        <v>INCUBATION</v>
      </c>
      <c r="G185" t="str">
        <f>IF(ISBLANK('[1]Consolidated Methods w Codes'!J185),"",'[1]Consolidated Methods w Codes'!J185)</f>
        <v>3-day incubation followed by CO2-C evolution and capture at 50% water-filled pore space.</v>
      </c>
      <c r="H185" s="5" t="str">
        <f>IF(ISBLANK('[1]Consolidated Methods w Codes'!K185),"",'[1]Consolidated Methods w Codes'!K185)</f>
        <v>50% water-filled pore space</v>
      </c>
      <c r="I185" s="6" t="str">
        <f>IF(ISBLANK('[1]Consolidated Methods w Codes'!L185),"",'[1]Consolidated Methods w Codes'!L185)</f>
        <v>m/v</v>
      </c>
      <c r="J185" t="str">
        <f>IF(ISBLANK('[1]Consolidated Methods w Codes'!M185),"",'[1]Consolidated Methods w Codes'!M185)</f>
        <v>3 Days</v>
      </c>
      <c r="K185" t="str">
        <f>IF(ISBLANK('[1]Consolidated Methods w Codes'!O185),"",'[1]Consolidated Methods w Codes'!O185)</f>
        <v>Titration</v>
      </c>
      <c r="L185" t="str">
        <f>IF(ISBLANK('[1]Consolidated Methods w Codes'!N185),"",'[1]Consolidated Methods w Codes'!N185)</f>
        <v>TITRATION</v>
      </c>
      <c r="M185" t="str">
        <f>'[1]Consolidated Methods w Codes'!P185</f>
        <v>MEASURED</v>
      </c>
      <c r="N185" t="str">
        <f>IF(ISBLANK('[1]Consolidated Methods w Codes'!Q185),"",'[1]Consolidated Methods w Codes'!Q185)</f>
        <v>g/kg</v>
      </c>
      <c r="O185" t="str">
        <f>IF(ISBLANK('[1]Consolidated Methods w Codes'!R185),"",'[1]Consolidated Methods w Codes'!R185)</f>
        <v>g1kg-1</v>
      </c>
      <c r="P185" t="str">
        <f>IF(ISBLANK('[1]Consolidated Methods w Codes'!S185),"",'[1]Consolidated Methods w Codes'!S185)</f>
        <v>OFFICIAL</v>
      </c>
      <c r="Q185" t="str">
        <f>'[1]Consolidated Methods w Codes'!T185</f>
        <v>VALID</v>
      </c>
      <c r="R185" t="str">
        <f>IF(ISBLANK('[1]Consolidated Methods w Codes'!U185),"",'[1]Consolidated Methods w Codes'!U185)</f>
        <v>Soil Health Institute</v>
      </c>
      <c r="S185" t="str">
        <f>IF(ISBLANK('[1]Consolidated Methods w Codes'!V185),"",'[1]Consolidated Methods w Codes'!V185)</f>
        <v>Zibilske, 1994</v>
      </c>
      <c r="T185"/>
    </row>
    <row r="186" spans="1:20" x14ac:dyDescent="0.25">
      <c r="A186" t="str">
        <f>'[1]Consolidated Methods w Codes'!D186</f>
        <v>L_MODV2_SOIL_CMP_008</v>
      </c>
      <c r="B186" t="str">
        <f>'[1]Consolidated Methods w Codes'!E186</f>
        <v>SOIL</v>
      </c>
      <c r="C186" t="str">
        <f>'[1]Consolidated Methods w Codes'!G186</f>
        <v>Carbon Mineralization Potential</v>
      </c>
      <c r="D186" t="str">
        <f>'[1]Consolidated Methods w Codes'!F186</f>
        <v>CMP</v>
      </c>
      <c r="E186" t="str">
        <f>IF(ISBLANK('[1]Consolidated Methods w Codes'!I186),"",'[1]Consolidated Methods w Codes'!I186)</f>
        <v>Incubation</v>
      </c>
      <c r="F186" t="str">
        <f>IF(ISBLANK('[1]Consolidated Methods w Codes'!H186),"",'[1]Consolidated Methods w Codes'!H186)</f>
        <v>INCUBATION</v>
      </c>
      <c r="G186" t="str">
        <f>IF(ISBLANK('[1]Consolidated Methods w Codes'!J186),"",'[1]Consolidated Methods w Codes'!J186)</f>
        <v>4-day incubation followed by CO2-C evolution and capture at 50% water-filled pore space.</v>
      </c>
      <c r="H186" s="5" t="str">
        <f>IF(ISBLANK('[1]Consolidated Methods w Codes'!K186),"",'[1]Consolidated Methods w Codes'!K186)</f>
        <v>50% water-filled pore space</v>
      </c>
      <c r="I186" s="6" t="str">
        <f>IF(ISBLANK('[1]Consolidated Methods w Codes'!L186),"",'[1]Consolidated Methods w Codes'!L186)</f>
        <v>m/v</v>
      </c>
      <c r="J186" t="str">
        <f>IF(ISBLANK('[1]Consolidated Methods w Codes'!M186),"",'[1]Consolidated Methods w Codes'!M186)</f>
        <v>4 Days</v>
      </c>
      <c r="K186" t="str">
        <f>IF(ISBLANK('[1]Consolidated Methods w Codes'!O186),"",'[1]Consolidated Methods w Codes'!O186)</f>
        <v>Electrical Conductivity</v>
      </c>
      <c r="L186" t="str">
        <f>IF(ISBLANK('[1]Consolidated Methods w Codes'!N186),"",'[1]Consolidated Methods w Codes'!N186)</f>
        <v>ELECTRICAL_CONDUCTIVITY</v>
      </c>
      <c r="M186" t="str">
        <f>'[1]Consolidated Methods w Codes'!P186</f>
        <v>MEASURED</v>
      </c>
      <c r="N186" t="str">
        <f>IF(ISBLANK('[1]Consolidated Methods w Codes'!Q186),"",'[1]Consolidated Methods w Codes'!Q186)</f>
        <v>g/kg</v>
      </c>
      <c r="O186" t="str">
        <f>IF(ISBLANK('[1]Consolidated Methods w Codes'!R186),"",'[1]Consolidated Methods w Codes'!R186)</f>
        <v>g1kg-1</v>
      </c>
      <c r="P186" t="str">
        <f>IF(ISBLANK('[1]Consolidated Methods w Codes'!S186),"",'[1]Consolidated Methods w Codes'!S186)</f>
        <v>OFFICIAL</v>
      </c>
      <c r="Q186" t="str">
        <f>'[1]Consolidated Methods w Codes'!T186</f>
        <v>VALID</v>
      </c>
      <c r="R186" t="str">
        <f>IF(ISBLANK('[1]Consolidated Methods w Codes'!U186),"",'[1]Consolidated Methods w Codes'!U186)</f>
        <v>Soil Health Institute</v>
      </c>
      <c r="S186" t="str">
        <f>IF(ISBLANK('[1]Consolidated Methods w Codes'!V186),"",'[1]Consolidated Methods w Codes'!V186)</f>
        <v>Zibilske, 1994</v>
      </c>
      <c r="T186"/>
    </row>
    <row r="187" spans="1:20" x14ac:dyDescent="0.25">
      <c r="A187" t="str">
        <f>'[1]Consolidated Methods w Codes'!D187</f>
        <v>L_MODV2_SOIL_CMP_009</v>
      </c>
      <c r="B187" t="str">
        <f>'[1]Consolidated Methods w Codes'!E187</f>
        <v>SOIL</v>
      </c>
      <c r="C187" t="str">
        <f>'[1]Consolidated Methods w Codes'!G187</f>
        <v>Carbon Mineralization Potential</v>
      </c>
      <c r="D187" t="str">
        <f>'[1]Consolidated Methods w Codes'!F187</f>
        <v>CMP</v>
      </c>
      <c r="E187" t="str">
        <f>IF(ISBLANK('[1]Consolidated Methods w Codes'!I187),"",'[1]Consolidated Methods w Codes'!I187)</f>
        <v>Incubation</v>
      </c>
      <c r="F187" t="str">
        <f>IF(ISBLANK('[1]Consolidated Methods w Codes'!H187),"",'[1]Consolidated Methods w Codes'!H187)</f>
        <v>INCUBATION</v>
      </c>
      <c r="G187" t="str">
        <f>IF(ISBLANK('[1]Consolidated Methods w Codes'!J187),"",'[1]Consolidated Methods w Codes'!J187)</f>
        <v>4-day incubation followed by CO2-C evolution and capture at 50% water-filled pore space.</v>
      </c>
      <c r="H187" s="5" t="str">
        <f>IF(ISBLANK('[1]Consolidated Methods w Codes'!K187),"",'[1]Consolidated Methods w Codes'!K187)</f>
        <v>50% water-filled pore space</v>
      </c>
      <c r="I187" s="6" t="str">
        <f>IF(ISBLANK('[1]Consolidated Methods w Codes'!L187),"",'[1]Consolidated Methods w Codes'!L187)</f>
        <v>m/v</v>
      </c>
      <c r="J187" t="str">
        <f>IF(ISBLANK('[1]Consolidated Methods w Codes'!M187),"",'[1]Consolidated Methods w Codes'!M187)</f>
        <v>4 Days</v>
      </c>
      <c r="K187" t="str">
        <f>IF(ISBLANK('[1]Consolidated Methods w Codes'!O187),"",'[1]Consolidated Methods w Codes'!O187)</f>
        <v>Infrared gas analyzer( IRGA)</v>
      </c>
      <c r="L187" t="str">
        <f>IF(ISBLANK('[1]Consolidated Methods w Codes'!N187),"",'[1]Consolidated Methods w Codes'!N187)</f>
        <v>IRGA</v>
      </c>
      <c r="M187" t="str">
        <f>'[1]Consolidated Methods w Codes'!P187</f>
        <v>MEASURED</v>
      </c>
      <c r="N187" t="str">
        <f>IF(ISBLANK('[1]Consolidated Methods w Codes'!Q187),"",'[1]Consolidated Methods w Codes'!Q187)</f>
        <v>g/kg</v>
      </c>
      <c r="O187" t="str">
        <f>IF(ISBLANK('[1]Consolidated Methods w Codes'!R187),"",'[1]Consolidated Methods w Codes'!R187)</f>
        <v>g1kg-1</v>
      </c>
      <c r="P187" t="str">
        <f>IF(ISBLANK('[1]Consolidated Methods w Codes'!S187),"",'[1]Consolidated Methods w Codes'!S187)</f>
        <v>OFFICIAL</v>
      </c>
      <c r="Q187" t="str">
        <f>'[1]Consolidated Methods w Codes'!T187</f>
        <v>VALID</v>
      </c>
      <c r="R187" t="str">
        <f>IF(ISBLANK('[1]Consolidated Methods w Codes'!U187),"",'[1]Consolidated Methods w Codes'!U187)</f>
        <v>Soil Health Institute</v>
      </c>
      <c r="S187" t="str">
        <f>IF(ISBLANK('[1]Consolidated Methods w Codes'!V187),"",'[1]Consolidated Methods w Codes'!V187)</f>
        <v>Zibilske, 1994</v>
      </c>
      <c r="T187"/>
    </row>
    <row r="188" spans="1:20" x14ac:dyDescent="0.25">
      <c r="A188" t="str">
        <f>'[1]Consolidated Methods w Codes'!D188</f>
        <v>L_MODV2_SOIL_CMP_010</v>
      </c>
      <c r="B188" t="str">
        <f>'[1]Consolidated Methods w Codes'!E188</f>
        <v>SOIL</v>
      </c>
      <c r="C188" t="str">
        <f>'[1]Consolidated Methods w Codes'!G188</f>
        <v>Carbon Mineralization Potential</v>
      </c>
      <c r="D188" t="str">
        <f>'[1]Consolidated Methods w Codes'!F188</f>
        <v>CMP</v>
      </c>
      <c r="E188" t="str">
        <f>IF(ISBLANK('[1]Consolidated Methods w Codes'!I188),"",'[1]Consolidated Methods w Codes'!I188)</f>
        <v>Incubation</v>
      </c>
      <c r="F188" t="str">
        <f>IF(ISBLANK('[1]Consolidated Methods w Codes'!H188),"",'[1]Consolidated Methods w Codes'!H188)</f>
        <v>INCUBATION</v>
      </c>
      <c r="G188" t="str">
        <f>IF(ISBLANK('[1]Consolidated Methods w Codes'!J188),"",'[1]Consolidated Methods w Codes'!J188)</f>
        <v>4-day incubation followed by CO2-C evolution and capture at 50% water-filled pore space.</v>
      </c>
      <c r="H188" s="5" t="str">
        <f>IF(ISBLANK('[1]Consolidated Methods w Codes'!K188),"",'[1]Consolidated Methods w Codes'!K188)</f>
        <v>50% water-filled pore space</v>
      </c>
      <c r="I188" s="6" t="str">
        <f>IF(ISBLANK('[1]Consolidated Methods w Codes'!L188),"",'[1]Consolidated Methods w Codes'!L188)</f>
        <v>m/v</v>
      </c>
      <c r="J188" t="str">
        <f>IF(ISBLANK('[1]Consolidated Methods w Codes'!M188),"",'[1]Consolidated Methods w Codes'!M188)</f>
        <v>4 Days</v>
      </c>
      <c r="K188" t="str">
        <f>IF(ISBLANK('[1]Consolidated Methods w Codes'!O188),"",'[1]Consolidated Methods w Codes'!O188)</f>
        <v>Titration</v>
      </c>
      <c r="L188" t="str">
        <f>IF(ISBLANK('[1]Consolidated Methods w Codes'!N188),"",'[1]Consolidated Methods w Codes'!N188)</f>
        <v>TITRATION</v>
      </c>
      <c r="M188" t="str">
        <f>'[1]Consolidated Methods w Codes'!P188</f>
        <v>MEASURED</v>
      </c>
      <c r="N188" t="str">
        <f>IF(ISBLANK('[1]Consolidated Methods w Codes'!Q188),"",'[1]Consolidated Methods w Codes'!Q188)</f>
        <v>g/kg</v>
      </c>
      <c r="O188" t="str">
        <f>IF(ISBLANK('[1]Consolidated Methods w Codes'!R188),"",'[1]Consolidated Methods w Codes'!R188)</f>
        <v>g1kg-1</v>
      </c>
      <c r="P188" t="str">
        <f>IF(ISBLANK('[1]Consolidated Methods w Codes'!S188),"",'[1]Consolidated Methods w Codes'!S188)</f>
        <v>OFFICIAL</v>
      </c>
      <c r="Q188" t="str">
        <f>'[1]Consolidated Methods w Codes'!T188</f>
        <v>VALID</v>
      </c>
      <c r="R188" t="str">
        <f>IF(ISBLANK('[1]Consolidated Methods w Codes'!U188),"",'[1]Consolidated Methods w Codes'!U188)</f>
        <v>Soil Health Institute</v>
      </c>
      <c r="S188" t="str">
        <f>IF(ISBLANK('[1]Consolidated Methods w Codes'!V188),"",'[1]Consolidated Methods w Codes'!V188)</f>
        <v>Zibilske, 1994</v>
      </c>
      <c r="T188"/>
    </row>
    <row r="189" spans="1:20" x14ac:dyDescent="0.25">
      <c r="A189" t="str">
        <f>'[1]Consolidated Methods w Codes'!D189</f>
        <v>L_MODV2_SOIL_CMP_011</v>
      </c>
      <c r="B189" t="str">
        <f>'[1]Consolidated Methods w Codes'!E189</f>
        <v>SOIL</v>
      </c>
      <c r="C189" t="str">
        <f>'[1]Consolidated Methods w Codes'!G189</f>
        <v>Carbon Mineralization Potential</v>
      </c>
      <c r="D189" t="str">
        <f>'[1]Consolidated Methods w Codes'!F189</f>
        <v>CMP</v>
      </c>
      <c r="E189" t="str">
        <f>IF(ISBLANK('[1]Consolidated Methods w Codes'!I189),"",'[1]Consolidated Methods w Codes'!I189)</f>
        <v>Incubation</v>
      </c>
      <c r="F189" t="str">
        <f>IF(ISBLANK('[1]Consolidated Methods w Codes'!H189),"",'[1]Consolidated Methods w Codes'!H189)</f>
        <v>INCUBATION</v>
      </c>
      <c r="G189" t="str">
        <f>IF(ISBLANK('[1]Consolidated Methods w Codes'!J189),"",'[1]Consolidated Methods w Codes'!J189)</f>
        <v>7-day incubation followed by CO2-C evolution and capture at 50% water-filled pore space.</v>
      </c>
      <c r="H189" s="5" t="str">
        <f>IF(ISBLANK('[1]Consolidated Methods w Codes'!K189),"",'[1]Consolidated Methods w Codes'!K189)</f>
        <v>50% water-filled pore space</v>
      </c>
      <c r="I189" s="6" t="str">
        <f>IF(ISBLANK('[1]Consolidated Methods w Codes'!L189),"",'[1]Consolidated Methods w Codes'!L189)</f>
        <v>m/v</v>
      </c>
      <c r="J189" t="str">
        <f>IF(ISBLANK('[1]Consolidated Methods w Codes'!M189),"",'[1]Consolidated Methods w Codes'!M189)</f>
        <v>7 Days</v>
      </c>
      <c r="K189" t="str">
        <f>IF(ISBLANK('[1]Consolidated Methods w Codes'!O189),"",'[1]Consolidated Methods w Codes'!O189)</f>
        <v>Electrical Conductivity</v>
      </c>
      <c r="L189" t="str">
        <f>IF(ISBLANK('[1]Consolidated Methods w Codes'!N189),"",'[1]Consolidated Methods w Codes'!N189)</f>
        <v>ELECTRICAL_CONDUCTIVITY</v>
      </c>
      <c r="M189" t="str">
        <f>'[1]Consolidated Methods w Codes'!P189</f>
        <v>MEASURED</v>
      </c>
      <c r="N189" t="str">
        <f>IF(ISBLANK('[1]Consolidated Methods w Codes'!Q189),"",'[1]Consolidated Methods w Codes'!Q189)</f>
        <v>g/kg</v>
      </c>
      <c r="O189" t="str">
        <f>IF(ISBLANK('[1]Consolidated Methods w Codes'!R189),"",'[1]Consolidated Methods w Codes'!R189)</f>
        <v>g1kg-1</v>
      </c>
      <c r="P189" t="str">
        <f>IF(ISBLANK('[1]Consolidated Methods w Codes'!S189),"",'[1]Consolidated Methods w Codes'!S189)</f>
        <v>OFFICIAL</v>
      </c>
      <c r="Q189" t="str">
        <f>'[1]Consolidated Methods w Codes'!T189</f>
        <v>VALID</v>
      </c>
      <c r="R189" t="str">
        <f>IF(ISBLANK('[1]Consolidated Methods w Codes'!U189),"",'[1]Consolidated Methods w Codes'!U189)</f>
        <v>Soil Health Institute</v>
      </c>
      <c r="S189" t="str">
        <f>IF(ISBLANK('[1]Consolidated Methods w Codes'!V189),"",'[1]Consolidated Methods w Codes'!V189)</f>
        <v>Zibilske, 1994</v>
      </c>
      <c r="T189"/>
    </row>
    <row r="190" spans="1:20" x14ac:dyDescent="0.25">
      <c r="A190" t="str">
        <f>'[1]Consolidated Methods w Codes'!D190</f>
        <v>L_MODV2_SOIL_CMP_012</v>
      </c>
      <c r="B190" t="str">
        <f>'[1]Consolidated Methods w Codes'!E190</f>
        <v>SOIL</v>
      </c>
      <c r="C190" t="str">
        <f>'[1]Consolidated Methods w Codes'!G190</f>
        <v>Carbon Mineralization Potential</v>
      </c>
      <c r="D190" t="str">
        <f>'[1]Consolidated Methods w Codes'!F190</f>
        <v>CMP</v>
      </c>
      <c r="E190" t="str">
        <f>IF(ISBLANK('[1]Consolidated Methods w Codes'!I190),"",'[1]Consolidated Methods w Codes'!I190)</f>
        <v>Incubation</v>
      </c>
      <c r="F190" t="str">
        <f>IF(ISBLANK('[1]Consolidated Methods w Codes'!H190),"",'[1]Consolidated Methods w Codes'!H190)</f>
        <v>INCUBATION</v>
      </c>
      <c r="G190" t="str">
        <f>IF(ISBLANK('[1]Consolidated Methods w Codes'!J190),"",'[1]Consolidated Methods w Codes'!J190)</f>
        <v>7-day incubation followed by CO2-C evolution and capture at 50% water-filled pore space.</v>
      </c>
      <c r="H190" s="5" t="str">
        <f>IF(ISBLANK('[1]Consolidated Methods w Codes'!K190),"",'[1]Consolidated Methods w Codes'!K190)</f>
        <v>50% water-filled pore space</v>
      </c>
      <c r="I190" s="6" t="str">
        <f>IF(ISBLANK('[1]Consolidated Methods w Codes'!L190),"",'[1]Consolidated Methods w Codes'!L190)</f>
        <v>m/v</v>
      </c>
      <c r="J190" t="str">
        <f>IF(ISBLANK('[1]Consolidated Methods w Codes'!M190),"",'[1]Consolidated Methods w Codes'!M190)</f>
        <v>7 Days</v>
      </c>
      <c r="K190" t="str">
        <f>IF(ISBLANK('[1]Consolidated Methods w Codes'!O190),"",'[1]Consolidated Methods w Codes'!O190)</f>
        <v>Infrared gas analyzer( IRGA)</v>
      </c>
      <c r="L190" t="str">
        <f>IF(ISBLANK('[1]Consolidated Methods w Codes'!N190),"",'[1]Consolidated Methods w Codes'!N190)</f>
        <v>IRGA</v>
      </c>
      <c r="M190" t="str">
        <f>'[1]Consolidated Methods w Codes'!P190</f>
        <v>MEASURED</v>
      </c>
      <c r="N190" t="str">
        <f>IF(ISBLANK('[1]Consolidated Methods w Codes'!Q190),"",'[1]Consolidated Methods w Codes'!Q190)</f>
        <v>g/kg</v>
      </c>
      <c r="O190" t="str">
        <f>IF(ISBLANK('[1]Consolidated Methods w Codes'!R190),"",'[1]Consolidated Methods w Codes'!R190)</f>
        <v>g1kg-1</v>
      </c>
      <c r="P190" t="str">
        <f>IF(ISBLANK('[1]Consolidated Methods w Codes'!S190),"",'[1]Consolidated Methods w Codes'!S190)</f>
        <v>OFFICIAL</v>
      </c>
      <c r="Q190" t="str">
        <f>'[1]Consolidated Methods w Codes'!T190</f>
        <v>VALID</v>
      </c>
      <c r="R190" t="str">
        <f>IF(ISBLANK('[1]Consolidated Methods w Codes'!U190),"",'[1]Consolidated Methods w Codes'!U190)</f>
        <v>Soil Health Institute</v>
      </c>
      <c r="S190" t="str">
        <f>IF(ISBLANK('[1]Consolidated Methods w Codes'!V190),"",'[1]Consolidated Methods w Codes'!V190)</f>
        <v>Zibilske, 1994</v>
      </c>
      <c r="T190"/>
    </row>
    <row r="191" spans="1:20" x14ac:dyDescent="0.25">
      <c r="A191" t="str">
        <f>'[1]Consolidated Methods w Codes'!D191</f>
        <v>L_MODV2_SOIL_CMP_013</v>
      </c>
      <c r="B191" t="str">
        <f>'[1]Consolidated Methods w Codes'!E191</f>
        <v>SOIL</v>
      </c>
      <c r="C191" t="str">
        <f>'[1]Consolidated Methods w Codes'!G191</f>
        <v>Carbon Mineralization Potential</v>
      </c>
      <c r="D191" t="str">
        <f>'[1]Consolidated Methods w Codes'!F191</f>
        <v>CMP</v>
      </c>
      <c r="E191" t="str">
        <f>IF(ISBLANK('[1]Consolidated Methods w Codes'!I191),"",'[1]Consolidated Methods w Codes'!I191)</f>
        <v>Incubation</v>
      </c>
      <c r="F191" t="str">
        <f>IF(ISBLANK('[1]Consolidated Methods w Codes'!H191),"",'[1]Consolidated Methods w Codes'!H191)</f>
        <v>INCUBATION</v>
      </c>
      <c r="G191" t="str">
        <f>IF(ISBLANK('[1]Consolidated Methods w Codes'!J191),"",'[1]Consolidated Methods w Codes'!J191)</f>
        <v>7-day incubation followed by CO2-C evolution and capture at 50% water-filled pore space.</v>
      </c>
      <c r="H191" s="5" t="str">
        <f>IF(ISBLANK('[1]Consolidated Methods w Codes'!K191),"",'[1]Consolidated Methods w Codes'!K191)</f>
        <v>50% water-filled pore space</v>
      </c>
      <c r="I191" s="6" t="str">
        <f>IF(ISBLANK('[1]Consolidated Methods w Codes'!L191),"",'[1]Consolidated Methods w Codes'!L191)</f>
        <v>m/v</v>
      </c>
      <c r="J191" t="str">
        <f>IF(ISBLANK('[1]Consolidated Methods w Codes'!M191),"",'[1]Consolidated Methods w Codes'!M191)</f>
        <v>7 Days</v>
      </c>
      <c r="K191" t="str">
        <f>IF(ISBLANK('[1]Consolidated Methods w Codes'!O191),"",'[1]Consolidated Methods w Codes'!O191)</f>
        <v>Titration</v>
      </c>
      <c r="L191" t="str">
        <f>IF(ISBLANK('[1]Consolidated Methods w Codes'!N191),"",'[1]Consolidated Methods w Codes'!N191)</f>
        <v>TITRATION</v>
      </c>
      <c r="M191" t="str">
        <f>'[1]Consolidated Methods w Codes'!P191</f>
        <v>MEASURED</v>
      </c>
      <c r="N191" t="str">
        <f>IF(ISBLANK('[1]Consolidated Methods w Codes'!Q191),"",'[1]Consolidated Methods w Codes'!Q191)</f>
        <v>g/kg</v>
      </c>
      <c r="O191" t="str">
        <f>IF(ISBLANK('[1]Consolidated Methods w Codes'!R191),"",'[1]Consolidated Methods w Codes'!R191)</f>
        <v>g1kg-1</v>
      </c>
      <c r="P191" t="str">
        <f>IF(ISBLANK('[1]Consolidated Methods w Codes'!S191),"",'[1]Consolidated Methods w Codes'!S191)</f>
        <v>OFFICIAL</v>
      </c>
      <c r="Q191" t="str">
        <f>'[1]Consolidated Methods w Codes'!T191</f>
        <v>VALID</v>
      </c>
      <c r="R191" t="str">
        <f>IF(ISBLANK('[1]Consolidated Methods w Codes'!U191),"",'[1]Consolidated Methods w Codes'!U191)</f>
        <v>Soil Health Institute</v>
      </c>
      <c r="S191" t="str">
        <f>IF(ISBLANK('[1]Consolidated Methods w Codes'!V191),"",'[1]Consolidated Methods w Codes'!V191)</f>
        <v>Zibilske, 1994</v>
      </c>
      <c r="T191"/>
    </row>
    <row r="192" spans="1:20" x14ac:dyDescent="0.25">
      <c r="A192" t="str">
        <f>'[1]Consolidated Methods w Codes'!D192</f>
        <v>L_MODV2_SOIL_CMP_014</v>
      </c>
      <c r="B192" t="str">
        <f>'[1]Consolidated Methods w Codes'!E192</f>
        <v>SOIL</v>
      </c>
      <c r="C192" t="str">
        <f>'[1]Consolidated Methods w Codes'!G192</f>
        <v>Carbon Mineralization Potential</v>
      </c>
      <c r="D192" t="str">
        <f>'[1]Consolidated Methods w Codes'!F192</f>
        <v>CMP</v>
      </c>
      <c r="E192" t="str">
        <f>IF(ISBLANK('[1]Consolidated Methods w Codes'!I192),"",'[1]Consolidated Methods w Codes'!I192)</f>
        <v>Respiration</v>
      </c>
      <c r="F192" t="str">
        <f>IF(ISBLANK('[1]Consolidated Methods w Codes'!H192),"",'[1]Consolidated Methods w Codes'!H192)</f>
        <v>RESPIRATION</v>
      </c>
      <c r="G192" t="str">
        <f>IF(ISBLANK('[1]Consolidated Methods w Codes'!J192),"",'[1]Consolidated Methods w Codes'!J192)</f>
        <v>Solvita 24 Respiration</v>
      </c>
      <c r="H192" s="5" t="str">
        <f>IF(ISBLANK('[1]Consolidated Methods w Codes'!K192),"",'[1]Consolidated Methods w Codes'!K192)</f>
        <v/>
      </c>
      <c r="I192" s="6" t="str">
        <f>IF(ISBLANK('[1]Consolidated Methods w Codes'!L192),"",'[1]Consolidated Methods w Codes'!L192)</f>
        <v/>
      </c>
      <c r="J192" t="str">
        <f>IF(ISBLANK('[1]Consolidated Methods w Codes'!M192),"",'[1]Consolidated Methods w Codes'!M192)</f>
        <v>24 hrs</v>
      </c>
      <c r="K192" t="str">
        <f>IF(ISBLANK('[1]Consolidated Methods w Codes'!O192),"",'[1]Consolidated Methods w Codes'!O192)</f>
        <v>Spectrophotometric</v>
      </c>
      <c r="L192" t="str">
        <f>IF(ISBLANK('[1]Consolidated Methods w Codes'!N192),"",'[1]Consolidated Methods w Codes'!N192)</f>
        <v>SPECTROPHOTOMETRIC</v>
      </c>
      <c r="M192" t="str">
        <f>'[1]Consolidated Methods w Codes'!P192</f>
        <v>Calculation</v>
      </c>
      <c r="N192" t="str">
        <f>IF(ISBLANK('[1]Consolidated Methods w Codes'!Q192),"",'[1]Consolidated Methods w Codes'!Q192)</f>
        <v>g/kg</v>
      </c>
      <c r="O192" t="str">
        <f>IF(ISBLANK('[1]Consolidated Methods w Codes'!R192),"",'[1]Consolidated Methods w Codes'!R192)</f>
        <v>g1kg-1</v>
      </c>
      <c r="P192" t="str">
        <f>IF(ISBLANK('[1]Consolidated Methods w Codes'!S192),"",'[1]Consolidated Methods w Codes'!S192)</f>
        <v>PROVISIONAL</v>
      </c>
      <c r="Q192" t="str">
        <f>'[1]Consolidated Methods w Codes'!T192</f>
        <v>VALID</v>
      </c>
      <c r="R192" t="str">
        <f>IF(ISBLANK('[1]Consolidated Methods w Codes'!U192),"",'[1]Consolidated Methods w Codes'!U192)</f>
        <v/>
      </c>
      <c r="S192" t="str">
        <f>IF(ISBLANK('[1]Consolidated Methods w Codes'!V192),"",'[1]Consolidated Methods w Codes'!V192)</f>
        <v>Woods End Laboratories, Mt. Vernon, ME.</v>
      </c>
      <c r="T192"/>
    </row>
    <row r="193" spans="1:20" x14ac:dyDescent="0.25">
      <c r="A193" t="str">
        <f>'[1]Consolidated Methods w Codes'!D193</f>
        <v>L_MODV2_SOIL_CMP_015</v>
      </c>
      <c r="B193" t="str">
        <f>'[1]Consolidated Methods w Codes'!E193</f>
        <v>SOIL</v>
      </c>
      <c r="C193" t="str">
        <f>'[1]Consolidated Methods w Codes'!G193</f>
        <v>Carbon Mineralization Potential</v>
      </c>
      <c r="D193" t="str">
        <f>'[1]Consolidated Methods w Codes'!F193</f>
        <v>CMP</v>
      </c>
      <c r="E193" t="str">
        <f>IF(ISBLANK('[1]Consolidated Methods w Codes'!I193),"",'[1]Consolidated Methods w Codes'!I193)</f>
        <v>Short Term Carbon Mineralization</v>
      </c>
      <c r="F193" t="str">
        <f>IF(ISBLANK('[1]Consolidated Methods w Codes'!H193),"",'[1]Consolidated Methods w Codes'!H193)</f>
        <v>SHORT_TERM_CARBON_MINERALIZATION</v>
      </c>
      <c r="G193" t="str">
        <f>IF(ISBLANK('[1]Consolidated Methods w Codes'!J193),"",'[1]Consolidated Methods w Codes'!J193)</f>
        <v>KOH</v>
      </c>
      <c r="H193" s="5" t="str">
        <f>IF(ISBLANK('[1]Consolidated Methods w Codes'!K193),"",'[1]Consolidated Methods w Codes'!K193)</f>
        <v>N/A</v>
      </c>
      <c r="I193" s="6" t="str">
        <f>IF(ISBLANK('[1]Consolidated Methods w Codes'!L193),"",'[1]Consolidated Methods w Codes'!L193)</f>
        <v>mmhos</v>
      </c>
      <c r="J193" t="str">
        <f>IF(ISBLANK('[1]Consolidated Methods w Codes'!M193),"",'[1]Consolidated Methods w Codes'!M193)</f>
        <v>4 days</v>
      </c>
      <c r="K193" t="str">
        <f>IF(ISBLANK('[1]Consolidated Methods w Codes'!O193),"",'[1]Consolidated Methods w Codes'!O193)</f>
        <v>Electrical Conductivity</v>
      </c>
      <c r="L193" t="str">
        <f>IF(ISBLANK('[1]Consolidated Methods w Codes'!N193),"",'[1]Consolidated Methods w Codes'!N193)</f>
        <v>ELECTRICAL_CONDUCTIVITY</v>
      </c>
      <c r="M193" t="str">
        <f>'[1]Consolidated Methods w Codes'!P193</f>
        <v>MEASURED</v>
      </c>
      <c r="N193" t="str">
        <f>IF(ISBLANK('[1]Consolidated Methods w Codes'!Q193),"",'[1]Consolidated Methods w Codes'!Q193)</f>
        <v>g/kg</v>
      </c>
      <c r="O193" t="str">
        <f>IF(ISBLANK('[1]Consolidated Methods w Codes'!R193),"",'[1]Consolidated Methods w Codes'!R193)</f>
        <v>g1kg-1</v>
      </c>
      <c r="P193" t="str">
        <f>IF(ISBLANK('[1]Consolidated Methods w Codes'!S193),"",'[1]Consolidated Methods w Codes'!S193)</f>
        <v>PROVISIONAL</v>
      </c>
      <c r="Q193" t="str">
        <f>'[1]Consolidated Methods w Codes'!T193</f>
        <v>VALID</v>
      </c>
      <c r="R193" t="str">
        <f>IF(ISBLANK('[1]Consolidated Methods w Codes'!U193),"",'[1]Consolidated Methods w Codes'!U193)</f>
        <v>USDA</v>
      </c>
      <c r="S193" t="str">
        <f>IF(ISBLANK('[1]Consolidated Methods w Codes'!V193),"",'[1]Consolidated Methods w Codes'!V193)</f>
        <v>https://directives.sc.egov.usda.gov/OpenNonWebContent.aspx?content=44475.wba page 9</v>
      </c>
      <c r="T193"/>
    </row>
    <row r="194" spans="1:20" x14ac:dyDescent="0.25">
      <c r="A194" t="str">
        <f>'[1]Consolidated Methods w Codes'!D194</f>
        <v>L_MODV2_SOIL_CMP_016</v>
      </c>
      <c r="B194" t="str">
        <f>'[1]Consolidated Methods w Codes'!E194</f>
        <v>SOIL</v>
      </c>
      <c r="C194" t="str">
        <f>'[1]Consolidated Methods w Codes'!G194</f>
        <v>Carbon Mineralization Potential</v>
      </c>
      <c r="D194" t="str">
        <f>'[1]Consolidated Methods w Codes'!F194</f>
        <v>CMP</v>
      </c>
      <c r="E194" t="str">
        <f>IF(ISBLANK('[1]Consolidated Methods w Codes'!I194),"",'[1]Consolidated Methods w Codes'!I194)</f>
        <v>Short Term Carbon Mineralization</v>
      </c>
      <c r="F194" t="str">
        <f>IF(ISBLANK('[1]Consolidated Methods w Codes'!H194),"",'[1]Consolidated Methods w Codes'!H194)</f>
        <v>SHORT_TERM_CARBON_MINERALIZATION</v>
      </c>
      <c r="G194" t="str">
        <f>IF(ISBLANK('[1]Consolidated Methods w Codes'!J194),"",'[1]Consolidated Methods w Codes'!J194)</f>
        <v>NaOH</v>
      </c>
      <c r="H194" s="5" t="str">
        <f>IF(ISBLANK('[1]Consolidated Methods w Codes'!K194),"",'[1]Consolidated Methods w Codes'!K194)</f>
        <v>N/A</v>
      </c>
      <c r="I194" s="6" t="str">
        <f>IF(ISBLANK('[1]Consolidated Methods w Codes'!L194),"",'[1]Consolidated Methods w Codes'!L194)</f>
        <v>mmhos</v>
      </c>
      <c r="J194" t="str">
        <f>IF(ISBLANK('[1]Consolidated Methods w Codes'!M194),"",'[1]Consolidated Methods w Codes'!M194)</f>
        <v>4 days</v>
      </c>
      <c r="K194" t="str">
        <f>IF(ISBLANK('[1]Consolidated Methods w Codes'!O194),"",'[1]Consolidated Methods w Codes'!O194)</f>
        <v>Electrical Conductivity</v>
      </c>
      <c r="L194" t="str">
        <f>IF(ISBLANK('[1]Consolidated Methods w Codes'!N194),"",'[1]Consolidated Methods w Codes'!N194)</f>
        <v>ELECTRICAL_CONDUCTIVITY</v>
      </c>
      <c r="M194" t="str">
        <f>'[1]Consolidated Methods w Codes'!P194</f>
        <v>MEASURED</v>
      </c>
      <c r="N194" t="str">
        <f>IF(ISBLANK('[1]Consolidated Methods w Codes'!Q194),"",'[1]Consolidated Methods w Codes'!Q194)</f>
        <v>g/kg</v>
      </c>
      <c r="O194" t="str">
        <f>IF(ISBLANK('[1]Consolidated Methods w Codes'!R194),"",'[1]Consolidated Methods w Codes'!R194)</f>
        <v>g1kg-1</v>
      </c>
      <c r="P194" t="str">
        <f>IF(ISBLANK('[1]Consolidated Methods w Codes'!S194),"",'[1]Consolidated Methods w Codes'!S194)</f>
        <v>PROVISIONAL</v>
      </c>
      <c r="Q194" t="str">
        <f>'[1]Consolidated Methods w Codes'!T194</f>
        <v>VALID</v>
      </c>
      <c r="R194" t="str">
        <f>IF(ISBLANK('[1]Consolidated Methods w Codes'!U194),"",'[1]Consolidated Methods w Codes'!U194)</f>
        <v>USDA</v>
      </c>
      <c r="S194" t="str">
        <f>IF(ISBLANK('[1]Consolidated Methods w Codes'!V194),"",'[1]Consolidated Methods w Codes'!V194)</f>
        <v>https://directives.sc.egov.usda.gov/OpenNonWebContent.aspx?content=44475.wba</v>
      </c>
      <c r="T194"/>
    </row>
    <row r="195" spans="1:20" x14ac:dyDescent="0.25">
      <c r="A195" t="str">
        <f>'[1]Consolidated Methods w Codes'!D195</f>
        <v>L_MODV2_SOIL_CMP_017</v>
      </c>
      <c r="B195" t="str">
        <f>'[1]Consolidated Methods w Codes'!E195</f>
        <v>SOIL</v>
      </c>
      <c r="C195" t="str">
        <f>'[1]Consolidated Methods w Codes'!G195</f>
        <v>Carbon Mineralization Potential</v>
      </c>
      <c r="D195" t="str">
        <f>'[1]Consolidated Methods w Codes'!F195</f>
        <v>CMP</v>
      </c>
      <c r="E195" t="str">
        <f>IF(ISBLANK('[1]Consolidated Methods w Codes'!I195),"",'[1]Consolidated Methods w Codes'!I195)</f>
        <v>Carbon Mineralization</v>
      </c>
      <c r="F195" t="str">
        <f>IF(ISBLANK('[1]Consolidated Methods w Codes'!H195),"",'[1]Consolidated Methods w Codes'!H195)</f>
        <v>CARBON_MINERALIZATION</v>
      </c>
      <c r="G195" t="str">
        <f>IF(ISBLANK('[1]Consolidated Methods w Codes'!J195),"",'[1]Consolidated Methods w Codes'!J195)</f>
        <v>4-day incubation followed by CO2 measurement by EC trap</v>
      </c>
      <c r="H195" s="5" t="str">
        <f>IF(ISBLANK('[1]Consolidated Methods w Codes'!K195),"",'[1]Consolidated Methods w Codes'!K195)</f>
        <v>20:8</v>
      </c>
      <c r="I195" s="6" t="str">
        <f>IF(ISBLANK('[1]Consolidated Methods w Codes'!L195),"",'[1]Consolidated Methods w Codes'!L195)</f>
        <v>m/v</v>
      </c>
      <c r="J195" t="str">
        <f>IF(ISBLANK('[1]Consolidated Methods w Codes'!M195),"",'[1]Consolidated Methods w Codes'!M195)</f>
        <v>4 days</v>
      </c>
      <c r="K195" t="str">
        <f>IF(ISBLANK('[1]Consolidated Methods w Codes'!O195),"",'[1]Consolidated Methods w Codes'!O195)</f>
        <v>Electrical Conductivity</v>
      </c>
      <c r="L195" t="str">
        <f>IF(ISBLANK('[1]Consolidated Methods w Codes'!N195),"",'[1]Consolidated Methods w Codes'!N195)</f>
        <v>ELECTRICAL_CONDUCTIVITY</v>
      </c>
      <c r="M195" t="str">
        <f>'[1]Consolidated Methods w Codes'!P195</f>
        <v>MEASURED</v>
      </c>
      <c r="N195" t="str">
        <f>IF(ISBLANK('[1]Consolidated Methods w Codes'!Q195),"",'[1]Consolidated Methods w Codes'!Q195)</f>
        <v>g/kg</v>
      </c>
      <c r="O195" t="str">
        <f>IF(ISBLANK('[1]Consolidated Methods w Codes'!R195),"",'[1]Consolidated Methods w Codes'!R195)</f>
        <v>g1kg-1</v>
      </c>
      <c r="P195" t="str">
        <f>IF(ISBLANK('[1]Consolidated Methods w Codes'!S195),"",'[1]Consolidated Methods w Codes'!S195)</f>
        <v>PROVISIONAL</v>
      </c>
      <c r="Q195" t="str">
        <f>'[1]Consolidated Methods w Codes'!T195</f>
        <v>VALID</v>
      </c>
      <c r="R195" t="str">
        <f>IF(ISBLANK('[1]Consolidated Methods w Codes'!U195),"",'[1]Consolidated Methods w Codes'!U195)</f>
        <v>Cornell</v>
      </c>
      <c r="S195" t="str">
        <f>IF(ISBLANK('[1]Consolidated Methods w Codes'!V195),"",'[1]Consolidated Methods w Codes'!V195)</f>
        <v>Mobius-Clune, et.al., 2016. Comprehensive Assessment of Soil Health. Soil Respiration, p 51-52. Third addition, Cornell University.</v>
      </c>
      <c r="T195"/>
    </row>
    <row r="196" spans="1:20" x14ac:dyDescent="0.25">
      <c r="A196" t="str">
        <f>'[1]Consolidated Methods w Codes'!D196</f>
        <v>L_MODV2_SOIL_TC_001</v>
      </c>
      <c r="B196" t="str">
        <f>'[1]Consolidated Methods w Codes'!E196</f>
        <v>SOIL</v>
      </c>
      <c r="C196" t="str">
        <f>'[1]Consolidated Methods w Codes'!G196</f>
        <v>carbon, total</v>
      </c>
      <c r="D196" t="str">
        <f>'[1]Consolidated Methods w Codes'!F196</f>
        <v>TC</v>
      </c>
      <c r="E196" t="str">
        <f>IF(ISBLANK('[1]Consolidated Methods w Codes'!I196),"",'[1]Consolidated Methods w Codes'!I196)</f>
        <v>Combustion</v>
      </c>
      <c r="F196" t="str">
        <f>IF(ISBLANK('[1]Consolidated Methods w Codes'!H196),"",'[1]Consolidated Methods w Codes'!H196)</f>
        <v>COMBUSTION</v>
      </c>
      <c r="G196" t="str">
        <f>IF(ISBLANK('[1]Consolidated Methods w Codes'!J196),"",'[1]Consolidated Methods w Codes'!J196)</f>
        <v>Combustion</v>
      </c>
      <c r="H196" s="5" t="str">
        <f>IF(ISBLANK('[1]Consolidated Methods w Codes'!K196),"",'[1]Consolidated Methods w Codes'!K196)</f>
        <v>N/A</v>
      </c>
      <c r="I196" s="6" t="str">
        <f>IF(ISBLANK('[1]Consolidated Methods w Codes'!L196),"",'[1]Consolidated Methods w Codes'!L196)</f>
        <v>m</v>
      </c>
      <c r="J196" t="str">
        <f>IF(ISBLANK('[1]Consolidated Methods w Codes'!M196),"",'[1]Consolidated Methods w Codes'!M196)</f>
        <v/>
      </c>
      <c r="K196" t="str">
        <f>IF(ISBLANK('[1]Consolidated Methods w Codes'!O196),"",'[1]Consolidated Methods w Codes'!O196)</f>
        <v>Gravimetric</v>
      </c>
      <c r="L196" t="str">
        <f>IF(ISBLANK('[1]Consolidated Methods w Codes'!N196),"",'[1]Consolidated Methods w Codes'!N196)</f>
        <v>GRAVIMETRIC</v>
      </c>
      <c r="M196" t="str">
        <f>'[1]Consolidated Methods w Codes'!P196</f>
        <v>MEASURED</v>
      </c>
      <c r="N196" t="str">
        <f>IF(ISBLANK('[1]Consolidated Methods w Codes'!Q196),"",'[1]Consolidated Methods w Codes'!Q196)</f>
        <v>%</v>
      </c>
      <c r="O196" t="str">
        <f>IF(ISBLANK('[1]Consolidated Methods w Codes'!R196),"",'[1]Consolidated Methods w Codes'!R196)</f>
        <v>prcnt</v>
      </c>
      <c r="P196" t="str">
        <f>IF(ISBLANK('[1]Consolidated Methods w Codes'!S196),"",'[1]Consolidated Methods w Codes'!S196)</f>
        <v>EXPERIMENTAL</v>
      </c>
      <c r="Q196" t="str">
        <f>'[1]Consolidated Methods w Codes'!T196</f>
        <v>RETIRED</v>
      </c>
      <c r="R196" t="str">
        <f>IF(ISBLANK('[1]Consolidated Methods w Codes'!U196),"",'[1]Consolidated Methods w Codes'!U196)</f>
        <v/>
      </c>
      <c r="S196" t="str">
        <f>IF(ISBLANK('[1]Consolidated Methods w Codes'!V196),"",'[1]Consolidated Methods w Codes'!V196)</f>
        <v/>
      </c>
      <c r="T196"/>
    </row>
    <row r="197" spans="1:20" x14ac:dyDescent="0.25">
      <c r="A197" t="str">
        <f>'[1]Consolidated Methods w Codes'!D197</f>
        <v>L_MODV2_SOIL_CO3_001</v>
      </c>
      <c r="B197" t="str">
        <f>'[1]Consolidated Methods w Codes'!E197</f>
        <v>SOIL</v>
      </c>
      <c r="C197" t="str">
        <f>'[1]Consolidated Methods w Codes'!G197</f>
        <v>carbonate</v>
      </c>
      <c r="D197" t="str">
        <f>'[1]Consolidated Methods w Codes'!F197</f>
        <v>CO3</v>
      </c>
      <c r="E197" t="str">
        <f>IF(ISBLANK('[1]Consolidated Methods w Codes'!I197),"",'[1]Consolidated Methods w Codes'!I197)</f>
        <v>Acetic Acid</v>
      </c>
      <c r="F197" t="str">
        <f>IF(ISBLANK('[1]Consolidated Methods w Codes'!H197),"",'[1]Consolidated Methods w Codes'!H197)</f>
        <v>ACETIC_ACID</v>
      </c>
      <c r="G197" t="str">
        <f>IF(ISBLANK('[1]Consolidated Methods w Codes'!J197),"",'[1]Consolidated Methods w Codes'!J197)</f>
        <v>Acetic Acid</v>
      </c>
      <c r="H197" s="5" t="str">
        <f>IF(ISBLANK('[1]Consolidated Methods w Codes'!K197),"",'[1]Consolidated Methods w Codes'!K197)</f>
        <v/>
      </c>
      <c r="I197" s="6" t="str">
        <f>IF(ISBLANK('[1]Consolidated Methods w Codes'!L197),"",'[1]Consolidated Methods w Codes'!L197)</f>
        <v/>
      </c>
      <c r="J197" t="str">
        <f>IF(ISBLANK('[1]Consolidated Methods w Codes'!M197),"",'[1]Consolidated Methods w Codes'!M197)</f>
        <v/>
      </c>
      <c r="K197" t="str">
        <f>IF(ISBLANK('[1]Consolidated Methods w Codes'!O197),"",'[1]Consolidated Methods w Codes'!O197)</f>
        <v>Ion Selective Electrode</v>
      </c>
      <c r="L197" t="str">
        <f>IF(ISBLANK('[1]Consolidated Methods w Codes'!N197),"",'[1]Consolidated Methods w Codes'!N197)</f>
        <v>ION_SELECTIVE_ELECTRODE</v>
      </c>
      <c r="M197" t="str">
        <f>'[1]Consolidated Methods w Codes'!P197</f>
        <v>MEASURED</v>
      </c>
      <c r="N197" t="str">
        <f>IF(ISBLANK('[1]Consolidated Methods w Codes'!Q197),"",'[1]Consolidated Methods w Codes'!Q197)</f>
        <v>%</v>
      </c>
      <c r="O197" t="str">
        <f>IF(ISBLANK('[1]Consolidated Methods w Codes'!R197),"",'[1]Consolidated Methods w Codes'!R197)</f>
        <v>prcnt</v>
      </c>
      <c r="P197" t="str">
        <f>IF(ISBLANK('[1]Consolidated Methods w Codes'!S197),"",'[1]Consolidated Methods w Codes'!S197)</f>
        <v>EXPERIMENTAL</v>
      </c>
      <c r="Q197" t="str">
        <f>'[1]Consolidated Methods w Codes'!T197</f>
        <v>VALID</v>
      </c>
      <c r="R197" t="str">
        <f>IF(ISBLANK('[1]Consolidated Methods w Codes'!U197),"",'[1]Consolidated Methods w Codes'!U197)</f>
        <v/>
      </c>
      <c r="S197" t="str">
        <f>IF(ISBLANK('[1]Consolidated Methods w Codes'!V197),"",'[1]Consolidated Methods w Codes'!V197)</f>
        <v/>
      </c>
      <c r="T197"/>
    </row>
    <row r="198" spans="1:20" x14ac:dyDescent="0.25">
      <c r="A198" t="str">
        <f>'[1]Consolidated Methods w Codes'!D198</f>
        <v>L_MODV2_SOIL_CO3_002</v>
      </c>
      <c r="B198" t="str">
        <f>'[1]Consolidated Methods w Codes'!E198</f>
        <v>SOIL</v>
      </c>
      <c r="C198" t="str">
        <f>'[1]Consolidated Methods w Codes'!G198</f>
        <v>carbonate</v>
      </c>
      <c r="D198" t="str">
        <f>'[1]Consolidated Methods w Codes'!F198</f>
        <v>CO3</v>
      </c>
      <c r="E198" t="str">
        <f>IF(ISBLANK('[1]Consolidated Methods w Codes'!I198),"",'[1]Consolidated Methods w Codes'!I198)</f>
        <v>Slurry</v>
      </c>
      <c r="F198" t="str">
        <f>IF(ISBLANK('[1]Consolidated Methods w Codes'!H198),"",'[1]Consolidated Methods w Codes'!H198)</f>
        <v>SLURRY</v>
      </c>
      <c r="G198" t="str">
        <f>IF(ISBLANK('[1]Consolidated Methods w Codes'!J198),"",'[1]Consolidated Methods w Codes'!J198)</f>
        <v>Deionized Water</v>
      </c>
      <c r="H198" s="5" t="str">
        <f>IF(ISBLANK('[1]Consolidated Methods w Codes'!K198),"",'[1]Consolidated Methods w Codes'!K198)</f>
        <v>1:1</v>
      </c>
      <c r="I198" s="6" t="str">
        <f>IF(ISBLANK('[1]Consolidated Methods w Codes'!L198),"",'[1]Consolidated Methods w Codes'!L198)</f>
        <v>m/v</v>
      </c>
      <c r="J198" t="str">
        <f>IF(ISBLANK('[1]Consolidated Methods w Codes'!M198),"",'[1]Consolidated Methods w Codes'!M198)</f>
        <v/>
      </c>
      <c r="K198" t="str">
        <f>IF(ISBLANK('[1]Consolidated Methods w Codes'!O198),"",'[1]Consolidated Methods w Codes'!O198)</f>
        <v>Titration</v>
      </c>
      <c r="L198" t="str">
        <f>IF(ISBLANK('[1]Consolidated Methods w Codes'!N198),"",'[1]Consolidated Methods w Codes'!N198)</f>
        <v>TITRATION</v>
      </c>
      <c r="M198" t="str">
        <f>'[1]Consolidated Methods w Codes'!P198</f>
        <v>MEASURED</v>
      </c>
      <c r="N198" t="str">
        <f>IF(ISBLANK('[1]Consolidated Methods w Codes'!Q198),"",'[1]Consolidated Methods w Codes'!Q198)</f>
        <v>meq/L</v>
      </c>
      <c r="O198" t="str">
        <f>IF(ISBLANK('[1]Consolidated Methods w Codes'!R198),"",'[1]Consolidated Methods w Codes'!R198)</f>
        <v>meq1l-1</v>
      </c>
      <c r="P198" t="str">
        <f>IF(ISBLANK('[1]Consolidated Methods w Codes'!S198),"",'[1]Consolidated Methods w Codes'!S198)</f>
        <v>EXPERIMENTAL</v>
      </c>
      <c r="Q198" t="str">
        <f>'[1]Consolidated Methods w Codes'!T198</f>
        <v>VALID</v>
      </c>
      <c r="R198" t="str">
        <f>IF(ISBLANK('[1]Consolidated Methods w Codes'!U198),"",'[1]Consolidated Methods w Codes'!U198)</f>
        <v/>
      </c>
      <c r="S198" t="str">
        <f>IF(ISBLANK('[1]Consolidated Methods w Codes'!V198),"",'[1]Consolidated Methods w Codes'!V198)</f>
        <v/>
      </c>
      <c r="T198"/>
    </row>
    <row r="199" spans="1:20" x14ac:dyDescent="0.25">
      <c r="A199" t="str">
        <f>'[1]Consolidated Methods w Codes'!D199</f>
        <v>L_MODV2_SOIL_CO3_003</v>
      </c>
      <c r="B199" t="str">
        <f>'[1]Consolidated Methods w Codes'!E199</f>
        <v>SOIL</v>
      </c>
      <c r="C199" t="str">
        <f>'[1]Consolidated Methods w Codes'!G199</f>
        <v>carbonate</v>
      </c>
      <c r="D199" t="str">
        <f>'[1]Consolidated Methods w Codes'!F199</f>
        <v>CO3</v>
      </c>
      <c r="E199" t="str">
        <f>IF(ISBLANK('[1]Consolidated Methods w Codes'!I199),"",'[1]Consolidated Methods w Codes'!I199)</f>
        <v>Saturated paste</v>
      </c>
      <c r="F199" t="str">
        <f>IF(ISBLANK('[1]Consolidated Methods w Codes'!H199),"",'[1]Consolidated Methods w Codes'!H199)</f>
        <v>SATURATED_PASTE</v>
      </c>
      <c r="G199" t="str">
        <f>IF(ISBLANK('[1]Consolidated Methods w Codes'!J199),"",'[1]Consolidated Methods w Codes'!J199)</f>
        <v>Soil saturated with DI water, subsequent extraction and retained for analysis</v>
      </c>
      <c r="H199" s="5" t="str">
        <f>IF(ISBLANK('[1]Consolidated Methods w Codes'!K199),"",'[1]Consolidated Methods w Codes'!K199)</f>
        <v>Saturated paste</v>
      </c>
      <c r="I199" s="6" t="str">
        <f>IF(ISBLANK('[1]Consolidated Methods w Codes'!L199),"",'[1]Consolidated Methods w Codes'!L199)</f>
        <v>m/m</v>
      </c>
      <c r="J199" t="str">
        <f>IF(ISBLANK('[1]Consolidated Methods w Codes'!M199),"",'[1]Consolidated Methods w Codes'!M199)</f>
        <v>4 hrs</v>
      </c>
      <c r="K199" t="str">
        <f>IF(ISBLANK('[1]Consolidated Methods w Codes'!O199),"",'[1]Consolidated Methods w Codes'!O199)</f>
        <v>ICP-OES</v>
      </c>
      <c r="L199" t="str">
        <f>IF(ISBLANK('[1]Consolidated Methods w Codes'!N199),"",'[1]Consolidated Methods w Codes'!N199)</f>
        <v>ICP-OES</v>
      </c>
      <c r="M199" t="str">
        <f>'[1]Consolidated Methods w Codes'!P199</f>
        <v>Calculation</v>
      </c>
      <c r="N199" t="str">
        <f>IF(ISBLANK('[1]Consolidated Methods w Codes'!Q199),"",'[1]Consolidated Methods w Codes'!Q199)</f>
        <v>meq/L</v>
      </c>
      <c r="O199" t="str">
        <f>IF(ISBLANK('[1]Consolidated Methods w Codes'!R199),"",'[1]Consolidated Methods w Codes'!R199)</f>
        <v>meq1l-1</v>
      </c>
      <c r="P199" t="str">
        <f>IF(ISBLANK('[1]Consolidated Methods w Codes'!S199),"",'[1]Consolidated Methods w Codes'!S199)</f>
        <v>OFFICIAL</v>
      </c>
      <c r="Q199" t="str">
        <f>'[1]Consolidated Methods w Codes'!T199</f>
        <v>VALID</v>
      </c>
      <c r="R199" t="str">
        <f>IF(ISBLANK('[1]Consolidated Methods w Codes'!U199),"",'[1]Consolidated Methods w Codes'!U199)</f>
        <v>USDA</v>
      </c>
      <c r="S199" t="str">
        <f>IF(ISBLANK('[1]Consolidated Methods w Codes'!V199),"",'[1]Consolidated Methods w Codes'!V199)</f>
        <v>US Salinity Staff, 1954. L.A Richards (ed.) Diagnosis and improvement of saline alkali soils. 160 p.  USDA Handb. 60 US Govt. Print Office, Washington DC.</v>
      </c>
      <c r="T199"/>
    </row>
    <row r="200" spans="1:20" x14ac:dyDescent="0.25">
      <c r="A200" t="str">
        <f>'[1]Consolidated Methods w Codes'!D200</f>
        <v>L_MODV2_SOIL_CO3_004</v>
      </c>
      <c r="B200" t="str">
        <f>'[1]Consolidated Methods w Codes'!E200</f>
        <v>SOIL</v>
      </c>
      <c r="C200" t="str">
        <f>'[1]Consolidated Methods w Codes'!G200</f>
        <v>carbonate</v>
      </c>
      <c r="D200" t="str">
        <f>'[1]Consolidated Methods w Codes'!F200</f>
        <v>CO3</v>
      </c>
      <c r="E200" t="str">
        <f>IF(ISBLANK('[1]Consolidated Methods w Codes'!I200),"",'[1]Consolidated Methods w Codes'!I200)</f>
        <v>Saturated paste</v>
      </c>
      <c r="F200" t="str">
        <f>IF(ISBLANK('[1]Consolidated Methods w Codes'!H200),"",'[1]Consolidated Methods w Codes'!H200)</f>
        <v>SATURATED_PASTE</v>
      </c>
      <c r="G200" t="str">
        <f>IF(ISBLANK('[1]Consolidated Methods w Codes'!J200),"",'[1]Consolidated Methods w Codes'!J200)</f>
        <v>Soil saturated with DI water, subsequent extraction and retained for analysis</v>
      </c>
      <c r="H200" s="5" t="str">
        <f>IF(ISBLANK('[1]Consolidated Methods w Codes'!K200),"",'[1]Consolidated Methods w Codes'!K200)</f>
        <v>Saturated paste</v>
      </c>
      <c r="I200" s="6" t="str">
        <f>IF(ISBLANK('[1]Consolidated Methods w Codes'!L200),"",'[1]Consolidated Methods w Codes'!L200)</f>
        <v>m/m</v>
      </c>
      <c r="J200" t="str">
        <f>IF(ISBLANK('[1]Consolidated Methods w Codes'!M200),"",'[1]Consolidated Methods w Codes'!M200)</f>
        <v>4 hrs</v>
      </c>
      <c r="K200" t="str">
        <f>IF(ISBLANK('[1]Consolidated Methods w Codes'!O200),"",'[1]Consolidated Methods w Codes'!O200)</f>
        <v>Titration</v>
      </c>
      <c r="L200" t="str">
        <f>IF(ISBLANK('[1]Consolidated Methods w Codes'!N200),"",'[1]Consolidated Methods w Codes'!N200)</f>
        <v>TITRATION</v>
      </c>
      <c r="M200" t="str">
        <f>'[1]Consolidated Methods w Codes'!P200</f>
        <v>MEASURED</v>
      </c>
      <c r="N200" t="str">
        <f>IF(ISBLANK('[1]Consolidated Methods w Codes'!Q200),"",'[1]Consolidated Methods w Codes'!Q200)</f>
        <v>meq/L</v>
      </c>
      <c r="O200" t="str">
        <f>IF(ISBLANK('[1]Consolidated Methods w Codes'!R200),"",'[1]Consolidated Methods w Codes'!R200)</f>
        <v>meq1l-1</v>
      </c>
      <c r="P200" t="str">
        <f>IF(ISBLANK('[1]Consolidated Methods w Codes'!S200),"",'[1]Consolidated Methods w Codes'!S200)</f>
        <v>OFFICIAL</v>
      </c>
      <c r="Q200" t="str">
        <f>'[1]Consolidated Methods w Codes'!T200</f>
        <v>VALID</v>
      </c>
      <c r="R200" t="str">
        <f>IF(ISBLANK('[1]Consolidated Methods w Codes'!U200),"",'[1]Consolidated Methods w Codes'!U200)</f>
        <v>USDA</v>
      </c>
      <c r="S200" t="str">
        <f>IF(ISBLANK('[1]Consolidated Methods w Codes'!V200),"",'[1]Consolidated Methods w Codes'!V200)</f>
        <v>US Salinity Staff, 1954. L.A Richards (ed.) Diagnosis and improvement of saline alkali soils. 160 p.  USDA Handb. 60 US Govt. Print Office, Washington DC.</v>
      </c>
      <c r="T200"/>
    </row>
    <row r="201" spans="1:20" x14ac:dyDescent="0.25">
      <c r="A201" t="str">
        <f>'[1]Consolidated Methods w Codes'!D201</f>
        <v>L_MODV2_SOIL_CO3_005</v>
      </c>
      <c r="B201" t="str">
        <f>'[1]Consolidated Methods w Codes'!E201</f>
        <v>SOIL</v>
      </c>
      <c r="C201" t="str">
        <f>'[1]Consolidated Methods w Codes'!G201</f>
        <v>carbonate</v>
      </c>
      <c r="D201" t="str">
        <f>'[1]Consolidated Methods w Codes'!F201</f>
        <v>CO3</v>
      </c>
      <c r="E201" t="str">
        <f>IF(ISBLANK('[1]Consolidated Methods w Codes'!I201),"",'[1]Consolidated Methods w Codes'!I201)</f>
        <v>Saturated paste</v>
      </c>
      <c r="F201" t="str">
        <f>IF(ISBLANK('[1]Consolidated Methods w Codes'!H201),"",'[1]Consolidated Methods w Codes'!H201)</f>
        <v>SATURATED_PASTE</v>
      </c>
      <c r="G201" t="str">
        <f>IF(ISBLANK('[1]Consolidated Methods w Codes'!J201),"",'[1]Consolidated Methods w Codes'!J201)</f>
        <v>Soil saturated with DI water, subsequent extraction and retained for analysis</v>
      </c>
      <c r="H201" s="5" t="str">
        <f>IF(ISBLANK('[1]Consolidated Methods w Codes'!K201),"",'[1]Consolidated Methods w Codes'!K201)</f>
        <v>Saturated paste</v>
      </c>
      <c r="I201" s="6" t="str">
        <f>IF(ISBLANK('[1]Consolidated Methods w Codes'!L201),"",'[1]Consolidated Methods w Codes'!L201)</f>
        <v>m/m</v>
      </c>
      <c r="J201" t="str">
        <f>IF(ISBLANK('[1]Consolidated Methods w Codes'!M201),"",'[1]Consolidated Methods w Codes'!M201)</f>
        <v>4 hrs</v>
      </c>
      <c r="K201" t="str">
        <f>IF(ISBLANK('[1]Consolidated Methods w Codes'!O201),"",'[1]Consolidated Methods w Codes'!O201)</f>
        <v>Titration</v>
      </c>
      <c r="L201" t="str">
        <f>IF(ISBLANK('[1]Consolidated Methods w Codes'!N201),"",'[1]Consolidated Methods w Codes'!N201)</f>
        <v>TITRATION</v>
      </c>
      <c r="M201" t="str">
        <f>'[1]Consolidated Methods w Codes'!P201</f>
        <v>MEASURED</v>
      </c>
      <c r="N201" t="str">
        <f>IF(ISBLANK('[1]Consolidated Methods w Codes'!Q201),"",'[1]Consolidated Methods w Codes'!Q201)</f>
        <v>meq/L</v>
      </c>
      <c r="O201" t="str">
        <f>IF(ISBLANK('[1]Consolidated Methods w Codes'!R201),"",'[1]Consolidated Methods w Codes'!R201)</f>
        <v>meq1l-1</v>
      </c>
      <c r="P201" t="str">
        <f>IF(ISBLANK('[1]Consolidated Methods w Codes'!S201),"",'[1]Consolidated Methods w Codes'!S201)</f>
        <v>OFFICIAL</v>
      </c>
      <c r="Q201" t="str">
        <f>'[1]Consolidated Methods w Codes'!T201</f>
        <v>VALID</v>
      </c>
      <c r="R201" t="str">
        <f>IF(ISBLANK('[1]Consolidated Methods w Codes'!U201),"",'[1]Consolidated Methods w Codes'!U201)</f>
        <v>WERA-103</v>
      </c>
      <c r="S201" t="str">
        <f>IF(ISBLANK('[1]Consolidated Methods w Codes'!V201),"",'[1]Consolidated Methods w Codes'!V201)</f>
        <v>Soil, Plant and Water Reference Methods for the Western Region, 4th Edition, 2013. Method S-15.1</v>
      </c>
      <c r="T201"/>
    </row>
    <row r="202" spans="1:20" x14ac:dyDescent="0.25">
      <c r="A202" t="str">
        <f>'[1]Consolidated Methods w Codes'!D202</f>
        <v>L_MODV2_SOIL_CO3QUAL_001</v>
      </c>
      <c r="B202" t="str">
        <f>'[1]Consolidated Methods w Codes'!E202</f>
        <v>SOIL</v>
      </c>
      <c r="C202" t="str">
        <f>'[1]Consolidated Methods w Codes'!G202</f>
        <v>carbonates, qualitative</v>
      </c>
      <c r="D202" t="str">
        <f>'[1]Consolidated Methods w Codes'!F202</f>
        <v>CO3QUAL</v>
      </c>
      <c r="E202" t="str">
        <f>IF(ISBLANK('[1]Consolidated Methods w Codes'!I202),"",'[1]Consolidated Methods w Codes'!I202)</f>
        <v>Hydrochloric Acid</v>
      </c>
      <c r="F202" t="str">
        <f>IF(ISBLANK('[1]Consolidated Methods w Codes'!H202),"",'[1]Consolidated Methods w Codes'!H202)</f>
        <v>HYDROCHLORIC_ACID</v>
      </c>
      <c r="G202" t="str">
        <f>IF(ISBLANK('[1]Consolidated Methods w Codes'!J202),"",'[1]Consolidated Methods w Codes'!J202)</f>
        <v>Hydrochloric Acid Effervescence</v>
      </c>
      <c r="H202" s="5" t="str">
        <f>IF(ISBLANK('[1]Consolidated Methods w Codes'!K202),"",'[1]Consolidated Methods w Codes'!K202)</f>
        <v>N/A</v>
      </c>
      <c r="I202" s="6" t="str">
        <f>IF(ISBLANK('[1]Consolidated Methods w Codes'!L202),"",'[1]Consolidated Methods w Codes'!L202)</f>
        <v>m/v</v>
      </c>
      <c r="J202" t="str">
        <f>IF(ISBLANK('[1]Consolidated Methods w Codes'!M202),"",'[1]Consolidated Methods w Codes'!M202)</f>
        <v>N/A</v>
      </c>
      <c r="K202" t="str">
        <f>IF(ISBLANK('[1]Consolidated Methods w Codes'!O202),"",'[1]Consolidated Methods w Codes'!O202)</f>
        <v>Semi-Quantitative</v>
      </c>
      <c r="L202" t="str">
        <f>IF(ISBLANK('[1]Consolidated Methods w Codes'!N202),"",'[1]Consolidated Methods w Codes'!N202)</f>
        <v>SEMI-QUANTITATIVE</v>
      </c>
      <c r="M202" t="str">
        <f>'[1]Consolidated Methods w Codes'!P202</f>
        <v>OBSERVED</v>
      </c>
      <c r="N202" t="str">
        <f>IF(ISBLANK('[1]Consolidated Methods w Codes'!Q202),"",'[1]Consolidated Methods w Codes'!Q202)</f>
        <v>None</v>
      </c>
      <c r="O202" t="str">
        <f>IF(ISBLANK('[1]Consolidated Methods w Codes'!R202),"",'[1]Consolidated Methods w Codes'!R202)</f>
        <v>none</v>
      </c>
      <c r="P202" t="str">
        <f>IF(ISBLANK('[1]Consolidated Methods w Codes'!S202),"",'[1]Consolidated Methods w Codes'!S202)</f>
        <v>OFFICIAL</v>
      </c>
      <c r="Q202" t="str">
        <f>'[1]Consolidated Methods w Codes'!T202</f>
        <v>VALID</v>
      </c>
      <c r="R202" t="str">
        <f>IF(ISBLANK('[1]Consolidated Methods w Codes'!U202),"",'[1]Consolidated Methods w Codes'!U202)</f>
        <v>WERA-103</v>
      </c>
      <c r="S202" t="str">
        <f>IF(ISBLANK('[1]Consolidated Methods w Codes'!V202),"",'[1]Consolidated Methods w Codes'!V202)</f>
        <v>Soil, Plant and Water Reference Methods for the Western Region, 4th Edition, 2013. Method S-13.05</v>
      </c>
      <c r="T202"/>
    </row>
    <row r="203" spans="1:20" x14ac:dyDescent="0.25">
      <c r="A203" t="str">
        <f>'[1]Consolidated Methods w Codes'!D203</f>
        <v>L_MODV2_SOIL_CEC_001</v>
      </c>
      <c r="B203" t="str">
        <f>'[1]Consolidated Methods w Codes'!E203</f>
        <v>SOIL</v>
      </c>
      <c r="C203" t="str">
        <f>'[1]Consolidated Methods w Codes'!G203</f>
        <v>cation exchange capacity</v>
      </c>
      <c r="D203" t="str">
        <f>'[1]Consolidated Methods w Codes'!F203</f>
        <v>CEC</v>
      </c>
      <c r="E203" t="str">
        <f>IF(ISBLANK('[1]Consolidated Methods w Codes'!I203),"",'[1]Consolidated Methods w Codes'!I203)</f>
        <v>Ammonium Acetate</v>
      </c>
      <c r="F203" t="str">
        <f>IF(ISBLANK('[1]Consolidated Methods w Codes'!H203),"",'[1]Consolidated Methods w Codes'!H203)</f>
        <v>AMMONIUM_ACETATE</v>
      </c>
      <c r="G203" t="str">
        <f>IF(ISBLANK('[1]Consolidated Methods w Codes'!J203),"",'[1]Consolidated Methods w Codes'!J203)</f>
        <v xml:space="preserve">Displacement - Ammonium Acetate </v>
      </c>
      <c r="H203" s="5" t="str">
        <f>IF(ISBLANK('[1]Consolidated Methods w Codes'!K203),"",'[1]Consolidated Methods w Codes'!K203)</f>
        <v>1:5</v>
      </c>
      <c r="I203" s="6" t="str">
        <f>IF(ISBLANK('[1]Consolidated Methods w Codes'!L203),"",'[1]Consolidated Methods w Codes'!L203)</f>
        <v>m/v</v>
      </c>
      <c r="J203" t="str">
        <f>IF(ISBLANK('[1]Consolidated Methods w Codes'!M203),"",'[1]Consolidated Methods w Codes'!M203)</f>
        <v>30 min</v>
      </c>
      <c r="K203" t="str">
        <f>IF(ISBLANK('[1]Consolidated Methods w Codes'!O203),"",'[1]Consolidated Methods w Codes'!O203)</f>
        <v>ICP-OES</v>
      </c>
      <c r="L203" t="str">
        <f>IF(ISBLANK('[1]Consolidated Methods w Codes'!N203),"",'[1]Consolidated Methods w Codes'!N203)</f>
        <v>ICP-OES</v>
      </c>
      <c r="M203" t="str">
        <f>'[1]Consolidated Methods w Codes'!P203</f>
        <v>MEASURED</v>
      </c>
      <c r="N203" t="str">
        <f>IF(ISBLANK('[1]Consolidated Methods w Codes'!Q203),"",'[1]Consolidated Methods w Codes'!Q203)</f>
        <v>g/kg</v>
      </c>
      <c r="O203" t="str">
        <f>IF(ISBLANK('[1]Consolidated Methods w Codes'!R203),"",'[1]Consolidated Methods w Codes'!R203)</f>
        <v>g1kg-1</v>
      </c>
      <c r="P203" t="str">
        <f>IF(ISBLANK('[1]Consolidated Methods w Codes'!S203),"",'[1]Consolidated Methods w Codes'!S203)</f>
        <v>OFFICIAL</v>
      </c>
      <c r="Q203" t="str">
        <f>'[1]Consolidated Methods w Codes'!T203</f>
        <v>VALID</v>
      </c>
      <c r="R203" t="str">
        <f>IF(ISBLANK('[1]Consolidated Methods w Codes'!U203),"",'[1]Consolidated Methods w Codes'!U203)</f>
        <v>WERA-103</v>
      </c>
      <c r="S203" t="str">
        <f>IF(ISBLANK('[1]Consolidated Methods w Codes'!V203),"",'[1]Consolidated Methods w Codes'!V203)</f>
        <v>Soil, Plant and Water Reference Methods for the Western Region, 4th Edition, 2013, WERA-103. Method S-5.10</v>
      </c>
      <c r="T203"/>
    </row>
    <row r="204" spans="1:20" x14ac:dyDescent="0.25">
      <c r="A204" t="str">
        <f>'[1]Consolidated Methods w Codes'!D204</f>
        <v>L_MODV2_SOIL_CEC_002</v>
      </c>
      <c r="B204" t="str">
        <f>'[1]Consolidated Methods w Codes'!E204</f>
        <v>SOIL</v>
      </c>
      <c r="C204" t="str">
        <f>'[1]Consolidated Methods w Codes'!G204</f>
        <v>cation exchange capacity</v>
      </c>
      <c r="D204" t="str">
        <f>'[1]Consolidated Methods w Codes'!F204</f>
        <v>CEC</v>
      </c>
      <c r="E204" t="str">
        <f>IF(ISBLANK('[1]Consolidated Methods w Codes'!I204),"",'[1]Consolidated Methods w Codes'!I204)</f>
        <v>Ammonium Acetate</v>
      </c>
      <c r="F204" t="str">
        <f>IF(ISBLANK('[1]Consolidated Methods w Codes'!H204),"",'[1]Consolidated Methods w Codes'!H204)</f>
        <v>AMMONIUM_ACETATE</v>
      </c>
      <c r="G204" t="str">
        <f>IF(ISBLANK('[1]Consolidated Methods w Codes'!J204),"",'[1]Consolidated Methods w Codes'!J204)</f>
        <v>Displacement - Ammonium Acetate</v>
      </c>
      <c r="H204" s="5" t="str">
        <f>IF(ISBLANK('[1]Consolidated Methods w Codes'!K204),"",'[1]Consolidated Methods w Codes'!K204)</f>
        <v>1:25</v>
      </c>
      <c r="I204" s="6" t="str">
        <f>IF(ISBLANK('[1]Consolidated Methods w Codes'!L204),"",'[1]Consolidated Methods w Codes'!L204)</f>
        <v>m/v</v>
      </c>
      <c r="J204" t="str">
        <f>IF(ISBLANK('[1]Consolidated Methods w Codes'!M204),"",'[1]Consolidated Methods w Codes'!M204)</f>
        <v>Overnight</v>
      </c>
      <c r="K204" t="str">
        <f>IF(ISBLANK('[1]Consolidated Methods w Codes'!O204),"",'[1]Consolidated Methods w Codes'!O204)</f>
        <v>ICP-OES / AAS</v>
      </c>
      <c r="L204" t="str">
        <f>IF(ISBLANK('[1]Consolidated Methods w Codes'!N204),"",'[1]Consolidated Methods w Codes'!N204)</f>
        <v>ICP-OES_AAS</v>
      </c>
      <c r="M204" t="str">
        <f>'[1]Consolidated Methods w Codes'!P204</f>
        <v>MEASURED</v>
      </c>
      <c r="N204" t="str">
        <f>IF(ISBLANK('[1]Consolidated Methods w Codes'!Q204),"",'[1]Consolidated Methods w Codes'!Q204)</f>
        <v>g/kg</v>
      </c>
      <c r="O204" t="str">
        <f>IF(ISBLANK('[1]Consolidated Methods w Codes'!R204),"",'[1]Consolidated Methods w Codes'!R204)</f>
        <v>g1kg-1</v>
      </c>
      <c r="P204" t="str">
        <f>IF(ISBLANK('[1]Consolidated Methods w Codes'!S204),"",'[1]Consolidated Methods w Codes'!S204)</f>
        <v>OFFICIAL</v>
      </c>
      <c r="Q204" t="str">
        <f>'[1]Consolidated Methods w Codes'!T204</f>
        <v>VALID</v>
      </c>
      <c r="R204" t="str">
        <f>IF(ISBLANK('[1]Consolidated Methods w Codes'!U204),"",'[1]Consolidated Methods w Codes'!U204)</f>
        <v>US-EPA</v>
      </c>
      <c r="S204" t="str">
        <f>IF(ISBLANK('[1]Consolidated Methods w Codes'!V204),"",'[1]Consolidated Methods w Codes'!V204)</f>
        <v>https://www.epa.gov/sites/production/files/2015-12/documents/9080.pdf</v>
      </c>
      <c r="T204"/>
    </row>
    <row r="205" spans="1:20" x14ac:dyDescent="0.25">
      <c r="A205" t="str">
        <f>'[1]Consolidated Methods w Codes'!D205</f>
        <v>L_MODV2_SOIL_CEC_003</v>
      </c>
      <c r="B205" t="str">
        <f>'[1]Consolidated Methods w Codes'!E205</f>
        <v>SOIL</v>
      </c>
      <c r="C205" t="str">
        <f>'[1]Consolidated Methods w Codes'!G205</f>
        <v>cation exchange capacity</v>
      </c>
      <c r="D205" t="str">
        <f>'[1]Consolidated Methods w Codes'!F205</f>
        <v>CEC</v>
      </c>
      <c r="E205" t="str">
        <f>IF(ISBLANK('[1]Consolidated Methods w Codes'!I205),"",'[1]Consolidated Methods w Codes'!I205)</f>
        <v>Ammonium Acetate</v>
      </c>
      <c r="F205" t="str">
        <f>IF(ISBLANK('[1]Consolidated Methods w Codes'!H205),"",'[1]Consolidated Methods w Codes'!H205)</f>
        <v>AMMONIUM_ACETATE</v>
      </c>
      <c r="G205" t="str">
        <f>IF(ISBLANK('[1]Consolidated Methods w Codes'!J205),"",'[1]Consolidated Methods w Codes'!J205)</f>
        <v xml:space="preserve">Alcohol Prewash/Ammonium Acetate </v>
      </c>
      <c r="H205" s="5" t="str">
        <f>IF(ISBLANK('[1]Consolidated Methods w Codes'!K205),"",'[1]Consolidated Methods w Codes'!K205)</f>
        <v>1:20</v>
      </c>
      <c r="I205" s="6" t="str">
        <f>IF(ISBLANK('[1]Consolidated Methods w Codes'!L205),"",'[1]Consolidated Methods w Codes'!L205)</f>
        <v>m/v</v>
      </c>
      <c r="J205" t="str">
        <f>IF(ISBLANK('[1]Consolidated Methods w Codes'!M205),"",'[1]Consolidated Methods w Codes'!M205)</f>
        <v>15 min</v>
      </c>
      <c r="K205" t="str">
        <f>IF(ISBLANK('[1]Consolidated Methods w Codes'!O205),"",'[1]Consolidated Methods w Codes'!O205)</f>
        <v>ICP-OES</v>
      </c>
      <c r="L205" t="str">
        <f>IF(ISBLANK('[1]Consolidated Methods w Codes'!N205),"",'[1]Consolidated Methods w Codes'!N205)</f>
        <v>ICP-OES</v>
      </c>
      <c r="M205" t="str">
        <f>'[1]Consolidated Methods w Codes'!P205</f>
        <v>MEASURED</v>
      </c>
      <c r="N205" t="str">
        <f>IF(ISBLANK('[1]Consolidated Methods w Codes'!Q205),"",'[1]Consolidated Methods w Codes'!Q205)</f>
        <v>g/kg</v>
      </c>
      <c r="O205" t="str">
        <f>IF(ISBLANK('[1]Consolidated Methods w Codes'!R205),"",'[1]Consolidated Methods w Codes'!R205)</f>
        <v>g1kg-1</v>
      </c>
      <c r="P205" t="str">
        <f>IF(ISBLANK('[1]Consolidated Methods w Codes'!S205),"",'[1]Consolidated Methods w Codes'!S205)</f>
        <v>PROVISIONAL</v>
      </c>
      <c r="Q205" t="str">
        <f>'[1]Consolidated Methods w Codes'!T205</f>
        <v>VALID</v>
      </c>
      <c r="R205" t="str">
        <f>IF(ISBLANK('[1]Consolidated Methods w Codes'!U205),"",'[1]Consolidated Methods w Codes'!U205)</f>
        <v>USDA</v>
      </c>
      <c r="S205" t="str">
        <f>IF(ISBLANK('[1]Consolidated Methods w Codes'!V205),"",'[1]Consolidated Methods w Codes'!V205)</f>
        <v>Soil Survey Laboratory Methods Manual #42 ver 4 (2004)</v>
      </c>
      <c r="T205"/>
    </row>
    <row r="206" spans="1:20" x14ac:dyDescent="0.25">
      <c r="A206" t="str">
        <f>'[1]Consolidated Methods w Codes'!D206</f>
        <v>L_MODV2_SOIL_CEC_004</v>
      </c>
      <c r="B206" t="str">
        <f>'[1]Consolidated Methods w Codes'!E206</f>
        <v>SOIL</v>
      </c>
      <c r="C206" t="str">
        <f>'[1]Consolidated Methods w Codes'!G206</f>
        <v>cation exchange capacity</v>
      </c>
      <c r="D206" t="str">
        <f>'[1]Consolidated Methods w Codes'!F206</f>
        <v>CEC</v>
      </c>
      <c r="E206" t="str">
        <f>IF(ISBLANK('[1]Consolidated Methods w Codes'!I206),"",'[1]Consolidated Methods w Codes'!I206)</f>
        <v>Ammonium Acetate</v>
      </c>
      <c r="F206" t="str">
        <f>IF(ISBLANK('[1]Consolidated Methods w Codes'!H206),"",'[1]Consolidated Methods w Codes'!H206)</f>
        <v>AMMONIUM_ACETATE</v>
      </c>
      <c r="G206" t="str">
        <f>IF(ISBLANK('[1]Consolidated Methods w Codes'!J206),"",'[1]Consolidated Methods w Codes'!J206)</f>
        <v>1.0 N Ammonium Acetate buffered to pH 8.5</v>
      </c>
      <c r="H206" s="5" t="str">
        <f>IF(ISBLANK('[1]Consolidated Methods w Codes'!K206),"",'[1]Consolidated Methods w Codes'!K206)</f>
        <v>1:10</v>
      </c>
      <c r="I206" s="6" t="str">
        <f>IF(ISBLANK('[1]Consolidated Methods w Codes'!L206),"",'[1]Consolidated Methods w Codes'!L206)</f>
        <v>m/v</v>
      </c>
      <c r="J206" t="str">
        <f>IF(ISBLANK('[1]Consolidated Methods w Codes'!M206),"",'[1]Consolidated Methods w Codes'!M206)</f>
        <v>30 min</v>
      </c>
      <c r="K206" t="str">
        <f>IF(ISBLANK('[1]Consolidated Methods w Codes'!O206),"",'[1]Consolidated Methods w Codes'!O206)</f>
        <v>ICP-OES</v>
      </c>
      <c r="L206" t="str">
        <f>IF(ISBLANK('[1]Consolidated Methods w Codes'!N206),"",'[1]Consolidated Methods w Codes'!N206)</f>
        <v>ICP-OES</v>
      </c>
      <c r="M206" t="str">
        <f>'[1]Consolidated Methods w Codes'!P206</f>
        <v>MEASURED</v>
      </c>
      <c r="N206" t="str">
        <f>IF(ISBLANK('[1]Consolidated Methods w Codes'!Q206),"",'[1]Consolidated Methods w Codes'!Q206)</f>
        <v>g/kg</v>
      </c>
      <c r="O206" t="str">
        <f>IF(ISBLANK('[1]Consolidated Methods w Codes'!R206),"",'[1]Consolidated Methods w Codes'!R206)</f>
        <v>g1kg-1</v>
      </c>
      <c r="P206" t="str">
        <f>IF(ISBLANK('[1]Consolidated Methods w Codes'!S206),"",'[1]Consolidated Methods w Codes'!S206)</f>
        <v>OFFICIAL</v>
      </c>
      <c r="Q206" t="str">
        <f>'[1]Consolidated Methods w Codes'!T206</f>
        <v>VALID</v>
      </c>
      <c r="R206" t="str">
        <f>IF(ISBLANK('[1]Consolidated Methods w Codes'!U206),"",'[1]Consolidated Methods w Codes'!U206)</f>
        <v>WERA-103</v>
      </c>
      <c r="S206" t="str">
        <f>IF(ISBLANK('[1]Consolidated Methods w Codes'!V206),"",'[1]Consolidated Methods w Codes'!V206)</f>
        <v>Soil, Plant and Water Reference Methods for the Western Region, 4th Edition, 2013, WERA-103. Method S-5.11</v>
      </c>
      <c r="T206"/>
    </row>
    <row r="207" spans="1:20" x14ac:dyDescent="0.25">
      <c r="A207" t="str">
        <f>'[1]Consolidated Methods w Codes'!D207</f>
        <v>L_MODV2_SOIL_CEC_005</v>
      </c>
      <c r="B207" t="str">
        <f>'[1]Consolidated Methods w Codes'!E207</f>
        <v>SOIL</v>
      </c>
      <c r="C207" t="str">
        <f>'[1]Consolidated Methods w Codes'!G207</f>
        <v>cation exchange capacity</v>
      </c>
      <c r="D207" t="str">
        <f>'[1]Consolidated Methods w Codes'!F207</f>
        <v>CEC</v>
      </c>
      <c r="E207" t="str">
        <f>IF(ISBLANK('[1]Consolidated Methods w Codes'!I207),"",'[1]Consolidated Methods w Codes'!I207)</f>
        <v>Barium Chloride</v>
      </c>
      <c r="F207" t="str">
        <f>IF(ISBLANK('[1]Consolidated Methods w Codes'!H207),"",'[1]Consolidated Methods w Codes'!H207)</f>
        <v>BARIUM_CHLORIDE</v>
      </c>
      <c r="G207" t="str">
        <f>IF(ISBLANK('[1]Consolidated Methods w Codes'!J207),"",'[1]Consolidated Methods w Codes'!J207)</f>
        <v>Displacement - Barium Chloride</v>
      </c>
      <c r="H207" s="5" t="str">
        <f>IF(ISBLANK('[1]Consolidated Methods w Codes'!K207),"",'[1]Consolidated Methods w Codes'!K207)</f>
        <v>1:5</v>
      </c>
      <c r="I207" s="6" t="str">
        <f>IF(ISBLANK('[1]Consolidated Methods w Codes'!L207),"",'[1]Consolidated Methods w Codes'!L207)</f>
        <v>m/v</v>
      </c>
      <c r="J207" t="str">
        <f>IF(ISBLANK('[1]Consolidated Methods w Codes'!M207),"",'[1]Consolidated Methods w Codes'!M207)</f>
        <v>30 min</v>
      </c>
      <c r="K207" t="str">
        <f>IF(ISBLANK('[1]Consolidated Methods w Codes'!O207),"",'[1]Consolidated Methods w Codes'!O207)</f>
        <v>ICP-OES / AAS</v>
      </c>
      <c r="L207" t="str">
        <f>IF(ISBLANK('[1]Consolidated Methods w Codes'!N207),"",'[1]Consolidated Methods w Codes'!N207)</f>
        <v>ICP-OES_AAS</v>
      </c>
      <c r="M207" t="str">
        <f>'[1]Consolidated Methods w Codes'!P207</f>
        <v>MEASURED</v>
      </c>
      <c r="N207" t="str">
        <f>IF(ISBLANK('[1]Consolidated Methods w Codes'!Q207),"",'[1]Consolidated Methods w Codes'!Q207)</f>
        <v>cmol/kg</v>
      </c>
      <c r="O207" t="str">
        <f>IF(ISBLANK('[1]Consolidated Methods w Codes'!R207),"",'[1]Consolidated Methods w Codes'!R207)</f>
        <v>mol1kg-1</v>
      </c>
      <c r="P207" t="str">
        <f>IF(ISBLANK('[1]Consolidated Methods w Codes'!S207),"",'[1]Consolidated Methods w Codes'!S207)</f>
        <v>OFFICIAL</v>
      </c>
      <c r="Q207" t="str">
        <f>'[1]Consolidated Methods w Codes'!T207</f>
        <v>VALID</v>
      </c>
      <c r="R207" t="str">
        <f>IF(ISBLANK('[1]Consolidated Methods w Codes'!U207),"",'[1]Consolidated Methods w Codes'!U207)</f>
        <v>WERA-103</v>
      </c>
      <c r="S207" t="str">
        <f>IF(ISBLANK('[1]Consolidated Methods w Codes'!V207),"",'[1]Consolidated Methods w Codes'!V207)</f>
        <v>Soil, Plant and Water Reference Methods for the Western Region, 4th Edition, 2013, WERA-103. Method S-13.20</v>
      </c>
      <c r="T207"/>
    </row>
    <row r="208" spans="1:20" x14ac:dyDescent="0.25">
      <c r="A208" t="str">
        <f>'[1]Consolidated Methods w Codes'!D208</f>
        <v>L_MODV2_SOIL_CEC_006</v>
      </c>
      <c r="B208" t="str">
        <f>'[1]Consolidated Methods w Codes'!E208</f>
        <v>SOIL</v>
      </c>
      <c r="C208" t="str">
        <f>'[1]Consolidated Methods w Codes'!G208</f>
        <v>cation exchange capacity</v>
      </c>
      <c r="D208" t="str">
        <f>'[1]Consolidated Methods w Codes'!F208</f>
        <v>CEC</v>
      </c>
      <c r="E208" t="str">
        <f>IF(ISBLANK('[1]Consolidated Methods w Codes'!I208),"",'[1]Consolidated Methods w Codes'!I208)</f>
        <v>Barium Chloride</v>
      </c>
      <c r="F208" t="str">
        <f>IF(ISBLANK('[1]Consolidated Methods w Codes'!H208),"",'[1]Consolidated Methods w Codes'!H208)</f>
        <v>BARIUM_CHLORIDE</v>
      </c>
      <c r="G208" t="str">
        <f>IF(ISBLANK('[1]Consolidated Methods w Codes'!J208),"",'[1]Consolidated Methods w Codes'!J208)</f>
        <v>Displacement - BaCl2/AA, Acidity 1M KCl</v>
      </c>
      <c r="H208" s="5" t="str">
        <f>IF(ISBLANK('[1]Consolidated Methods w Codes'!K208),"",'[1]Consolidated Methods w Codes'!K208)</f>
        <v/>
      </c>
      <c r="I208" s="6" t="str">
        <f>IF(ISBLANK('[1]Consolidated Methods w Codes'!L208),"",'[1]Consolidated Methods w Codes'!L208)</f>
        <v/>
      </c>
      <c r="J208" t="str">
        <f>IF(ISBLANK('[1]Consolidated Methods w Codes'!M208),"",'[1]Consolidated Methods w Codes'!M208)</f>
        <v/>
      </c>
      <c r="K208" t="str">
        <f>IF(ISBLANK('[1]Consolidated Methods w Codes'!O208),"",'[1]Consolidated Methods w Codes'!O208)</f>
        <v>ICP-OES</v>
      </c>
      <c r="L208" t="str">
        <f>IF(ISBLANK('[1]Consolidated Methods w Codes'!N208),"",'[1]Consolidated Methods w Codes'!N208)</f>
        <v>ICP-OES</v>
      </c>
      <c r="M208" t="str">
        <f>'[1]Consolidated Methods w Codes'!P208</f>
        <v>MEASURED</v>
      </c>
      <c r="N208" t="str">
        <f>IF(ISBLANK('[1]Consolidated Methods w Codes'!Q208),"",'[1]Consolidated Methods w Codes'!Q208)</f>
        <v>cmol/kg</v>
      </c>
      <c r="O208" t="str">
        <f>IF(ISBLANK('[1]Consolidated Methods w Codes'!R208),"",'[1]Consolidated Methods w Codes'!R208)</f>
        <v>mol1kg-1</v>
      </c>
      <c r="P208" t="str">
        <f>IF(ISBLANK('[1]Consolidated Methods w Codes'!S208),"",'[1]Consolidated Methods w Codes'!S208)</f>
        <v>EXPERIMENTAL</v>
      </c>
      <c r="Q208" t="str">
        <f>'[1]Consolidated Methods w Codes'!T208</f>
        <v>RETIRED</v>
      </c>
      <c r="R208" t="str">
        <f>IF(ISBLANK('[1]Consolidated Methods w Codes'!U208),"",'[1]Consolidated Methods w Codes'!U208)</f>
        <v/>
      </c>
      <c r="S208" t="str">
        <f>IF(ISBLANK('[1]Consolidated Methods w Codes'!V208),"",'[1]Consolidated Methods w Codes'!V208)</f>
        <v/>
      </c>
      <c r="T208"/>
    </row>
    <row r="209" spans="1:20" x14ac:dyDescent="0.25">
      <c r="A209" t="str">
        <f>'[1]Consolidated Methods w Codes'!D209</f>
        <v>L_MODV2_SOIL_CEC_007</v>
      </c>
      <c r="B209" t="str">
        <f>'[1]Consolidated Methods w Codes'!E209</f>
        <v>SOIL</v>
      </c>
      <c r="C209" t="str">
        <f>'[1]Consolidated Methods w Codes'!G209</f>
        <v>cation exchange capacity</v>
      </c>
      <c r="D209" t="str">
        <f>'[1]Consolidated Methods w Codes'!F209</f>
        <v>CEC</v>
      </c>
      <c r="E209" t="str">
        <f>IF(ISBLANK('[1]Consolidated Methods w Codes'!I209),"",'[1]Consolidated Methods w Codes'!I209)</f>
        <v>Calcium Sulfate</v>
      </c>
      <c r="F209" t="str">
        <f>IF(ISBLANK('[1]Consolidated Methods w Codes'!H209),"",'[1]Consolidated Methods w Codes'!H209)</f>
        <v>CALCIUM_SULFATE</v>
      </c>
      <c r="G209" t="str">
        <f>IF(ISBLANK('[1]Consolidated Methods w Codes'!J209),"",'[1]Consolidated Methods w Codes'!J209)</f>
        <v>Displacement - Calcium Sulfate</v>
      </c>
      <c r="H209" s="5" t="str">
        <f>IF(ISBLANK('[1]Consolidated Methods w Codes'!K209),"",'[1]Consolidated Methods w Codes'!K209)</f>
        <v/>
      </c>
      <c r="I209" s="6" t="str">
        <f>IF(ISBLANK('[1]Consolidated Methods w Codes'!L209),"",'[1]Consolidated Methods w Codes'!L209)</f>
        <v>m/v</v>
      </c>
      <c r="J209" t="str">
        <f>IF(ISBLANK('[1]Consolidated Methods w Codes'!M209),"",'[1]Consolidated Methods w Codes'!M209)</f>
        <v/>
      </c>
      <c r="K209" t="str">
        <f>IF(ISBLANK('[1]Consolidated Methods w Codes'!O209),"",'[1]Consolidated Methods w Codes'!O209)</f>
        <v>ICP-OES / AAS</v>
      </c>
      <c r="L209" t="str">
        <f>IF(ISBLANK('[1]Consolidated Methods w Codes'!N209),"",'[1]Consolidated Methods w Codes'!N209)</f>
        <v>ICP-OES_AAS</v>
      </c>
      <c r="M209" t="str">
        <f>'[1]Consolidated Methods w Codes'!P209</f>
        <v>MEASURED</v>
      </c>
      <c r="N209" t="str">
        <f>IF(ISBLANK('[1]Consolidated Methods w Codes'!Q209),"",'[1]Consolidated Methods w Codes'!Q209)</f>
        <v>cmol/kg</v>
      </c>
      <c r="O209" t="str">
        <f>IF(ISBLANK('[1]Consolidated Methods w Codes'!R209),"",'[1]Consolidated Methods w Codes'!R209)</f>
        <v>mol1kg-1</v>
      </c>
      <c r="P209" t="str">
        <f>IF(ISBLANK('[1]Consolidated Methods w Codes'!S209),"",'[1]Consolidated Methods w Codes'!S209)</f>
        <v>PROVISIONAL</v>
      </c>
      <c r="Q209" t="str">
        <f>'[1]Consolidated Methods w Codes'!T209</f>
        <v>VALID</v>
      </c>
      <c r="R209" t="str">
        <f>IF(ISBLANK('[1]Consolidated Methods w Codes'!U209),"",'[1]Consolidated Methods w Codes'!U209)</f>
        <v/>
      </c>
      <c r="S209" t="str">
        <f>IF(ISBLANK('[1]Consolidated Methods w Codes'!V209),"",'[1]Consolidated Methods w Codes'!V209)</f>
        <v/>
      </c>
      <c r="T209"/>
    </row>
    <row r="210" spans="1:20" x14ac:dyDescent="0.25">
      <c r="A210" t="str">
        <f>'[1]Consolidated Methods w Codes'!D210</f>
        <v>L_MODV2_SOIL_CEC_008</v>
      </c>
      <c r="B210" t="str">
        <f>'[1]Consolidated Methods w Codes'!E210</f>
        <v>SOIL</v>
      </c>
      <c r="C210" t="str">
        <f>'[1]Consolidated Methods w Codes'!G210</f>
        <v>cation exchange capacity</v>
      </c>
      <c r="D210" t="str">
        <f>'[1]Consolidated Methods w Codes'!F210</f>
        <v>CEC</v>
      </c>
      <c r="E210" t="str">
        <f>IF(ISBLANK('[1]Consolidated Methods w Codes'!I210),"",'[1]Consolidated Methods w Codes'!I210)</f>
        <v>Calculation</v>
      </c>
      <c r="F210" t="str">
        <f>IF(ISBLANK('[1]Consolidated Methods w Codes'!H210),"",'[1]Consolidated Methods w Codes'!H210)</f>
        <v>CALCULATION</v>
      </c>
      <c r="G210" t="str">
        <f>IF(ISBLANK('[1]Consolidated Methods w Codes'!J210),"",'[1]Consolidated Methods w Codes'!J210)</f>
        <v>Calculation</v>
      </c>
      <c r="H210" s="5" t="str">
        <f>IF(ISBLANK('[1]Consolidated Methods w Codes'!K210),"",'[1]Consolidated Methods w Codes'!K210)</f>
        <v>Calculation</v>
      </c>
      <c r="I210" s="6" t="str">
        <f>IF(ISBLANK('[1]Consolidated Methods w Codes'!L210),"",'[1]Consolidated Methods w Codes'!L210)</f>
        <v>Calculation</v>
      </c>
      <c r="J210" t="str">
        <f>IF(ISBLANK('[1]Consolidated Methods w Codes'!M210),"",'[1]Consolidated Methods w Codes'!M210)</f>
        <v>Calculation</v>
      </c>
      <c r="K210" t="str">
        <f>IF(ISBLANK('[1]Consolidated Methods w Codes'!O210),"",'[1]Consolidated Methods w Codes'!O210)</f>
        <v>ICP-OES</v>
      </c>
      <c r="L210" t="str">
        <f>IF(ISBLANK('[1]Consolidated Methods w Codes'!N210),"",'[1]Consolidated Methods w Codes'!N210)</f>
        <v>ICP-OES</v>
      </c>
      <c r="M210" t="str">
        <f>'[1]Consolidated Methods w Codes'!P210</f>
        <v>Calculation</v>
      </c>
      <c r="N210" t="str">
        <f>IF(ISBLANK('[1]Consolidated Methods w Codes'!Q210),"",'[1]Consolidated Methods w Codes'!Q210)</f>
        <v>cmol/kg</v>
      </c>
      <c r="O210" t="str">
        <f>IF(ISBLANK('[1]Consolidated Methods w Codes'!R210),"",'[1]Consolidated Methods w Codes'!R210)</f>
        <v>mol1kg-1</v>
      </c>
      <c r="P210" t="str">
        <f>IF(ISBLANK('[1]Consolidated Methods w Codes'!S210),"",'[1]Consolidated Methods w Codes'!S210)</f>
        <v>OFFICIAL</v>
      </c>
      <c r="Q210" t="str">
        <f>'[1]Consolidated Methods w Codes'!T210</f>
        <v>VALID</v>
      </c>
      <c r="R210" t="str">
        <f>IF(ISBLANK('[1]Consolidated Methods w Codes'!U210),"",'[1]Consolidated Methods w Codes'!U210)</f>
        <v>NCERA-13</v>
      </c>
      <c r="S210" t="str">
        <f>IF(ISBLANK('[1]Consolidated Methods w Codes'!V210),"",'[1]Consolidated Methods w Codes'!V210)</f>
        <v>North Central Regional Research Publication No. 221 (Revised 2015), Chapter 7, p 7.3</v>
      </c>
      <c r="T210"/>
    </row>
    <row r="211" spans="1:20" x14ac:dyDescent="0.25">
      <c r="A211" t="str">
        <f>'[1]Consolidated Methods w Codes'!D211</f>
        <v>L_MODV2_SOIL_CEC_009</v>
      </c>
      <c r="B211" t="str">
        <f>'[1]Consolidated Methods w Codes'!E211</f>
        <v>SOIL</v>
      </c>
      <c r="C211" t="str">
        <f>'[1]Consolidated Methods w Codes'!G211</f>
        <v>cation exchange capacity</v>
      </c>
      <c r="D211" t="str">
        <f>'[1]Consolidated Methods w Codes'!F211</f>
        <v>CEC</v>
      </c>
      <c r="E211" t="str">
        <f>IF(ISBLANK('[1]Consolidated Methods w Codes'!I211),"",'[1]Consolidated Methods w Codes'!I211)</f>
        <v>Potassium</v>
      </c>
      <c r="F211" t="str">
        <f>IF(ISBLANK('[1]Consolidated Methods w Codes'!H211),"",'[1]Consolidated Methods w Codes'!H211)</f>
        <v>POTASSIUM</v>
      </c>
      <c r="G211" t="str">
        <f>IF(ISBLANK('[1]Consolidated Methods w Codes'!J211),"",'[1]Consolidated Methods w Codes'!J211)</f>
        <v>Displacement - Potassium</v>
      </c>
      <c r="H211" s="5" t="str">
        <f>IF(ISBLANK('[1]Consolidated Methods w Codes'!K211),"",'[1]Consolidated Methods w Codes'!K211)</f>
        <v/>
      </c>
      <c r="I211" s="6" t="str">
        <f>IF(ISBLANK('[1]Consolidated Methods w Codes'!L211),"",'[1]Consolidated Methods w Codes'!L211)</f>
        <v>m/v</v>
      </c>
      <c r="J211" t="str">
        <f>IF(ISBLANK('[1]Consolidated Methods w Codes'!M211),"",'[1]Consolidated Methods w Codes'!M211)</f>
        <v/>
      </c>
      <c r="K211" t="str">
        <f>IF(ISBLANK('[1]Consolidated Methods w Codes'!O211),"",'[1]Consolidated Methods w Codes'!O211)</f>
        <v>ICP-OES / AAS</v>
      </c>
      <c r="L211" t="str">
        <f>IF(ISBLANK('[1]Consolidated Methods w Codes'!N211),"",'[1]Consolidated Methods w Codes'!N211)</f>
        <v>ICP-OES_AAS</v>
      </c>
      <c r="M211" t="str">
        <f>'[1]Consolidated Methods w Codes'!P211</f>
        <v>MEASURED</v>
      </c>
      <c r="N211" t="str">
        <f>IF(ISBLANK('[1]Consolidated Methods w Codes'!Q211),"",'[1]Consolidated Methods w Codes'!Q211)</f>
        <v>cmol/kg</v>
      </c>
      <c r="O211" t="str">
        <f>IF(ISBLANK('[1]Consolidated Methods w Codes'!R211),"",'[1]Consolidated Methods w Codes'!R211)</f>
        <v>mol1kg-1</v>
      </c>
      <c r="P211" t="str">
        <f>IF(ISBLANK('[1]Consolidated Methods w Codes'!S211),"",'[1]Consolidated Methods w Codes'!S211)</f>
        <v>PROVISIONAL</v>
      </c>
      <c r="Q211" t="str">
        <f>'[1]Consolidated Methods w Codes'!T211</f>
        <v>VALID</v>
      </c>
      <c r="R211" t="str">
        <f>IF(ISBLANK('[1]Consolidated Methods w Codes'!U211),"",'[1]Consolidated Methods w Codes'!U211)</f>
        <v/>
      </c>
      <c r="S211" t="str">
        <f>IF(ISBLANK('[1]Consolidated Methods w Codes'!V211),"",'[1]Consolidated Methods w Codes'!V211)</f>
        <v/>
      </c>
      <c r="T211"/>
    </row>
    <row r="212" spans="1:20" x14ac:dyDescent="0.25">
      <c r="A212" t="str">
        <f>'[1]Consolidated Methods w Codes'!D212</f>
        <v>L_MODV2_SOIL_CEC_010</v>
      </c>
      <c r="B212" t="str">
        <f>'[1]Consolidated Methods w Codes'!E212</f>
        <v>SOIL</v>
      </c>
      <c r="C212" t="str">
        <f>'[1]Consolidated Methods w Codes'!G212</f>
        <v>cation exchange capacity</v>
      </c>
      <c r="D212" t="str">
        <f>'[1]Consolidated Methods w Codes'!F212</f>
        <v>CEC</v>
      </c>
      <c r="E212" t="str">
        <f>IF(ISBLANK('[1]Consolidated Methods w Codes'!I212),"",'[1]Consolidated Methods w Codes'!I212)</f>
        <v>Silver Thiourea</v>
      </c>
      <c r="F212" t="str">
        <f>IF(ISBLANK('[1]Consolidated Methods w Codes'!H212),"",'[1]Consolidated Methods w Codes'!H212)</f>
        <v>SILVER_THIOUREA</v>
      </c>
      <c r="G212" t="str">
        <f>IF(ISBLANK('[1]Consolidated Methods w Codes'!J212),"",'[1]Consolidated Methods w Codes'!J212)</f>
        <v>Displacement - Silver Thiourea</v>
      </c>
      <c r="H212" s="5" t="str">
        <f>IF(ISBLANK('[1]Consolidated Methods w Codes'!K212),"",'[1]Consolidated Methods w Codes'!K212)</f>
        <v/>
      </c>
      <c r="I212" s="6" t="str">
        <f>IF(ISBLANK('[1]Consolidated Methods w Codes'!L212),"",'[1]Consolidated Methods w Codes'!L212)</f>
        <v>m/v</v>
      </c>
      <c r="J212" t="str">
        <f>IF(ISBLANK('[1]Consolidated Methods w Codes'!M212),"",'[1]Consolidated Methods w Codes'!M212)</f>
        <v>4 hrs</v>
      </c>
      <c r="K212" t="str">
        <f>IF(ISBLANK('[1]Consolidated Methods w Codes'!O212),"",'[1]Consolidated Methods w Codes'!O212)</f>
        <v>ICP-OES / AAS</v>
      </c>
      <c r="L212" t="str">
        <f>IF(ISBLANK('[1]Consolidated Methods w Codes'!N212),"",'[1]Consolidated Methods w Codes'!N212)</f>
        <v>ICP-OES_AAS</v>
      </c>
      <c r="M212" t="str">
        <f>'[1]Consolidated Methods w Codes'!P212</f>
        <v>MEASURED</v>
      </c>
      <c r="N212" t="str">
        <f>IF(ISBLANK('[1]Consolidated Methods w Codes'!Q212),"",'[1]Consolidated Methods w Codes'!Q212)</f>
        <v>cmol/kg</v>
      </c>
      <c r="O212" t="str">
        <f>IF(ISBLANK('[1]Consolidated Methods w Codes'!R212),"",'[1]Consolidated Methods w Codes'!R212)</f>
        <v>mol1kg-1</v>
      </c>
      <c r="P212" t="str">
        <f>IF(ISBLANK('[1]Consolidated Methods w Codes'!S212),"",'[1]Consolidated Methods w Codes'!S212)</f>
        <v>PROVISIONAL</v>
      </c>
      <c r="Q212" t="str">
        <f>'[1]Consolidated Methods w Codes'!T212</f>
        <v>VALID</v>
      </c>
      <c r="R212" t="str">
        <f>IF(ISBLANK('[1]Consolidated Methods w Codes'!U212),"",'[1]Consolidated Methods w Codes'!U212)</f>
        <v/>
      </c>
      <c r="S212" t="str">
        <f>IF(ISBLANK('[1]Consolidated Methods w Codes'!V212),"",'[1]Consolidated Methods w Codes'!V212)</f>
        <v>Searle, P. L. "The measurement of soil cation exchange properties using the single extraction, silver thiourea method-an evaluation using a range of New Zealand soils." Soil Research 24.2 (1986): 193-200.</v>
      </c>
      <c r="T212"/>
    </row>
    <row r="213" spans="1:20" x14ac:dyDescent="0.25">
      <c r="A213" t="str">
        <f>'[1]Consolidated Methods w Codes'!D213</f>
        <v>L_MODV2_SOIL_CEC_011</v>
      </c>
      <c r="B213" t="str">
        <f>'[1]Consolidated Methods w Codes'!E213</f>
        <v>SOIL</v>
      </c>
      <c r="C213" t="str">
        <f>'[1]Consolidated Methods w Codes'!G213</f>
        <v>cation exchange capacity</v>
      </c>
      <c r="D213" t="str">
        <f>'[1]Consolidated Methods w Codes'!F213</f>
        <v>CEC</v>
      </c>
      <c r="E213" t="str">
        <f>IF(ISBLANK('[1]Consolidated Methods w Codes'!I213),"",'[1]Consolidated Methods w Codes'!I213)</f>
        <v>Sodium Acetate</v>
      </c>
      <c r="F213" t="str">
        <f>IF(ISBLANK('[1]Consolidated Methods w Codes'!H213),"",'[1]Consolidated Methods w Codes'!H213)</f>
        <v>SODIUM_ACETATE</v>
      </c>
      <c r="G213" t="str">
        <f>IF(ISBLANK('[1]Consolidated Methods w Codes'!J213),"",'[1]Consolidated Methods w Codes'!J213)</f>
        <v>Displacement - Sodium Acetate (EPA 9081)</v>
      </c>
      <c r="H213" s="5" t="str">
        <f>IF(ISBLANK('[1]Consolidated Methods w Codes'!K213),"",'[1]Consolidated Methods w Codes'!K213)</f>
        <v>1:20</v>
      </c>
      <c r="I213" s="6" t="str">
        <f>IF(ISBLANK('[1]Consolidated Methods w Codes'!L213),"",'[1]Consolidated Methods w Codes'!L213)</f>
        <v>m/v</v>
      </c>
      <c r="J213" t="str">
        <f>IF(ISBLANK('[1]Consolidated Methods w Codes'!M213),"",'[1]Consolidated Methods w Codes'!M213)</f>
        <v>15 min</v>
      </c>
      <c r="K213" t="str">
        <f>IF(ISBLANK('[1]Consolidated Methods w Codes'!O213),"",'[1]Consolidated Methods w Codes'!O213)</f>
        <v>ICP-OES / AAS</v>
      </c>
      <c r="L213" t="str">
        <f>IF(ISBLANK('[1]Consolidated Methods w Codes'!N213),"",'[1]Consolidated Methods w Codes'!N213)</f>
        <v>ICP-OES_AAS</v>
      </c>
      <c r="M213" t="str">
        <f>'[1]Consolidated Methods w Codes'!P213</f>
        <v>MEASURED</v>
      </c>
      <c r="N213" t="str">
        <f>IF(ISBLANK('[1]Consolidated Methods w Codes'!Q213),"",'[1]Consolidated Methods w Codes'!Q213)</f>
        <v>cmol/kg</v>
      </c>
      <c r="O213" t="str">
        <f>IF(ISBLANK('[1]Consolidated Methods w Codes'!R213),"",'[1]Consolidated Methods w Codes'!R213)</f>
        <v>mol1kg-1</v>
      </c>
      <c r="P213" t="str">
        <f>IF(ISBLANK('[1]Consolidated Methods w Codes'!S213),"",'[1]Consolidated Methods w Codes'!S213)</f>
        <v>OFFICIAL</v>
      </c>
      <c r="Q213" t="str">
        <f>'[1]Consolidated Methods w Codes'!T213</f>
        <v>VALID</v>
      </c>
      <c r="R213" t="str">
        <f>IF(ISBLANK('[1]Consolidated Methods w Codes'!U213),"",'[1]Consolidated Methods w Codes'!U213)</f>
        <v>US-EPA</v>
      </c>
      <c r="S213" t="str">
        <f>IF(ISBLANK('[1]Consolidated Methods w Codes'!V213),"",'[1]Consolidated Methods w Codes'!V213)</f>
        <v>https://www.epa.gov/sites/production/files/2015-12/documents/9081.pdf</v>
      </c>
      <c r="T213"/>
    </row>
    <row r="214" spans="1:20" x14ac:dyDescent="0.25">
      <c r="A214" t="str">
        <f>'[1]Consolidated Methods w Codes'!D214</f>
        <v>L_MODV2_SOIL_CROSS_001</v>
      </c>
      <c r="B214" t="str">
        <f>'[1]Consolidated Methods w Codes'!E214</f>
        <v>SOIL</v>
      </c>
      <c r="C214" t="str">
        <f>'[1]Consolidated Methods w Codes'!G214</f>
        <v>cation ratio of structural stability</v>
      </c>
      <c r="D214" t="str">
        <f>'[1]Consolidated Methods w Codes'!F214</f>
        <v>CROSS</v>
      </c>
      <c r="E214" t="str">
        <f>IF(ISBLANK('[1]Consolidated Methods w Codes'!I214),"",'[1]Consolidated Methods w Codes'!I214)</f>
        <v>Slurry</v>
      </c>
      <c r="F214" t="str">
        <f>IF(ISBLANK('[1]Consolidated Methods w Codes'!H214),"",'[1]Consolidated Methods w Codes'!H214)</f>
        <v>SLURRY</v>
      </c>
      <c r="G214" t="str">
        <f>IF(ISBLANK('[1]Consolidated Methods w Codes'!J214),"",'[1]Consolidated Methods w Codes'!J214)</f>
        <v>Deionized Water</v>
      </c>
      <c r="H214" s="5" t="str">
        <f>IF(ISBLANK('[1]Consolidated Methods w Codes'!K214),"",'[1]Consolidated Methods w Codes'!K214)</f>
        <v>5:1</v>
      </c>
      <c r="I214" s="6" t="str">
        <f>IF(ISBLANK('[1]Consolidated Methods w Codes'!L214),"",'[1]Consolidated Methods w Codes'!L214)</f>
        <v/>
      </c>
      <c r="J214" t="str">
        <f>IF(ISBLANK('[1]Consolidated Methods w Codes'!M214),"",'[1]Consolidated Methods w Codes'!M214)</f>
        <v/>
      </c>
      <c r="K214" t="str">
        <f>IF(ISBLANK('[1]Consolidated Methods w Codes'!O214),"",'[1]Consolidated Methods w Codes'!O214)</f>
        <v/>
      </c>
      <c r="L214" t="str">
        <f>IF(ISBLANK('[1]Consolidated Methods w Codes'!N214),"",'[1]Consolidated Methods w Codes'!N214)</f>
        <v/>
      </c>
      <c r="M214" t="str">
        <f>'[1]Consolidated Methods w Codes'!P214</f>
        <v>Calculation</v>
      </c>
      <c r="N214" t="str">
        <f>IF(ISBLANK('[1]Consolidated Methods w Codes'!Q214),"",'[1]Consolidated Methods w Codes'!Q214)</f>
        <v>ratio</v>
      </c>
      <c r="O214" t="str">
        <f>IF(ISBLANK('[1]Consolidated Methods w Codes'!R214),"",'[1]Consolidated Methods w Codes'!R214)</f>
        <v>ratio</v>
      </c>
      <c r="P214" t="str">
        <f>IF(ISBLANK('[1]Consolidated Methods w Codes'!S214),"",'[1]Consolidated Methods w Codes'!S214)</f>
        <v>EXPERIMENTAL</v>
      </c>
      <c r="Q214" t="str">
        <f>'[1]Consolidated Methods w Codes'!T214</f>
        <v>RETIRED</v>
      </c>
      <c r="R214" t="str">
        <f>IF(ISBLANK('[1]Consolidated Methods w Codes'!U214),"",'[1]Consolidated Methods w Codes'!U214)</f>
        <v/>
      </c>
      <c r="S214" t="str">
        <f>IF(ISBLANK('[1]Consolidated Methods w Codes'!V214),"",'[1]Consolidated Methods w Codes'!V214)</f>
        <v/>
      </c>
      <c r="T214"/>
    </row>
    <row r="215" spans="1:20" x14ac:dyDescent="0.25">
      <c r="A215" t="str">
        <f>'[1]Consolidated Methods w Codes'!D215</f>
        <v>L_MODV2_SOIL_CATANRATIO_001</v>
      </c>
      <c r="B215" t="str">
        <f>'[1]Consolidated Methods w Codes'!E215</f>
        <v>SOIL</v>
      </c>
      <c r="C215" t="str">
        <f>'[1]Consolidated Methods w Codes'!G215</f>
        <v>cation:anion ratio</v>
      </c>
      <c r="D215" t="str">
        <f>'[1]Consolidated Methods w Codes'!F215</f>
        <v>CATANRATIO</v>
      </c>
      <c r="E215" t="str">
        <f>IF(ISBLANK('[1]Consolidated Methods w Codes'!I215),"",'[1]Consolidated Methods w Codes'!I215)</f>
        <v/>
      </c>
      <c r="F215" t="str">
        <f>IF(ISBLANK('[1]Consolidated Methods w Codes'!H215),"",'[1]Consolidated Methods w Codes'!H215)</f>
        <v/>
      </c>
      <c r="G215" t="str">
        <f>IF(ISBLANK('[1]Consolidated Methods w Codes'!J215),"",'[1]Consolidated Methods w Codes'!J215)</f>
        <v/>
      </c>
      <c r="H215" s="5" t="str">
        <f>IF(ISBLANK('[1]Consolidated Methods w Codes'!K215),"",'[1]Consolidated Methods w Codes'!K215)</f>
        <v/>
      </c>
      <c r="I215" s="6" t="str">
        <f>IF(ISBLANK('[1]Consolidated Methods w Codes'!L215),"",'[1]Consolidated Methods w Codes'!L215)</f>
        <v/>
      </c>
      <c r="J215" t="str">
        <f>IF(ISBLANK('[1]Consolidated Methods w Codes'!M215),"",'[1]Consolidated Methods w Codes'!M215)</f>
        <v/>
      </c>
      <c r="K215" t="str">
        <f>IF(ISBLANK('[1]Consolidated Methods w Codes'!O215),"",'[1]Consolidated Methods w Codes'!O215)</f>
        <v/>
      </c>
      <c r="L215" t="str">
        <f>IF(ISBLANK('[1]Consolidated Methods w Codes'!N215),"",'[1]Consolidated Methods w Codes'!N215)</f>
        <v/>
      </c>
      <c r="M215" t="str">
        <f>'[1]Consolidated Methods w Codes'!P215</f>
        <v>MEASURED</v>
      </c>
      <c r="N215" t="str">
        <f>IF(ISBLANK('[1]Consolidated Methods w Codes'!Q215),"",'[1]Consolidated Methods w Codes'!Q215)</f>
        <v>ratio</v>
      </c>
      <c r="O215" t="str">
        <f>IF(ISBLANK('[1]Consolidated Methods w Codes'!R215),"",'[1]Consolidated Methods w Codes'!R215)</f>
        <v>ratio</v>
      </c>
      <c r="P215" t="str">
        <f>IF(ISBLANK('[1]Consolidated Methods w Codes'!S215),"",'[1]Consolidated Methods w Codes'!S215)</f>
        <v>EXPERIMENTAL</v>
      </c>
      <c r="Q215" t="str">
        <f>'[1]Consolidated Methods w Codes'!T215</f>
        <v>RETIRED</v>
      </c>
      <c r="R215" t="str">
        <f>IF(ISBLANK('[1]Consolidated Methods w Codes'!U215),"",'[1]Consolidated Methods w Codes'!U215)</f>
        <v/>
      </c>
      <c r="S215" t="str">
        <f>IF(ISBLANK('[1]Consolidated Methods w Codes'!V215),"",'[1]Consolidated Methods w Codes'!V215)</f>
        <v/>
      </c>
      <c r="T215"/>
    </row>
    <row r="216" spans="1:20" x14ac:dyDescent="0.25">
      <c r="A216" t="str">
        <f>'[1]Consolidated Methods w Codes'!D216</f>
        <v>L_MODV2_SOIL_CL_001</v>
      </c>
      <c r="B216" t="str">
        <f>'[1]Consolidated Methods w Codes'!E216</f>
        <v>SOIL</v>
      </c>
      <c r="C216" t="str">
        <f>'[1]Consolidated Methods w Codes'!G216</f>
        <v>chloride</v>
      </c>
      <c r="D216" t="str">
        <f>'[1]Consolidated Methods w Codes'!F216</f>
        <v>CL</v>
      </c>
      <c r="E216" t="str">
        <f>IF(ISBLANK('[1]Consolidated Methods w Codes'!I216),"",'[1]Consolidated Methods w Codes'!I216)</f>
        <v>Calcium Nitrate</v>
      </c>
      <c r="F216" t="str">
        <f>IF(ISBLANK('[1]Consolidated Methods w Codes'!H216),"",'[1]Consolidated Methods w Codes'!H216)</f>
        <v>CALCIUM_NITRATE</v>
      </c>
      <c r="G216" t="str">
        <f>IF(ISBLANK('[1]Consolidated Methods w Codes'!J216),"",'[1]Consolidated Methods w Codes'!J216)</f>
        <v>0.01 M Ca(NO3)2</v>
      </c>
      <c r="H216" s="5" t="str">
        <f>IF(ISBLANK('[1]Consolidated Methods w Codes'!K216),"",'[1]Consolidated Methods w Codes'!K216)</f>
        <v>1:2.5</v>
      </c>
      <c r="I216" s="6" t="str">
        <f>IF(ISBLANK('[1]Consolidated Methods w Codes'!L216),"",'[1]Consolidated Methods w Codes'!L216)</f>
        <v>m/v</v>
      </c>
      <c r="J216" t="str">
        <f>IF(ISBLANK('[1]Consolidated Methods w Codes'!M216),"",'[1]Consolidated Methods w Codes'!M216)</f>
        <v>15 min</v>
      </c>
      <c r="K216" t="str">
        <f>IF(ISBLANK('[1]Consolidated Methods w Codes'!O216),"",'[1]Consolidated Methods w Codes'!O216)</f>
        <v>Ion Chromatography</v>
      </c>
      <c r="L216" t="str">
        <f>IF(ISBLANK('[1]Consolidated Methods w Codes'!N216),"",'[1]Consolidated Methods w Codes'!N216)</f>
        <v>ION_CHROMATOGRAPHY</v>
      </c>
      <c r="M216" t="str">
        <f>'[1]Consolidated Methods w Codes'!P216</f>
        <v>MEASURED</v>
      </c>
      <c r="N216" t="str">
        <f>IF(ISBLANK('[1]Consolidated Methods w Codes'!Q216),"",'[1]Consolidated Methods w Codes'!Q216)</f>
        <v>meq/L</v>
      </c>
      <c r="O216" t="str">
        <f>IF(ISBLANK('[1]Consolidated Methods w Codes'!R216),"",'[1]Consolidated Methods w Codes'!R216)</f>
        <v>meq1l-1</v>
      </c>
      <c r="P216" t="str">
        <f>IF(ISBLANK('[1]Consolidated Methods w Codes'!S216),"",'[1]Consolidated Methods w Codes'!S216)</f>
        <v>OFFICIAL</v>
      </c>
      <c r="Q216" t="str">
        <f>'[1]Consolidated Methods w Codes'!T216</f>
        <v>VALID</v>
      </c>
      <c r="R216" t="str">
        <f>IF(ISBLANK('[1]Consolidated Methods w Codes'!U216),"",'[1]Consolidated Methods w Codes'!U216)</f>
        <v>NCERA-13</v>
      </c>
      <c r="S216" t="str">
        <f>IF(ISBLANK('[1]Consolidated Methods w Codes'!V216),"",'[1]Consolidated Methods w Codes'!V216)</f>
        <v>North Central Regional Research Publication No. 221 (Revised 2015), Chapter 11, pp 11.3-11.4</v>
      </c>
      <c r="T216"/>
    </row>
    <row r="217" spans="1:20" x14ac:dyDescent="0.25">
      <c r="A217" t="str">
        <f>'[1]Consolidated Methods w Codes'!D217</f>
        <v>L_MODV2_SOIL_CL_002</v>
      </c>
      <c r="B217" t="str">
        <f>'[1]Consolidated Methods w Codes'!E217</f>
        <v>SOIL</v>
      </c>
      <c r="C217" t="str">
        <f>'[1]Consolidated Methods w Codes'!G217</f>
        <v>chloride</v>
      </c>
      <c r="D217" t="str">
        <f>'[1]Consolidated Methods w Codes'!F217</f>
        <v>CL</v>
      </c>
      <c r="E217" t="str">
        <f>IF(ISBLANK('[1]Consolidated Methods w Codes'!I217),"",'[1]Consolidated Methods w Codes'!I217)</f>
        <v>Calcium Nitrate</v>
      </c>
      <c r="F217" t="str">
        <f>IF(ISBLANK('[1]Consolidated Methods w Codes'!H217),"",'[1]Consolidated Methods w Codes'!H217)</f>
        <v>CALCIUM_NITRATE</v>
      </c>
      <c r="G217" t="str">
        <f>IF(ISBLANK('[1]Consolidated Methods w Codes'!J217),"",'[1]Consolidated Methods w Codes'!J217)</f>
        <v>0.01 M Ca(NO3)2</v>
      </c>
      <c r="H217" s="5" t="str">
        <f>IF(ISBLANK('[1]Consolidated Methods w Codes'!K217),"",'[1]Consolidated Methods w Codes'!K217)</f>
        <v>1:2.5</v>
      </c>
      <c r="I217" s="6" t="str">
        <f>IF(ISBLANK('[1]Consolidated Methods w Codes'!L217),"",'[1]Consolidated Methods w Codes'!L217)</f>
        <v>m/v</v>
      </c>
      <c r="J217" t="str">
        <f>IF(ISBLANK('[1]Consolidated Methods w Codes'!M217),"",'[1]Consolidated Methods w Codes'!M217)</f>
        <v>15 min</v>
      </c>
      <c r="K217" t="str">
        <f>IF(ISBLANK('[1]Consolidated Methods w Codes'!O217),"",'[1]Consolidated Methods w Codes'!O217)</f>
        <v>ion selective electrode</v>
      </c>
      <c r="L217" t="str">
        <f>IF(ISBLANK('[1]Consolidated Methods w Codes'!N217),"",'[1]Consolidated Methods w Codes'!N217)</f>
        <v>ION_SELECTIVE_ELECTRODE</v>
      </c>
      <c r="M217" t="str">
        <f>'[1]Consolidated Methods w Codes'!P217</f>
        <v>MEASURED</v>
      </c>
      <c r="N217" t="str">
        <f>IF(ISBLANK('[1]Consolidated Methods w Codes'!Q217),"",'[1]Consolidated Methods w Codes'!Q217)</f>
        <v>meq/L</v>
      </c>
      <c r="O217" t="str">
        <f>IF(ISBLANK('[1]Consolidated Methods w Codes'!R217),"",'[1]Consolidated Methods w Codes'!R217)</f>
        <v>meq1l-1</v>
      </c>
      <c r="P217" t="str">
        <f>IF(ISBLANK('[1]Consolidated Methods w Codes'!S217),"",'[1]Consolidated Methods w Codes'!S217)</f>
        <v>OFFICIAL</v>
      </c>
      <c r="Q217" t="str">
        <f>'[1]Consolidated Methods w Codes'!T217</f>
        <v>VALID</v>
      </c>
      <c r="R217" t="str">
        <f>IF(ISBLANK('[1]Consolidated Methods w Codes'!U217),"",'[1]Consolidated Methods w Codes'!U217)</f>
        <v>NCERA-13</v>
      </c>
      <c r="S217" t="str">
        <f>IF(ISBLANK('[1]Consolidated Methods w Codes'!V217),"",'[1]Consolidated Methods w Codes'!V217)</f>
        <v>North Central Regional Research Publication No. 221 (Revised 2015), Chapter 11, pp 11.2-11.3</v>
      </c>
      <c r="T217"/>
    </row>
    <row r="218" spans="1:20" x14ac:dyDescent="0.25">
      <c r="A218" t="str">
        <f>'[1]Consolidated Methods w Codes'!D218</f>
        <v>L_MODV2_SOIL_CL_003</v>
      </c>
      <c r="B218" t="str">
        <f>'[1]Consolidated Methods w Codes'!E218</f>
        <v>SOIL</v>
      </c>
      <c r="C218" t="str">
        <f>'[1]Consolidated Methods w Codes'!G218</f>
        <v>chloride</v>
      </c>
      <c r="D218" t="str">
        <f>'[1]Consolidated Methods w Codes'!F218</f>
        <v>CL</v>
      </c>
      <c r="E218" t="str">
        <f>IF(ISBLANK('[1]Consolidated Methods w Codes'!I218),"",'[1]Consolidated Methods w Codes'!I218)</f>
        <v>Calcium Nitrate</v>
      </c>
      <c r="F218" t="str">
        <f>IF(ISBLANK('[1]Consolidated Methods w Codes'!H218),"",'[1]Consolidated Methods w Codes'!H218)</f>
        <v>CALCIUM_NITRATE</v>
      </c>
      <c r="G218" t="str">
        <f>IF(ISBLANK('[1]Consolidated Methods w Codes'!J218),"",'[1]Consolidated Methods w Codes'!J218)</f>
        <v>0.01 M Ca(NO3)2</v>
      </c>
      <c r="H218" s="5" t="str">
        <f>IF(ISBLANK('[1]Consolidated Methods w Codes'!K218),"",'[1]Consolidated Methods w Codes'!K218)</f>
        <v>1:2.5</v>
      </c>
      <c r="I218" s="6" t="str">
        <f>IF(ISBLANK('[1]Consolidated Methods w Codes'!L218),"",'[1]Consolidated Methods w Codes'!L218)</f>
        <v>m/v</v>
      </c>
      <c r="J218" t="str">
        <f>IF(ISBLANK('[1]Consolidated Methods w Codes'!M218),"",'[1]Consolidated Methods w Codes'!M218)</f>
        <v>15 min</v>
      </c>
      <c r="K218" t="str">
        <f>IF(ISBLANK('[1]Consolidated Methods w Codes'!O218),"",'[1]Consolidated Methods w Codes'!O218)</f>
        <v>Spectrophotometric</v>
      </c>
      <c r="L218" t="str">
        <f>IF(ISBLANK('[1]Consolidated Methods w Codes'!N218),"",'[1]Consolidated Methods w Codes'!N218)</f>
        <v>SPECTROPHOTOMETRIC</v>
      </c>
      <c r="M218" t="str">
        <f>'[1]Consolidated Methods w Codes'!P218</f>
        <v>MEASURED</v>
      </c>
      <c r="N218" t="str">
        <f>IF(ISBLANK('[1]Consolidated Methods w Codes'!Q218),"",'[1]Consolidated Methods w Codes'!Q218)</f>
        <v>meq/L</v>
      </c>
      <c r="O218" t="str">
        <f>IF(ISBLANK('[1]Consolidated Methods w Codes'!R218),"",'[1]Consolidated Methods w Codes'!R218)</f>
        <v>meq1l-1</v>
      </c>
      <c r="P218" t="str">
        <f>IF(ISBLANK('[1]Consolidated Methods w Codes'!S218),"",'[1]Consolidated Methods w Codes'!S218)</f>
        <v>OFFICIAL</v>
      </c>
      <c r="Q218" t="str">
        <f>'[1]Consolidated Methods w Codes'!T218</f>
        <v>VALID</v>
      </c>
      <c r="R218" t="str">
        <f>IF(ISBLANK('[1]Consolidated Methods w Codes'!U218),"",'[1]Consolidated Methods w Codes'!U218)</f>
        <v>NCERA-13</v>
      </c>
      <c r="S218" t="str">
        <f>IF(ISBLANK('[1]Consolidated Methods w Codes'!V218),"",'[1]Consolidated Methods w Codes'!V218)</f>
        <v>North Central Regional Research Publication No. 221 (Revised 2015), Chapter 11, pp 11.1-11.2.</v>
      </c>
      <c r="T218"/>
    </row>
    <row r="219" spans="1:20" x14ac:dyDescent="0.25">
      <c r="A219" t="str">
        <f>'[1]Consolidated Methods w Codes'!D219</f>
        <v>L_MODV2_SOIL_CL_004</v>
      </c>
      <c r="B219" t="str">
        <f>'[1]Consolidated Methods w Codes'!E219</f>
        <v>SOIL</v>
      </c>
      <c r="C219" t="str">
        <f>'[1]Consolidated Methods w Codes'!G219</f>
        <v>chloride</v>
      </c>
      <c r="D219" t="str">
        <f>'[1]Consolidated Methods w Codes'!F219</f>
        <v>CL</v>
      </c>
      <c r="E219" t="str">
        <f>IF(ISBLANK('[1]Consolidated Methods w Codes'!I219),"",'[1]Consolidated Methods w Codes'!I219)</f>
        <v>Calcium Nitrate</v>
      </c>
      <c r="F219" t="str">
        <f>IF(ISBLANK('[1]Consolidated Methods w Codes'!H219),"",'[1]Consolidated Methods w Codes'!H219)</f>
        <v>CALCIUM_NITRATE</v>
      </c>
      <c r="G219" t="str">
        <f>IF(ISBLANK('[1]Consolidated Methods w Codes'!J219),"",'[1]Consolidated Methods w Codes'!J219)</f>
        <v>HgThiocyanate/Ca(NO3)2.4H2O</v>
      </c>
      <c r="H219" s="5" t="str">
        <f>IF(ISBLANK('[1]Consolidated Methods w Codes'!K219),"",'[1]Consolidated Methods w Codes'!K219)</f>
        <v/>
      </c>
      <c r="I219" s="6" t="str">
        <f>IF(ISBLANK('[1]Consolidated Methods w Codes'!L219),"",'[1]Consolidated Methods w Codes'!L219)</f>
        <v/>
      </c>
      <c r="J219" t="str">
        <f>IF(ISBLANK('[1]Consolidated Methods w Codes'!M219),"",'[1]Consolidated Methods w Codes'!M219)</f>
        <v/>
      </c>
      <c r="K219" t="str">
        <f>IF(ISBLANK('[1]Consolidated Methods w Codes'!O219),"",'[1]Consolidated Methods w Codes'!O219)</f>
        <v>Spectrophotometric</v>
      </c>
      <c r="L219" t="str">
        <f>IF(ISBLANK('[1]Consolidated Methods w Codes'!N219),"",'[1]Consolidated Methods w Codes'!N219)</f>
        <v>SPECTROPHOTOMETRIC</v>
      </c>
      <c r="M219" t="str">
        <f>'[1]Consolidated Methods w Codes'!P219</f>
        <v>MEASURED</v>
      </c>
      <c r="N219" t="str">
        <f>IF(ISBLANK('[1]Consolidated Methods w Codes'!Q219),"",'[1]Consolidated Methods w Codes'!Q219)</f>
        <v>g/kg</v>
      </c>
      <c r="O219" t="str">
        <f>IF(ISBLANK('[1]Consolidated Methods w Codes'!R219),"",'[1]Consolidated Methods w Codes'!R219)</f>
        <v>g1kg-1</v>
      </c>
      <c r="P219" t="str">
        <f>IF(ISBLANK('[1]Consolidated Methods w Codes'!S219),"",'[1]Consolidated Methods w Codes'!S219)</f>
        <v>EXPERIMENTAL</v>
      </c>
      <c r="Q219" t="str">
        <f>'[1]Consolidated Methods w Codes'!T219</f>
        <v>RETIRED</v>
      </c>
      <c r="R219" t="str">
        <f>IF(ISBLANK('[1]Consolidated Methods w Codes'!U219),"",'[1]Consolidated Methods w Codes'!U219)</f>
        <v/>
      </c>
      <c r="S219" t="str">
        <f>IF(ISBLANK('[1]Consolidated Methods w Codes'!V219),"",'[1]Consolidated Methods w Codes'!V219)</f>
        <v/>
      </c>
      <c r="T219"/>
    </row>
    <row r="220" spans="1:20" x14ac:dyDescent="0.25">
      <c r="A220" t="str">
        <f>'[1]Consolidated Methods w Codes'!D220</f>
        <v>L_MODV2_SOIL_CL_005</v>
      </c>
      <c r="B220" t="str">
        <f>'[1]Consolidated Methods w Codes'!E220</f>
        <v>SOIL</v>
      </c>
      <c r="C220" t="str">
        <f>'[1]Consolidated Methods w Codes'!G220</f>
        <v>chloride</v>
      </c>
      <c r="D220" t="str">
        <f>'[1]Consolidated Methods w Codes'!F220</f>
        <v>CL</v>
      </c>
      <c r="E220" t="str">
        <f>IF(ISBLANK('[1]Consolidated Methods w Codes'!I220),"",'[1]Consolidated Methods w Codes'!I220)</f>
        <v>Slurry</v>
      </c>
      <c r="F220" t="str">
        <f>IF(ISBLANK('[1]Consolidated Methods w Codes'!H220),"",'[1]Consolidated Methods w Codes'!H220)</f>
        <v>SLURRY</v>
      </c>
      <c r="G220" t="str">
        <f>IF(ISBLANK('[1]Consolidated Methods w Codes'!J220),"",'[1]Consolidated Methods w Codes'!J220)</f>
        <v>Deionized Water</v>
      </c>
      <c r="H220" s="5" t="str">
        <f>IF(ISBLANK('[1]Consolidated Methods w Codes'!K220),"",'[1]Consolidated Methods w Codes'!K220)</f>
        <v>1:1</v>
      </c>
      <c r="I220" s="6" t="str">
        <f>IF(ISBLANK('[1]Consolidated Methods w Codes'!L220),"",'[1]Consolidated Methods w Codes'!L220)</f>
        <v>m/v</v>
      </c>
      <c r="J220" t="str">
        <f>IF(ISBLANK('[1]Consolidated Methods w Codes'!M220),"",'[1]Consolidated Methods w Codes'!M220)</f>
        <v/>
      </c>
      <c r="K220" t="str">
        <f>IF(ISBLANK('[1]Consolidated Methods w Codes'!O220),"",'[1]Consolidated Methods w Codes'!O220)</f>
        <v>Spectrophotometric</v>
      </c>
      <c r="L220" t="str">
        <f>IF(ISBLANK('[1]Consolidated Methods w Codes'!N220),"",'[1]Consolidated Methods w Codes'!N220)</f>
        <v>SPECTROPHOTOMETRIC</v>
      </c>
      <c r="M220" t="str">
        <f>'[1]Consolidated Methods w Codes'!P220</f>
        <v>MEASURED</v>
      </c>
      <c r="N220" t="str">
        <f>IF(ISBLANK('[1]Consolidated Methods w Codes'!Q220),"",'[1]Consolidated Methods w Codes'!Q220)</f>
        <v>g/kg</v>
      </c>
      <c r="O220" t="str">
        <f>IF(ISBLANK('[1]Consolidated Methods w Codes'!R220),"",'[1]Consolidated Methods w Codes'!R220)</f>
        <v>g1kg-1</v>
      </c>
      <c r="P220" t="str">
        <f>IF(ISBLANK('[1]Consolidated Methods w Codes'!S220),"",'[1]Consolidated Methods w Codes'!S220)</f>
        <v>EXPERIMENTAL</v>
      </c>
      <c r="Q220" t="str">
        <f>'[1]Consolidated Methods w Codes'!T220</f>
        <v>VALID</v>
      </c>
      <c r="R220" t="str">
        <f>IF(ISBLANK('[1]Consolidated Methods w Codes'!U220),"",'[1]Consolidated Methods w Codes'!U220)</f>
        <v/>
      </c>
      <c r="S220" t="str">
        <f>IF(ISBLANK('[1]Consolidated Methods w Codes'!V220),"",'[1]Consolidated Methods w Codes'!V220)</f>
        <v/>
      </c>
      <c r="T220"/>
    </row>
    <row r="221" spans="1:20" x14ac:dyDescent="0.25">
      <c r="A221" t="str">
        <f>'[1]Consolidated Methods w Codes'!D221</f>
        <v>L_MODV2_SOIL_CL_006</v>
      </c>
      <c r="B221" t="str">
        <f>'[1]Consolidated Methods w Codes'!E221</f>
        <v>SOIL</v>
      </c>
      <c r="C221" t="str">
        <f>'[1]Consolidated Methods w Codes'!G221</f>
        <v>chloride</v>
      </c>
      <c r="D221" t="str">
        <f>'[1]Consolidated Methods w Codes'!F221</f>
        <v>CL</v>
      </c>
      <c r="E221" t="str">
        <f>IF(ISBLANK('[1]Consolidated Methods w Codes'!I221),"",'[1]Consolidated Methods w Codes'!I221)</f>
        <v>Slurry</v>
      </c>
      <c r="F221" t="str">
        <f>IF(ISBLANK('[1]Consolidated Methods w Codes'!H221),"",'[1]Consolidated Methods w Codes'!H221)</f>
        <v>SLURRY</v>
      </c>
      <c r="G221" t="str">
        <f>IF(ISBLANK('[1]Consolidated Methods w Codes'!J221),"",'[1]Consolidated Methods w Codes'!J221)</f>
        <v>Deionized Water</v>
      </c>
      <c r="H221" s="5" t="str">
        <f>IF(ISBLANK('[1]Consolidated Methods w Codes'!K221),"",'[1]Consolidated Methods w Codes'!K221)</f>
        <v>1:1</v>
      </c>
      <c r="I221" s="6" t="str">
        <f>IF(ISBLANK('[1]Consolidated Methods w Codes'!L221),"",'[1]Consolidated Methods w Codes'!L221)</f>
        <v>m/v</v>
      </c>
      <c r="J221" t="str">
        <f>IF(ISBLANK('[1]Consolidated Methods w Codes'!M221),"",'[1]Consolidated Methods w Codes'!M221)</f>
        <v/>
      </c>
      <c r="K221" t="str">
        <f>IF(ISBLANK('[1]Consolidated Methods w Codes'!O221),"",'[1]Consolidated Methods w Codes'!O221)</f>
        <v>Titration</v>
      </c>
      <c r="L221" t="str">
        <f>IF(ISBLANK('[1]Consolidated Methods w Codes'!N221),"",'[1]Consolidated Methods w Codes'!N221)</f>
        <v>TITRATION</v>
      </c>
      <c r="M221" t="str">
        <f>'[1]Consolidated Methods w Codes'!P221</f>
        <v>MEASURED</v>
      </c>
      <c r="N221" t="str">
        <f>IF(ISBLANK('[1]Consolidated Methods w Codes'!Q221),"",'[1]Consolidated Methods w Codes'!Q221)</f>
        <v>meq/L</v>
      </c>
      <c r="O221" t="str">
        <f>IF(ISBLANK('[1]Consolidated Methods w Codes'!R221),"",'[1]Consolidated Methods w Codes'!R221)</f>
        <v>meq1l-1</v>
      </c>
      <c r="P221" t="str">
        <f>IF(ISBLANK('[1]Consolidated Methods w Codes'!S221),"",'[1]Consolidated Methods w Codes'!S221)</f>
        <v>EXPERIMENTAL</v>
      </c>
      <c r="Q221" t="str">
        <f>'[1]Consolidated Methods w Codes'!T221</f>
        <v>VALID</v>
      </c>
      <c r="R221" t="str">
        <f>IF(ISBLANK('[1]Consolidated Methods w Codes'!U221),"",'[1]Consolidated Methods w Codes'!U221)</f>
        <v/>
      </c>
      <c r="S221" t="str">
        <f>IF(ISBLANK('[1]Consolidated Methods w Codes'!V221),"",'[1]Consolidated Methods w Codes'!V221)</f>
        <v/>
      </c>
      <c r="T221"/>
    </row>
    <row r="222" spans="1:20" x14ac:dyDescent="0.25">
      <c r="A222" t="str">
        <f>'[1]Consolidated Methods w Codes'!D222</f>
        <v>L_MODV2_SOIL_CL_007</v>
      </c>
      <c r="B222" t="str">
        <f>'[1]Consolidated Methods w Codes'!E222</f>
        <v>SOIL</v>
      </c>
      <c r="C222" t="str">
        <f>'[1]Consolidated Methods w Codes'!G222</f>
        <v>chloride</v>
      </c>
      <c r="D222" t="str">
        <f>'[1]Consolidated Methods w Codes'!F222</f>
        <v>CL</v>
      </c>
      <c r="E222" t="str">
        <f>IF(ISBLANK('[1]Consolidated Methods w Codes'!I222),"",'[1]Consolidated Methods w Codes'!I222)</f>
        <v>Slurry</v>
      </c>
      <c r="F222" t="str">
        <f>IF(ISBLANK('[1]Consolidated Methods w Codes'!H222),"",'[1]Consolidated Methods w Codes'!H222)</f>
        <v>SLURRY</v>
      </c>
      <c r="G222" t="str">
        <f>IF(ISBLANK('[1]Consolidated Methods w Codes'!J222),"",'[1]Consolidated Methods w Codes'!J222)</f>
        <v>Deionized Water</v>
      </c>
      <c r="H222" s="5" t="str">
        <f>IF(ISBLANK('[1]Consolidated Methods w Codes'!K222),"",'[1]Consolidated Methods w Codes'!K222)</f>
        <v>1:1</v>
      </c>
      <c r="I222" s="6" t="str">
        <f>IF(ISBLANK('[1]Consolidated Methods w Codes'!L222),"",'[1]Consolidated Methods w Codes'!L222)</f>
        <v>m/v</v>
      </c>
      <c r="J222" t="str">
        <f>IF(ISBLANK('[1]Consolidated Methods w Codes'!M222),"",'[1]Consolidated Methods w Codes'!M222)</f>
        <v/>
      </c>
      <c r="K222" t="str">
        <f>IF(ISBLANK('[1]Consolidated Methods w Codes'!O222),"",'[1]Consolidated Methods w Codes'!O222)</f>
        <v>Ion Chromatography</v>
      </c>
      <c r="L222" t="str">
        <f>IF(ISBLANK('[1]Consolidated Methods w Codes'!N222),"",'[1]Consolidated Methods w Codes'!N222)</f>
        <v>ION_CHROMATOGRAPHY</v>
      </c>
      <c r="M222" t="str">
        <f>'[1]Consolidated Methods w Codes'!P222</f>
        <v>MEASURED</v>
      </c>
      <c r="N222" t="str">
        <f>IF(ISBLANK('[1]Consolidated Methods w Codes'!Q222),"",'[1]Consolidated Methods w Codes'!Q222)</f>
        <v>meq/L</v>
      </c>
      <c r="O222" t="str">
        <f>IF(ISBLANK('[1]Consolidated Methods w Codes'!R222),"",'[1]Consolidated Methods w Codes'!R222)</f>
        <v>meq1l-1</v>
      </c>
      <c r="P222" t="str">
        <f>IF(ISBLANK('[1]Consolidated Methods w Codes'!S222),"",'[1]Consolidated Methods w Codes'!S222)</f>
        <v>EXPERIMENTAL</v>
      </c>
      <c r="Q222" t="str">
        <f>'[1]Consolidated Methods w Codes'!T222</f>
        <v>VALID</v>
      </c>
      <c r="R222" t="str">
        <f>IF(ISBLANK('[1]Consolidated Methods w Codes'!U222),"",'[1]Consolidated Methods w Codes'!U222)</f>
        <v/>
      </c>
      <c r="S222" t="str">
        <f>IF(ISBLANK('[1]Consolidated Methods w Codes'!V222),"",'[1]Consolidated Methods w Codes'!V222)</f>
        <v/>
      </c>
      <c r="T222"/>
    </row>
    <row r="223" spans="1:20" x14ac:dyDescent="0.25">
      <c r="A223" t="str">
        <f>'[1]Consolidated Methods w Codes'!D223</f>
        <v>L_MODV2_SOIL_CL_008</v>
      </c>
      <c r="B223" t="str">
        <f>'[1]Consolidated Methods w Codes'!E223</f>
        <v>SOIL</v>
      </c>
      <c r="C223" t="str">
        <f>'[1]Consolidated Methods w Codes'!G223</f>
        <v>chloride</v>
      </c>
      <c r="D223" t="str">
        <f>'[1]Consolidated Methods w Codes'!F223</f>
        <v>CL</v>
      </c>
      <c r="E223" t="str">
        <f>IF(ISBLANK('[1]Consolidated Methods w Codes'!I223),"",'[1]Consolidated Methods w Codes'!I223)</f>
        <v>Slurry</v>
      </c>
      <c r="F223" t="str">
        <f>IF(ISBLANK('[1]Consolidated Methods w Codes'!H223),"",'[1]Consolidated Methods w Codes'!H223)</f>
        <v>SLURRY</v>
      </c>
      <c r="G223" t="str">
        <f>IF(ISBLANK('[1]Consolidated Methods w Codes'!J223),"",'[1]Consolidated Methods w Codes'!J223)</f>
        <v>Deionized Water</v>
      </c>
      <c r="H223" s="5" t="str">
        <f>IF(ISBLANK('[1]Consolidated Methods w Codes'!K223),"",'[1]Consolidated Methods w Codes'!K223)</f>
        <v>1:1</v>
      </c>
      <c r="I223" s="6" t="str">
        <f>IF(ISBLANK('[1]Consolidated Methods w Codes'!L223),"",'[1]Consolidated Methods w Codes'!L223)</f>
        <v>m/v</v>
      </c>
      <c r="J223" t="str">
        <f>IF(ISBLANK('[1]Consolidated Methods w Codes'!M223),"",'[1]Consolidated Methods w Codes'!M223)</f>
        <v/>
      </c>
      <c r="K223" t="str">
        <f>IF(ISBLANK('[1]Consolidated Methods w Codes'!O223),"",'[1]Consolidated Methods w Codes'!O223)</f>
        <v>chloridometer</v>
      </c>
      <c r="L223" t="str">
        <f>IF(ISBLANK('[1]Consolidated Methods w Codes'!N223),"",'[1]Consolidated Methods w Codes'!N223)</f>
        <v>CHLORIDOMETER</v>
      </c>
      <c r="M223" t="str">
        <f>'[1]Consolidated Methods w Codes'!P223</f>
        <v>MEASURED</v>
      </c>
      <c r="N223" t="str">
        <f>IF(ISBLANK('[1]Consolidated Methods w Codes'!Q223),"",'[1]Consolidated Methods w Codes'!Q223)</f>
        <v>meq/L</v>
      </c>
      <c r="O223" t="str">
        <f>IF(ISBLANK('[1]Consolidated Methods w Codes'!R223),"",'[1]Consolidated Methods w Codes'!R223)</f>
        <v>meq1l-1</v>
      </c>
      <c r="P223" t="str">
        <f>IF(ISBLANK('[1]Consolidated Methods w Codes'!S223),"",'[1]Consolidated Methods w Codes'!S223)</f>
        <v>EXPERIMENTAL</v>
      </c>
      <c r="Q223" t="str">
        <f>'[1]Consolidated Methods w Codes'!T223</f>
        <v>VALID</v>
      </c>
      <c r="R223" t="str">
        <f>IF(ISBLANK('[1]Consolidated Methods w Codes'!U223),"",'[1]Consolidated Methods w Codes'!U223)</f>
        <v/>
      </c>
      <c r="S223" t="str">
        <f>IF(ISBLANK('[1]Consolidated Methods w Codes'!V223),"",'[1]Consolidated Methods w Codes'!V223)</f>
        <v/>
      </c>
      <c r="T223"/>
    </row>
    <row r="224" spans="1:20" x14ac:dyDescent="0.25">
      <c r="A224" t="str">
        <f>'[1]Consolidated Methods w Codes'!D224</f>
        <v>L_MODV2_SOIL_CL_009</v>
      </c>
      <c r="B224" t="str">
        <f>'[1]Consolidated Methods w Codes'!E224</f>
        <v>SOIL</v>
      </c>
      <c r="C224" t="str">
        <f>'[1]Consolidated Methods w Codes'!G224</f>
        <v>chloride</v>
      </c>
      <c r="D224" t="str">
        <f>'[1]Consolidated Methods w Codes'!F224</f>
        <v>CL</v>
      </c>
      <c r="E224" t="str">
        <f>IF(ISBLANK('[1]Consolidated Methods w Codes'!I224),"",'[1]Consolidated Methods w Codes'!I224)</f>
        <v>EPA 300.0</v>
      </c>
      <c r="F224" t="str">
        <f>IF(ISBLANK('[1]Consolidated Methods w Codes'!H224),"",'[1]Consolidated Methods w Codes'!H224)</f>
        <v>EPA_300_0</v>
      </c>
      <c r="G224" t="str">
        <f>IF(ISBLANK('[1]Consolidated Methods w Codes'!J224),"",'[1]Consolidated Methods w Codes'!J224)</f>
        <v>Deionized water - EPA 300.0</v>
      </c>
      <c r="H224" s="5" t="str">
        <f>IF(ISBLANK('[1]Consolidated Methods w Codes'!K224),"",'[1]Consolidated Methods w Codes'!K224)</f>
        <v>1:10</v>
      </c>
      <c r="I224" s="6" t="str">
        <f>IF(ISBLANK('[1]Consolidated Methods w Codes'!L224),"",'[1]Consolidated Methods w Codes'!L224)</f>
        <v>m/v</v>
      </c>
      <c r="J224" t="str">
        <f>IF(ISBLANK('[1]Consolidated Methods w Codes'!M224),"",'[1]Consolidated Methods w Codes'!M224)</f>
        <v>10 min</v>
      </c>
      <c r="K224" t="str">
        <f>IF(ISBLANK('[1]Consolidated Methods w Codes'!O224),"",'[1]Consolidated Methods w Codes'!O224)</f>
        <v>ICP-OES</v>
      </c>
      <c r="L224" t="str">
        <f>IF(ISBLANK('[1]Consolidated Methods w Codes'!N224),"",'[1]Consolidated Methods w Codes'!N224)</f>
        <v>ICP-OES</v>
      </c>
      <c r="M224" t="str">
        <f>'[1]Consolidated Methods w Codes'!P224</f>
        <v>MEASURED</v>
      </c>
      <c r="N224" t="str">
        <f>IF(ISBLANK('[1]Consolidated Methods w Codes'!Q224),"",'[1]Consolidated Methods w Codes'!Q224)</f>
        <v>mg/L</v>
      </c>
      <c r="O224" t="str">
        <f>IF(ISBLANK('[1]Consolidated Methods w Codes'!R224),"",'[1]Consolidated Methods w Codes'!R224)</f>
        <v>mg1kg-1</v>
      </c>
      <c r="P224" t="str">
        <f>IF(ISBLANK('[1]Consolidated Methods w Codes'!S224),"",'[1]Consolidated Methods w Codes'!S224)</f>
        <v>OFFICIAL</v>
      </c>
      <c r="Q224" t="str">
        <f>'[1]Consolidated Methods w Codes'!T224</f>
        <v>VALID</v>
      </c>
      <c r="R224" t="str">
        <f>IF(ISBLANK('[1]Consolidated Methods w Codes'!U224),"",'[1]Consolidated Methods w Codes'!U224)</f>
        <v>US-EPA</v>
      </c>
      <c r="S224" t="str">
        <f>IF(ISBLANK('[1]Consolidated Methods w Codes'!V224),"",'[1]Consolidated Methods w Codes'!V224)</f>
        <v>EPA 300.0  Determination of Inorganic Anions by Ion Chromatography, Revision 2.1, August 1993.</v>
      </c>
      <c r="T224"/>
    </row>
    <row r="225" spans="1:20" x14ac:dyDescent="0.25">
      <c r="A225" t="str">
        <f>'[1]Consolidated Methods w Codes'!D225</f>
        <v>L_MODV2_SOIL_CL_010</v>
      </c>
      <c r="B225" t="str">
        <f>'[1]Consolidated Methods w Codes'!E225</f>
        <v>SOIL</v>
      </c>
      <c r="C225" t="str">
        <f>'[1]Consolidated Methods w Codes'!G225</f>
        <v>chloride</v>
      </c>
      <c r="D225" t="str">
        <f>'[1]Consolidated Methods w Codes'!F225</f>
        <v>CL</v>
      </c>
      <c r="E225" t="str">
        <f>IF(ISBLANK('[1]Consolidated Methods w Codes'!I225),"",'[1]Consolidated Methods w Codes'!I225)</f>
        <v>Saturated paste</v>
      </c>
      <c r="F225" t="str">
        <f>IF(ISBLANK('[1]Consolidated Methods w Codes'!H225),"",'[1]Consolidated Methods w Codes'!H225)</f>
        <v>SATURATED_PASTE</v>
      </c>
      <c r="G225" t="str">
        <f>IF(ISBLANK('[1]Consolidated Methods w Codes'!J225),"",'[1]Consolidated Methods w Codes'!J225)</f>
        <v>Soil saturated with DI water, subsequent extraction and retained for analysis, titration with Hg Thiocyanate</v>
      </c>
      <c r="H225" s="5" t="str">
        <f>IF(ISBLANK('[1]Consolidated Methods w Codes'!K225),"",'[1]Consolidated Methods w Codes'!K225)</f>
        <v>Saturated paste</v>
      </c>
      <c r="I225" s="6" t="str">
        <f>IF(ISBLANK('[1]Consolidated Methods w Codes'!L225),"",'[1]Consolidated Methods w Codes'!L225)</f>
        <v>m/m</v>
      </c>
      <c r="J225" t="str">
        <f>IF(ISBLANK('[1]Consolidated Methods w Codes'!M225),"",'[1]Consolidated Methods w Codes'!M225)</f>
        <v>4 hrs</v>
      </c>
      <c r="K225" t="str">
        <f>IF(ISBLANK('[1]Consolidated Methods w Codes'!O225),"",'[1]Consolidated Methods w Codes'!O225)</f>
        <v>Titration</v>
      </c>
      <c r="L225" t="str">
        <f>IF(ISBLANK('[1]Consolidated Methods w Codes'!N225),"",'[1]Consolidated Methods w Codes'!N225)</f>
        <v>TITRATION</v>
      </c>
      <c r="M225" t="str">
        <f>'[1]Consolidated Methods w Codes'!P225</f>
        <v>MEASURED</v>
      </c>
      <c r="N225" t="str">
        <f>IF(ISBLANK('[1]Consolidated Methods w Codes'!Q225),"",'[1]Consolidated Methods w Codes'!Q225)</f>
        <v>meq/L</v>
      </c>
      <c r="O225" t="str">
        <f>IF(ISBLANK('[1]Consolidated Methods w Codes'!R225),"",'[1]Consolidated Methods w Codes'!R225)</f>
        <v>meq1l-1</v>
      </c>
      <c r="P225" t="str">
        <f>IF(ISBLANK('[1]Consolidated Methods w Codes'!S225),"",'[1]Consolidated Methods w Codes'!S225)</f>
        <v>OFFICIAL</v>
      </c>
      <c r="Q225" t="str">
        <f>'[1]Consolidated Methods w Codes'!T225</f>
        <v>VALID</v>
      </c>
      <c r="R225" t="str">
        <f>IF(ISBLANK('[1]Consolidated Methods w Codes'!U225),"",'[1]Consolidated Methods w Codes'!U225)</f>
        <v>USDA</v>
      </c>
      <c r="S225" t="str">
        <f>IF(ISBLANK('[1]Consolidated Methods w Codes'!V225),"",'[1]Consolidated Methods w Codes'!V225)</f>
        <v>US Salinity Staff, 1954. L.A Richards (ed.) Diagnosis and improvement of saline alkali soils. 160 p.  USDA Handb. 60 US Govt. Print Office, Washington DC.</v>
      </c>
      <c r="T225"/>
    </row>
    <row r="226" spans="1:20" x14ac:dyDescent="0.25">
      <c r="A226" t="str">
        <f>'[1]Consolidated Methods w Codes'!D226</f>
        <v>L_MODV2_SOIL_CL_011</v>
      </c>
      <c r="B226" t="str">
        <f>'[1]Consolidated Methods w Codes'!E226</f>
        <v>SOIL</v>
      </c>
      <c r="C226" t="str">
        <f>'[1]Consolidated Methods w Codes'!G226</f>
        <v>chloride</v>
      </c>
      <c r="D226" t="str">
        <f>'[1]Consolidated Methods w Codes'!F226</f>
        <v>CL</v>
      </c>
      <c r="E226" t="str">
        <f>IF(ISBLANK('[1]Consolidated Methods w Codes'!I226),"",'[1]Consolidated Methods w Codes'!I226)</f>
        <v>Saturated paste</v>
      </c>
      <c r="F226" t="str">
        <f>IF(ISBLANK('[1]Consolidated Methods w Codes'!H226),"",'[1]Consolidated Methods w Codes'!H226)</f>
        <v>SATURATED_PASTE</v>
      </c>
      <c r="G226" t="str">
        <f>IF(ISBLANK('[1]Consolidated Methods w Codes'!J226),"",'[1]Consolidated Methods w Codes'!J226)</f>
        <v>Soil saturated with DI water, subsequent extraction and retained for analysis, titration with AgNO3</v>
      </c>
      <c r="H226" s="5" t="str">
        <f>IF(ISBLANK('[1]Consolidated Methods w Codes'!K226),"",'[1]Consolidated Methods w Codes'!K226)</f>
        <v>Saturated paste</v>
      </c>
      <c r="I226" s="6" t="str">
        <f>IF(ISBLANK('[1]Consolidated Methods w Codes'!L226),"",'[1]Consolidated Methods w Codes'!L226)</f>
        <v>m/m</v>
      </c>
      <c r="J226" t="str">
        <f>IF(ISBLANK('[1]Consolidated Methods w Codes'!M226),"",'[1]Consolidated Methods w Codes'!M226)</f>
        <v>4 hrs</v>
      </c>
      <c r="K226" t="str">
        <f>IF(ISBLANK('[1]Consolidated Methods w Codes'!O226),"",'[1]Consolidated Methods w Codes'!O226)</f>
        <v>Titration</v>
      </c>
      <c r="L226" t="str">
        <f>IF(ISBLANK('[1]Consolidated Methods w Codes'!N226),"",'[1]Consolidated Methods w Codes'!N226)</f>
        <v>TITRATION</v>
      </c>
      <c r="M226" t="str">
        <f>'[1]Consolidated Methods w Codes'!P226</f>
        <v>MEASURED</v>
      </c>
      <c r="N226" t="str">
        <f>IF(ISBLANK('[1]Consolidated Methods w Codes'!Q226),"",'[1]Consolidated Methods w Codes'!Q226)</f>
        <v>meq/L</v>
      </c>
      <c r="O226" t="str">
        <f>IF(ISBLANK('[1]Consolidated Methods w Codes'!R226),"",'[1]Consolidated Methods w Codes'!R226)</f>
        <v>meq1l-1</v>
      </c>
      <c r="P226" t="str">
        <f>IF(ISBLANK('[1]Consolidated Methods w Codes'!S226),"",'[1]Consolidated Methods w Codes'!S226)</f>
        <v>OFFICIAL</v>
      </c>
      <c r="Q226" t="str">
        <f>'[1]Consolidated Methods w Codes'!T226</f>
        <v>VALID</v>
      </c>
      <c r="R226" t="str">
        <f>IF(ISBLANK('[1]Consolidated Methods w Codes'!U226),"",'[1]Consolidated Methods w Codes'!U226)</f>
        <v>USDA</v>
      </c>
      <c r="S226" t="str">
        <f>IF(ISBLANK('[1]Consolidated Methods w Codes'!V226),"",'[1]Consolidated Methods w Codes'!V226)</f>
        <v>US Salinity Staff, 1954. L.A Richards (ed.) Diagnosis and improvement of saline alkali soils. 160 p.  USDA Handb. 60 US Govt. Print Office, Washington DC.</v>
      </c>
      <c r="T226"/>
    </row>
    <row r="227" spans="1:20" x14ac:dyDescent="0.25">
      <c r="A227" t="str">
        <f>'[1]Consolidated Methods w Codes'!D227</f>
        <v>L_MODV2_SOIL_CL_012</v>
      </c>
      <c r="B227" t="str">
        <f>'[1]Consolidated Methods w Codes'!E227</f>
        <v>SOIL</v>
      </c>
      <c r="C227" t="str">
        <f>'[1]Consolidated Methods w Codes'!G227</f>
        <v>chloride</v>
      </c>
      <c r="D227" t="str">
        <f>'[1]Consolidated Methods w Codes'!F227</f>
        <v>CL</v>
      </c>
      <c r="E227" t="str">
        <f>IF(ISBLANK('[1]Consolidated Methods w Codes'!I227),"",'[1]Consolidated Methods w Codes'!I227)</f>
        <v>Saturated paste</v>
      </c>
      <c r="F227" t="str">
        <f>IF(ISBLANK('[1]Consolidated Methods w Codes'!H227),"",'[1]Consolidated Methods w Codes'!H227)</f>
        <v>SATURATED_PASTE</v>
      </c>
      <c r="G227" t="str">
        <f>IF(ISBLANK('[1]Consolidated Methods w Codes'!J227),"",'[1]Consolidated Methods w Codes'!J227)</f>
        <v>Soil saturated with DI water, subsequent extraction and retained for analysis</v>
      </c>
      <c r="H227" s="5" t="str">
        <f>IF(ISBLANK('[1]Consolidated Methods w Codes'!K227),"",'[1]Consolidated Methods w Codes'!K227)</f>
        <v>Saturated paste</v>
      </c>
      <c r="I227" s="6" t="str">
        <f>IF(ISBLANK('[1]Consolidated Methods w Codes'!L227),"",'[1]Consolidated Methods w Codes'!L227)</f>
        <v>m/m</v>
      </c>
      <c r="J227" t="str">
        <f>IF(ISBLANK('[1]Consolidated Methods w Codes'!M227),"",'[1]Consolidated Methods w Codes'!M227)</f>
        <v>4 hrs</v>
      </c>
      <c r="K227" t="str">
        <f>IF(ISBLANK('[1]Consolidated Methods w Codes'!O227),"",'[1]Consolidated Methods w Codes'!O227)</f>
        <v>Chloridometer</v>
      </c>
      <c r="L227" t="str">
        <f>IF(ISBLANK('[1]Consolidated Methods w Codes'!N227),"",'[1]Consolidated Methods w Codes'!N227)</f>
        <v>CHLORIDOMETER</v>
      </c>
      <c r="M227" t="str">
        <f>'[1]Consolidated Methods w Codes'!P227</f>
        <v>MEASURED</v>
      </c>
      <c r="N227" t="str">
        <f>IF(ISBLANK('[1]Consolidated Methods w Codes'!Q227),"",'[1]Consolidated Methods w Codes'!Q227)</f>
        <v>meq/L</v>
      </c>
      <c r="O227" t="str">
        <f>IF(ISBLANK('[1]Consolidated Methods w Codes'!R227),"",'[1]Consolidated Methods w Codes'!R227)</f>
        <v>meq1l-1</v>
      </c>
      <c r="P227" t="str">
        <f>IF(ISBLANK('[1]Consolidated Methods w Codes'!S227),"",'[1]Consolidated Methods w Codes'!S227)</f>
        <v>OFFICIAL</v>
      </c>
      <c r="Q227" t="str">
        <f>'[1]Consolidated Methods w Codes'!T227</f>
        <v>VALID</v>
      </c>
      <c r="R227" t="str">
        <f>IF(ISBLANK('[1]Consolidated Methods w Codes'!U227),"",'[1]Consolidated Methods w Codes'!U227)</f>
        <v>USDA</v>
      </c>
      <c r="S227" t="str">
        <f>IF(ISBLANK('[1]Consolidated Methods w Codes'!V227),"",'[1]Consolidated Methods w Codes'!V227)</f>
        <v>US Salinity Staff, 1954. L.A Richards (ed.) Diagnosis and improvement of saline alkali soils. 160 p.  USDA Handb. 60 US Govt. Print Office, Washington DC.</v>
      </c>
      <c r="T227"/>
    </row>
    <row r="228" spans="1:20" x14ac:dyDescent="0.25">
      <c r="A228" t="str">
        <f>'[1]Consolidated Methods w Codes'!D228</f>
        <v>L_MODV2_SOIL_CL_013</v>
      </c>
      <c r="B228" t="str">
        <f>'[1]Consolidated Methods w Codes'!E228</f>
        <v>SOIL</v>
      </c>
      <c r="C228" t="str">
        <f>'[1]Consolidated Methods w Codes'!G228</f>
        <v>chloride</v>
      </c>
      <c r="D228" t="str">
        <f>'[1]Consolidated Methods w Codes'!F228</f>
        <v>CL</v>
      </c>
      <c r="E228" t="str">
        <f>IF(ISBLANK('[1]Consolidated Methods w Codes'!I228),"",'[1]Consolidated Methods w Codes'!I228)</f>
        <v>Saturated paste</v>
      </c>
      <c r="F228" t="str">
        <f>IF(ISBLANK('[1]Consolidated Methods w Codes'!H228),"",'[1]Consolidated Methods w Codes'!H228)</f>
        <v>SATURATED_PASTE</v>
      </c>
      <c r="G228" t="str">
        <f>IF(ISBLANK('[1]Consolidated Methods w Codes'!J228),"",'[1]Consolidated Methods w Codes'!J228)</f>
        <v>Soil saturated with DI water, subsequent extraction and retained for analysis</v>
      </c>
      <c r="H228" s="5" t="str">
        <f>IF(ISBLANK('[1]Consolidated Methods w Codes'!K228),"",'[1]Consolidated Methods w Codes'!K228)</f>
        <v>Saturated paste</v>
      </c>
      <c r="I228" s="6" t="str">
        <f>IF(ISBLANK('[1]Consolidated Methods w Codes'!L228),"",'[1]Consolidated Methods w Codes'!L228)</f>
        <v>m/m</v>
      </c>
      <c r="J228" t="str">
        <f>IF(ISBLANK('[1]Consolidated Methods w Codes'!M228),"",'[1]Consolidated Methods w Codes'!M228)</f>
        <v>4 hrs</v>
      </c>
      <c r="K228" t="str">
        <f>IF(ISBLANK('[1]Consolidated Methods w Codes'!O228),"",'[1]Consolidated Methods w Codes'!O228)</f>
        <v>Spectrophotometric</v>
      </c>
      <c r="L228" t="str">
        <f>IF(ISBLANK('[1]Consolidated Methods w Codes'!N228),"",'[1]Consolidated Methods w Codes'!N228)</f>
        <v>SPECTROPHOTOMETRIC</v>
      </c>
      <c r="M228" t="str">
        <f>'[1]Consolidated Methods w Codes'!P228</f>
        <v>MEASURED</v>
      </c>
      <c r="N228" t="str">
        <f>IF(ISBLANK('[1]Consolidated Methods w Codes'!Q228),"",'[1]Consolidated Methods w Codes'!Q228)</f>
        <v>mg/L</v>
      </c>
      <c r="O228" t="str">
        <f>IF(ISBLANK('[1]Consolidated Methods w Codes'!R228),"",'[1]Consolidated Methods w Codes'!R228)</f>
        <v>mg1kg-1</v>
      </c>
      <c r="P228" t="str">
        <f>IF(ISBLANK('[1]Consolidated Methods w Codes'!S228),"",'[1]Consolidated Methods w Codes'!S228)</f>
        <v>OFFICIAL</v>
      </c>
      <c r="Q228" t="str">
        <f>'[1]Consolidated Methods w Codes'!T228</f>
        <v>VALID</v>
      </c>
      <c r="R228" t="str">
        <f>IF(ISBLANK('[1]Consolidated Methods w Codes'!U228),"",'[1]Consolidated Methods w Codes'!U228)</f>
        <v>USDA</v>
      </c>
      <c r="S228" t="str">
        <f>IF(ISBLANK('[1]Consolidated Methods w Codes'!V228),"",'[1]Consolidated Methods w Codes'!V228)</f>
        <v>US Salinity Staff, 1954. L.A Richards (ed.) Diagnosis and improvement of saline alkali soils. 160 p.  USDA Handb. 60 US Govt. Print Office, Washington DC.</v>
      </c>
      <c r="T228"/>
    </row>
    <row r="229" spans="1:20" x14ac:dyDescent="0.25">
      <c r="A229" t="str">
        <f>'[1]Consolidated Methods w Codes'!D229</f>
        <v>L_MODV2_SOIL_CL_014</v>
      </c>
      <c r="B229" t="str">
        <f>'[1]Consolidated Methods w Codes'!E229</f>
        <v>SOIL</v>
      </c>
      <c r="C229" t="str">
        <f>'[1]Consolidated Methods w Codes'!G229</f>
        <v>chloride</v>
      </c>
      <c r="D229" t="str">
        <f>'[1]Consolidated Methods w Codes'!F229</f>
        <v>CL</v>
      </c>
      <c r="E229" t="str">
        <f>IF(ISBLANK('[1]Consolidated Methods w Codes'!I229),"",'[1]Consolidated Methods w Codes'!I229)</f>
        <v>Saturated paste</v>
      </c>
      <c r="F229" t="str">
        <f>IF(ISBLANK('[1]Consolidated Methods w Codes'!H229),"",'[1]Consolidated Methods w Codes'!H229)</f>
        <v>SATURATED_PASTE</v>
      </c>
      <c r="G229" t="str">
        <f>IF(ISBLANK('[1]Consolidated Methods w Codes'!J229),"",'[1]Consolidated Methods w Codes'!J229)</f>
        <v>Soil saturated with DI water, subsequent extraction and retained for analysis</v>
      </c>
      <c r="H229" s="5" t="str">
        <f>IF(ISBLANK('[1]Consolidated Methods w Codes'!K229),"",'[1]Consolidated Methods w Codes'!K229)</f>
        <v>Saturated paste</v>
      </c>
      <c r="I229" s="6" t="str">
        <f>IF(ISBLANK('[1]Consolidated Methods w Codes'!L229),"",'[1]Consolidated Methods w Codes'!L229)</f>
        <v>m/m</v>
      </c>
      <c r="J229" t="str">
        <f>IF(ISBLANK('[1]Consolidated Methods w Codes'!M229),"",'[1]Consolidated Methods w Codes'!M229)</f>
        <v>4 hrs</v>
      </c>
      <c r="K229" t="str">
        <f>IF(ISBLANK('[1]Consolidated Methods w Codes'!O229),"",'[1]Consolidated Methods w Codes'!O229)</f>
        <v>Ion Selective Electrode</v>
      </c>
      <c r="L229" t="str">
        <f>IF(ISBLANK('[1]Consolidated Methods w Codes'!N229),"",'[1]Consolidated Methods w Codes'!N229)</f>
        <v>ION_SELECTIVE_ELECTRODE</v>
      </c>
      <c r="M229" t="str">
        <f>'[1]Consolidated Methods w Codes'!P229</f>
        <v>MEASURED</v>
      </c>
      <c r="N229" t="str">
        <f>IF(ISBLANK('[1]Consolidated Methods w Codes'!Q229),"",'[1]Consolidated Methods w Codes'!Q229)</f>
        <v>meq/L</v>
      </c>
      <c r="O229" t="str">
        <f>IF(ISBLANK('[1]Consolidated Methods w Codes'!R229),"",'[1]Consolidated Methods w Codes'!R229)</f>
        <v>meq1l-1</v>
      </c>
      <c r="P229" t="str">
        <f>IF(ISBLANK('[1]Consolidated Methods w Codes'!S229),"",'[1]Consolidated Methods w Codes'!S229)</f>
        <v>OFFICIAL</v>
      </c>
      <c r="Q229" t="str">
        <f>'[1]Consolidated Methods w Codes'!T229</f>
        <v>VALID</v>
      </c>
      <c r="R229" t="str">
        <f>IF(ISBLANK('[1]Consolidated Methods w Codes'!U229),"",'[1]Consolidated Methods w Codes'!U229)</f>
        <v>USDA</v>
      </c>
      <c r="S229" t="str">
        <f>IF(ISBLANK('[1]Consolidated Methods w Codes'!V229),"",'[1]Consolidated Methods w Codes'!V229)</f>
        <v>US Salinity Staff, 1954. L.A Richards (ed.) Diagnosis and improvement of saline alkali soils. 160 p.  USDA Handb. 60 US Govt. Print Office, Washington DC.</v>
      </c>
      <c r="T229"/>
    </row>
    <row r="230" spans="1:20" x14ac:dyDescent="0.25">
      <c r="A230" t="str">
        <f>'[1]Consolidated Methods w Codes'!D230</f>
        <v>L_MODV2_SOIL_CL_015</v>
      </c>
      <c r="B230" t="str">
        <f>'[1]Consolidated Methods w Codes'!E230</f>
        <v>SOIL</v>
      </c>
      <c r="C230" t="str">
        <f>'[1]Consolidated Methods w Codes'!G230</f>
        <v>chloride</v>
      </c>
      <c r="D230" t="str">
        <f>'[1]Consolidated Methods w Codes'!F230</f>
        <v>CL</v>
      </c>
      <c r="E230" t="str">
        <f>IF(ISBLANK('[1]Consolidated Methods w Codes'!I230),"",'[1]Consolidated Methods w Codes'!I230)</f>
        <v>Saturated paste</v>
      </c>
      <c r="F230" t="str">
        <f>IF(ISBLANK('[1]Consolidated Methods w Codes'!H230),"",'[1]Consolidated Methods w Codes'!H230)</f>
        <v>SATURATED_PASTE</v>
      </c>
      <c r="G230" t="str">
        <f>IF(ISBLANK('[1]Consolidated Methods w Codes'!J230),"",'[1]Consolidated Methods w Codes'!J230)</f>
        <v>Soil saturated with DI water, subsequent extraction and retained for analysis</v>
      </c>
      <c r="H230" s="5" t="str">
        <f>IF(ISBLANK('[1]Consolidated Methods w Codes'!K230),"",'[1]Consolidated Methods w Codes'!K230)</f>
        <v>Saturated paste</v>
      </c>
      <c r="I230" s="6" t="str">
        <f>IF(ISBLANK('[1]Consolidated Methods w Codes'!L230),"",'[1]Consolidated Methods w Codes'!L230)</f>
        <v>m/m</v>
      </c>
      <c r="J230" t="str">
        <f>IF(ISBLANK('[1]Consolidated Methods w Codes'!M230),"",'[1]Consolidated Methods w Codes'!M230)</f>
        <v>4 hrs</v>
      </c>
      <c r="K230" t="str">
        <f>IF(ISBLANK('[1]Consolidated Methods w Codes'!O230),"",'[1]Consolidated Methods w Codes'!O230)</f>
        <v>Ion Chromatography</v>
      </c>
      <c r="L230" t="str">
        <f>IF(ISBLANK('[1]Consolidated Methods w Codes'!N230),"",'[1]Consolidated Methods w Codes'!N230)</f>
        <v>ION_CHROMATOGRAPHY</v>
      </c>
      <c r="M230" t="str">
        <f>'[1]Consolidated Methods w Codes'!P230</f>
        <v>MEASURED</v>
      </c>
      <c r="N230" t="str">
        <f>IF(ISBLANK('[1]Consolidated Methods w Codes'!Q230),"",'[1]Consolidated Methods w Codes'!Q230)</f>
        <v>meq/L</v>
      </c>
      <c r="O230" t="str">
        <f>IF(ISBLANK('[1]Consolidated Methods w Codes'!R230),"",'[1]Consolidated Methods w Codes'!R230)</f>
        <v>meq1l-1</v>
      </c>
      <c r="P230" t="str">
        <f>IF(ISBLANK('[1]Consolidated Methods w Codes'!S230),"",'[1]Consolidated Methods w Codes'!S230)</f>
        <v>OFFICIAL</v>
      </c>
      <c r="Q230" t="str">
        <f>'[1]Consolidated Methods w Codes'!T230</f>
        <v>VALID</v>
      </c>
      <c r="R230" t="str">
        <f>IF(ISBLANK('[1]Consolidated Methods w Codes'!U230),"",'[1]Consolidated Methods w Codes'!U230)</f>
        <v>USDA</v>
      </c>
      <c r="S230" t="str">
        <f>IF(ISBLANK('[1]Consolidated Methods w Codes'!V230),"",'[1]Consolidated Methods w Codes'!V230)</f>
        <v>US Salinity Staff, 1954. L.A Richards (ed.) Diagnosis and improvement of saline alkali soils. 160 p.  USDA Handb. 60 US Govt. Print Office, Washington DC.</v>
      </c>
      <c r="T230"/>
    </row>
    <row r="231" spans="1:20" x14ac:dyDescent="0.25">
      <c r="A231" t="str">
        <f>'[1]Consolidated Methods w Codes'!D231</f>
        <v>L_MODV2_SOIL_CL_016</v>
      </c>
      <c r="B231" t="str">
        <f>'[1]Consolidated Methods w Codes'!E231</f>
        <v>SOIL</v>
      </c>
      <c r="C231" t="str">
        <f>'[1]Consolidated Methods w Codes'!G231</f>
        <v>chloride</v>
      </c>
      <c r="D231" t="str">
        <f>'[1]Consolidated Methods w Codes'!F231</f>
        <v>CL</v>
      </c>
      <c r="E231" t="str">
        <f>IF(ISBLANK('[1]Consolidated Methods w Codes'!I231),"",'[1]Consolidated Methods w Codes'!I231)</f>
        <v>Slurry</v>
      </c>
      <c r="F231" t="str">
        <f>IF(ISBLANK('[1]Consolidated Methods w Codes'!H231),"",'[1]Consolidated Methods w Codes'!H231)</f>
        <v>SLURRY</v>
      </c>
      <c r="G231" t="str">
        <f>IF(ISBLANK('[1]Consolidated Methods w Codes'!J231),"",'[1]Consolidated Methods w Codes'!J231)</f>
        <v>DI water, subsequent extraction and retained for analysis, titration with Hg Thiocyanate</v>
      </c>
      <c r="H231" s="5" t="str">
        <f>IF(ISBLANK('[1]Consolidated Methods w Codes'!K231),"",'[1]Consolidated Methods w Codes'!K231)</f>
        <v>1:5</v>
      </c>
      <c r="I231" s="6" t="str">
        <f>IF(ISBLANK('[1]Consolidated Methods w Codes'!L231),"",'[1]Consolidated Methods w Codes'!L231)</f>
        <v>m/m</v>
      </c>
      <c r="J231" t="str">
        <f>IF(ISBLANK('[1]Consolidated Methods w Codes'!M231),"",'[1]Consolidated Methods w Codes'!M231)</f>
        <v>4 hrs</v>
      </c>
      <c r="K231" t="str">
        <f>IF(ISBLANK('[1]Consolidated Methods w Codes'!O231),"",'[1]Consolidated Methods w Codes'!O231)</f>
        <v>Titration</v>
      </c>
      <c r="L231" t="str">
        <f>IF(ISBLANK('[1]Consolidated Methods w Codes'!N231),"",'[1]Consolidated Methods w Codes'!N231)</f>
        <v>TITRATION</v>
      </c>
      <c r="M231" t="str">
        <f>'[1]Consolidated Methods w Codes'!P231</f>
        <v>MEASURED</v>
      </c>
      <c r="N231" t="str">
        <f>IF(ISBLANK('[1]Consolidated Methods w Codes'!Q231),"",'[1]Consolidated Methods w Codes'!Q231)</f>
        <v>meq/L</v>
      </c>
      <c r="O231" t="str">
        <f>IF(ISBLANK('[1]Consolidated Methods w Codes'!R231),"",'[1]Consolidated Methods w Codes'!R231)</f>
        <v>meq1l-1</v>
      </c>
      <c r="P231" t="str">
        <f>IF(ISBLANK('[1]Consolidated Methods w Codes'!S231),"",'[1]Consolidated Methods w Codes'!S231)</f>
        <v>EXPERIMENTAL</v>
      </c>
      <c r="Q231" t="str">
        <f>'[1]Consolidated Methods w Codes'!T231</f>
        <v>RETIRED</v>
      </c>
      <c r="R231" t="str">
        <f>IF(ISBLANK('[1]Consolidated Methods w Codes'!U231),"",'[1]Consolidated Methods w Codes'!U231)</f>
        <v/>
      </c>
      <c r="S231" t="str">
        <f>IF(ISBLANK('[1]Consolidated Methods w Codes'!V231),"",'[1]Consolidated Methods w Codes'!V231)</f>
        <v/>
      </c>
      <c r="T231"/>
    </row>
    <row r="232" spans="1:20" x14ac:dyDescent="0.25">
      <c r="A232" t="str">
        <f>'[1]Consolidated Methods w Codes'!D232</f>
        <v>L_MODV2_SOIL_CL_017</v>
      </c>
      <c r="B232" t="str">
        <f>'[1]Consolidated Methods w Codes'!E232</f>
        <v>SOIL</v>
      </c>
      <c r="C232" t="str">
        <f>'[1]Consolidated Methods w Codes'!G232</f>
        <v>chloride</v>
      </c>
      <c r="D232" t="str">
        <f>'[1]Consolidated Methods w Codes'!F232</f>
        <v>CL</v>
      </c>
      <c r="E232" t="str">
        <f>IF(ISBLANK('[1]Consolidated Methods w Codes'!I232),"",'[1]Consolidated Methods w Codes'!I232)</f>
        <v>Slurry</v>
      </c>
      <c r="F232" t="str">
        <f>IF(ISBLANK('[1]Consolidated Methods w Codes'!H232),"",'[1]Consolidated Methods w Codes'!H232)</f>
        <v>SLURRY</v>
      </c>
      <c r="G232" t="str">
        <f>IF(ISBLANK('[1]Consolidated Methods w Codes'!J232),"",'[1]Consolidated Methods w Codes'!J232)</f>
        <v>DI water, subsequent extraction and retained for analysis, titration with AgNO3</v>
      </c>
      <c r="H232" s="5" t="str">
        <f>IF(ISBLANK('[1]Consolidated Methods w Codes'!K232),"",'[1]Consolidated Methods w Codes'!K232)</f>
        <v>1:5</v>
      </c>
      <c r="I232" s="6" t="str">
        <f>IF(ISBLANK('[1]Consolidated Methods w Codes'!L232),"",'[1]Consolidated Methods w Codes'!L232)</f>
        <v>m/m</v>
      </c>
      <c r="J232" t="str">
        <f>IF(ISBLANK('[1]Consolidated Methods w Codes'!M232),"",'[1]Consolidated Methods w Codes'!M232)</f>
        <v>4 hrs</v>
      </c>
      <c r="K232" t="str">
        <f>IF(ISBLANK('[1]Consolidated Methods w Codes'!O232),"",'[1]Consolidated Methods w Codes'!O232)</f>
        <v>Titration</v>
      </c>
      <c r="L232" t="str">
        <f>IF(ISBLANK('[1]Consolidated Methods w Codes'!N232),"",'[1]Consolidated Methods w Codes'!N232)</f>
        <v>TITRATION</v>
      </c>
      <c r="M232" t="str">
        <f>'[1]Consolidated Methods w Codes'!P232</f>
        <v>MEASURED</v>
      </c>
      <c r="N232" t="str">
        <f>IF(ISBLANK('[1]Consolidated Methods w Codes'!Q232),"",'[1]Consolidated Methods w Codes'!Q232)</f>
        <v>meq/L</v>
      </c>
      <c r="O232" t="str">
        <f>IF(ISBLANK('[1]Consolidated Methods w Codes'!R232),"",'[1]Consolidated Methods w Codes'!R232)</f>
        <v>meq1l-1</v>
      </c>
      <c r="P232" t="str">
        <f>IF(ISBLANK('[1]Consolidated Methods w Codes'!S232),"",'[1]Consolidated Methods w Codes'!S232)</f>
        <v>EXPERIMENTAL</v>
      </c>
      <c r="Q232" t="str">
        <f>'[1]Consolidated Methods w Codes'!T232</f>
        <v>RETIRED</v>
      </c>
      <c r="R232" t="str">
        <f>IF(ISBLANK('[1]Consolidated Methods w Codes'!U232),"",'[1]Consolidated Methods w Codes'!U232)</f>
        <v/>
      </c>
      <c r="S232" t="str">
        <f>IF(ISBLANK('[1]Consolidated Methods w Codes'!V232),"",'[1]Consolidated Methods w Codes'!V232)</f>
        <v/>
      </c>
      <c r="T232"/>
    </row>
    <row r="233" spans="1:20" x14ac:dyDescent="0.25">
      <c r="A233" t="str">
        <f>'[1]Consolidated Methods w Codes'!D233</f>
        <v>L_MODV2_SOIL_CL_018</v>
      </c>
      <c r="B233" t="str">
        <f>'[1]Consolidated Methods w Codes'!E233</f>
        <v>SOIL</v>
      </c>
      <c r="C233" t="str">
        <f>'[1]Consolidated Methods w Codes'!G233</f>
        <v>chloride</v>
      </c>
      <c r="D233" t="str">
        <f>'[1]Consolidated Methods w Codes'!F233</f>
        <v>CL</v>
      </c>
      <c r="E233" t="str">
        <f>IF(ISBLANK('[1]Consolidated Methods w Codes'!I233),"",'[1]Consolidated Methods w Codes'!I233)</f>
        <v/>
      </c>
      <c r="F233" t="str">
        <f>IF(ISBLANK('[1]Consolidated Methods w Codes'!H233),"",'[1]Consolidated Methods w Codes'!H233)</f>
        <v/>
      </c>
      <c r="G233" t="str">
        <f>IF(ISBLANK('[1]Consolidated Methods w Codes'!J233),"",'[1]Consolidated Methods w Codes'!J233)</f>
        <v>1:5</v>
      </c>
      <c r="H233" s="5" t="str">
        <f>IF(ISBLANK('[1]Consolidated Methods w Codes'!K233),"",'[1]Consolidated Methods w Codes'!K233)</f>
        <v>1:5</v>
      </c>
      <c r="I233" s="6" t="str">
        <f>IF(ISBLANK('[1]Consolidated Methods w Codes'!L233),"",'[1]Consolidated Methods w Codes'!L233)</f>
        <v>m/m</v>
      </c>
      <c r="J233" t="str">
        <f>IF(ISBLANK('[1]Consolidated Methods w Codes'!M233),"",'[1]Consolidated Methods w Codes'!M233)</f>
        <v/>
      </c>
      <c r="K233" t="str">
        <f>IF(ISBLANK('[1]Consolidated Methods w Codes'!O233),"",'[1]Consolidated Methods w Codes'!O233)</f>
        <v/>
      </c>
      <c r="L233" t="str">
        <f>IF(ISBLANK('[1]Consolidated Methods w Codes'!N233),"",'[1]Consolidated Methods w Codes'!N233)</f>
        <v/>
      </c>
      <c r="M233" t="str">
        <f>'[1]Consolidated Methods w Codes'!P233</f>
        <v>MEASURED</v>
      </c>
      <c r="N233" t="str">
        <f>IF(ISBLANK('[1]Consolidated Methods w Codes'!Q233),"",'[1]Consolidated Methods w Codes'!Q233)</f>
        <v>meq/L</v>
      </c>
      <c r="O233" t="str">
        <f>IF(ISBLANK('[1]Consolidated Methods w Codes'!R233),"",'[1]Consolidated Methods w Codes'!R233)</f>
        <v>meq1l-1</v>
      </c>
      <c r="P233" t="str">
        <f>IF(ISBLANK('[1]Consolidated Methods w Codes'!S233),"",'[1]Consolidated Methods w Codes'!S233)</f>
        <v>EXPERIMENTAL</v>
      </c>
      <c r="Q233" t="str">
        <f>'[1]Consolidated Methods w Codes'!T233</f>
        <v>RETIRED</v>
      </c>
      <c r="R233" t="str">
        <f>IF(ISBLANK('[1]Consolidated Methods w Codes'!U233),"",'[1]Consolidated Methods w Codes'!U233)</f>
        <v/>
      </c>
      <c r="S233" t="str">
        <f>IF(ISBLANK('[1]Consolidated Methods w Codes'!V233),"",'[1]Consolidated Methods w Codes'!V233)</f>
        <v/>
      </c>
      <c r="T233"/>
    </row>
    <row r="234" spans="1:20" x14ac:dyDescent="0.25">
      <c r="A234" t="str">
        <f>'[1]Consolidated Methods w Codes'!D234</f>
        <v>L_MODV2_SOIL_CL_019</v>
      </c>
      <c r="B234" t="str">
        <f>'[1]Consolidated Methods w Codes'!E234</f>
        <v>SOIL</v>
      </c>
      <c r="C234" t="str">
        <f>'[1]Consolidated Methods w Codes'!G234</f>
        <v>chloride</v>
      </c>
      <c r="D234" t="str">
        <f>'[1]Consolidated Methods w Codes'!F234</f>
        <v>CL</v>
      </c>
      <c r="E234" t="str">
        <f>IF(ISBLANK('[1]Consolidated Methods w Codes'!I234),"",'[1]Consolidated Methods w Codes'!I234)</f>
        <v/>
      </c>
      <c r="F234" t="str">
        <f>IF(ISBLANK('[1]Consolidated Methods w Codes'!H234),"",'[1]Consolidated Methods w Codes'!H234)</f>
        <v/>
      </c>
      <c r="G234" t="str">
        <f>IF(ISBLANK('[1]Consolidated Methods w Codes'!J234),"",'[1]Consolidated Methods w Codes'!J234)</f>
        <v>1:5</v>
      </c>
      <c r="H234" s="5" t="str">
        <f>IF(ISBLANK('[1]Consolidated Methods w Codes'!K234),"",'[1]Consolidated Methods w Codes'!K234)</f>
        <v>1:5</v>
      </c>
      <c r="I234" s="6" t="str">
        <f>IF(ISBLANK('[1]Consolidated Methods w Codes'!L234),"",'[1]Consolidated Methods w Codes'!L234)</f>
        <v>m/m</v>
      </c>
      <c r="J234" t="str">
        <f>IF(ISBLANK('[1]Consolidated Methods w Codes'!M234),"",'[1]Consolidated Methods w Codes'!M234)</f>
        <v/>
      </c>
      <c r="K234" t="str">
        <f>IF(ISBLANK('[1]Consolidated Methods w Codes'!O234),"",'[1]Consolidated Methods w Codes'!O234)</f>
        <v>Chloridometer</v>
      </c>
      <c r="L234" t="str">
        <f>IF(ISBLANK('[1]Consolidated Methods w Codes'!N234),"",'[1]Consolidated Methods w Codes'!N234)</f>
        <v>CHLORIDOMETER</v>
      </c>
      <c r="M234" t="str">
        <f>'[1]Consolidated Methods w Codes'!P234</f>
        <v>MEASURED</v>
      </c>
      <c r="N234" t="str">
        <f>IF(ISBLANK('[1]Consolidated Methods w Codes'!Q234),"",'[1]Consolidated Methods w Codes'!Q234)</f>
        <v>meq/L</v>
      </c>
      <c r="O234" t="str">
        <f>IF(ISBLANK('[1]Consolidated Methods w Codes'!R234),"",'[1]Consolidated Methods w Codes'!R234)</f>
        <v>meq1l-1</v>
      </c>
      <c r="P234" t="str">
        <f>IF(ISBLANK('[1]Consolidated Methods w Codes'!S234),"",'[1]Consolidated Methods w Codes'!S234)</f>
        <v>EXPERIMENTAL</v>
      </c>
      <c r="Q234" t="str">
        <f>'[1]Consolidated Methods w Codes'!T234</f>
        <v>RETIRED</v>
      </c>
      <c r="R234" t="str">
        <f>IF(ISBLANK('[1]Consolidated Methods w Codes'!U234),"",'[1]Consolidated Methods w Codes'!U234)</f>
        <v/>
      </c>
      <c r="S234" t="str">
        <f>IF(ISBLANK('[1]Consolidated Methods w Codes'!V234),"",'[1]Consolidated Methods w Codes'!V234)</f>
        <v/>
      </c>
      <c r="T234"/>
    </row>
    <row r="235" spans="1:20" x14ac:dyDescent="0.25">
      <c r="A235" t="str">
        <f>'[1]Consolidated Methods w Codes'!D235</f>
        <v>L_MODV2_SOIL_CL_020</v>
      </c>
      <c r="B235" t="str">
        <f>'[1]Consolidated Methods w Codes'!E235</f>
        <v>SOIL</v>
      </c>
      <c r="C235" t="str">
        <f>'[1]Consolidated Methods w Codes'!G235</f>
        <v>chloride</v>
      </c>
      <c r="D235" t="str">
        <f>'[1]Consolidated Methods w Codes'!F235</f>
        <v>CL</v>
      </c>
      <c r="E235" t="str">
        <f>IF(ISBLANK('[1]Consolidated Methods w Codes'!I235),"",'[1]Consolidated Methods w Codes'!I235)</f>
        <v/>
      </c>
      <c r="F235" t="str">
        <f>IF(ISBLANK('[1]Consolidated Methods w Codes'!H235),"",'[1]Consolidated Methods w Codes'!H235)</f>
        <v/>
      </c>
      <c r="G235" t="str">
        <f>IF(ISBLANK('[1]Consolidated Methods w Codes'!J235),"",'[1]Consolidated Methods w Codes'!J235)</f>
        <v>1:5</v>
      </c>
      <c r="H235" s="5" t="str">
        <f>IF(ISBLANK('[1]Consolidated Methods w Codes'!K235),"",'[1]Consolidated Methods w Codes'!K235)</f>
        <v>1:5</v>
      </c>
      <c r="I235" s="6" t="str">
        <f>IF(ISBLANK('[1]Consolidated Methods w Codes'!L235),"",'[1]Consolidated Methods w Codes'!L235)</f>
        <v>m/v</v>
      </c>
      <c r="J235" t="str">
        <f>IF(ISBLANK('[1]Consolidated Methods w Codes'!M235),"",'[1]Consolidated Methods w Codes'!M235)</f>
        <v/>
      </c>
      <c r="K235" t="str">
        <f>IF(ISBLANK('[1]Consolidated Methods w Codes'!O235),"",'[1]Consolidated Methods w Codes'!O235)</f>
        <v>Spectrophotometric</v>
      </c>
      <c r="L235" t="str">
        <f>IF(ISBLANK('[1]Consolidated Methods w Codes'!N235),"",'[1]Consolidated Methods w Codes'!N235)</f>
        <v>SPECTROPHOTOMETRIC</v>
      </c>
      <c r="M235" t="str">
        <f>'[1]Consolidated Methods w Codes'!P235</f>
        <v>MEASURED</v>
      </c>
      <c r="N235" t="str">
        <f>IF(ISBLANK('[1]Consolidated Methods w Codes'!Q235),"",'[1]Consolidated Methods w Codes'!Q235)</f>
        <v>meq/L</v>
      </c>
      <c r="O235" t="str">
        <f>IF(ISBLANK('[1]Consolidated Methods w Codes'!R235),"",'[1]Consolidated Methods w Codes'!R235)</f>
        <v>meq1l-1</v>
      </c>
      <c r="P235" t="str">
        <f>IF(ISBLANK('[1]Consolidated Methods w Codes'!S235),"",'[1]Consolidated Methods w Codes'!S235)</f>
        <v>EXPERIMENTAL</v>
      </c>
      <c r="Q235" t="str">
        <f>'[1]Consolidated Methods w Codes'!T235</f>
        <v>RETIRED</v>
      </c>
      <c r="R235" t="str">
        <f>IF(ISBLANK('[1]Consolidated Methods w Codes'!U235),"",'[1]Consolidated Methods w Codes'!U235)</f>
        <v/>
      </c>
      <c r="S235" t="str">
        <f>IF(ISBLANK('[1]Consolidated Methods w Codes'!V235),"",'[1]Consolidated Methods w Codes'!V235)</f>
        <v/>
      </c>
      <c r="T235"/>
    </row>
    <row r="236" spans="1:20" x14ac:dyDescent="0.25">
      <c r="A236" t="str">
        <f>'[1]Consolidated Methods w Codes'!D236</f>
        <v>L_MODV2_SOIL_CR_001</v>
      </c>
      <c r="B236" t="str">
        <f>'[1]Consolidated Methods w Codes'!E236</f>
        <v>SOIL</v>
      </c>
      <c r="C236" t="str">
        <f>'[1]Consolidated Methods w Codes'!G236</f>
        <v>chromium</v>
      </c>
      <c r="D236" t="str">
        <f>'[1]Consolidated Methods w Codes'!F236</f>
        <v>CR</v>
      </c>
      <c r="E236" t="str">
        <f>IF(ISBLANK('[1]Consolidated Methods w Codes'!I236),"",'[1]Consolidated Methods w Codes'!I236)</f>
        <v>Aqua Regia</v>
      </c>
      <c r="F236" t="str">
        <f>IF(ISBLANK('[1]Consolidated Methods w Codes'!H236),"",'[1]Consolidated Methods w Codes'!H236)</f>
        <v>AQUA_REGIA</v>
      </c>
      <c r="G236" t="str">
        <f>IF(ISBLANK('[1]Consolidated Methods w Codes'!J236),"",'[1]Consolidated Methods w Codes'!J236)</f>
        <v>Aqua Regia (3:1 mixture of hydrochloric (HCl) and nitric (HNO3) acids)</v>
      </c>
      <c r="H236" s="5" t="str">
        <f>IF(ISBLANK('[1]Consolidated Methods w Codes'!K236),"",'[1]Consolidated Methods w Codes'!K236)</f>
        <v>1:10</v>
      </c>
      <c r="I236" s="6" t="str">
        <f>IF(ISBLANK('[1]Consolidated Methods w Codes'!L236),"",'[1]Consolidated Methods w Codes'!L236)</f>
        <v>m/v</v>
      </c>
      <c r="J236" t="str">
        <f>IF(ISBLANK('[1]Consolidated Methods w Codes'!M236),"",'[1]Consolidated Methods w Codes'!M236)</f>
        <v>20 min</v>
      </c>
      <c r="K236" t="str">
        <f>IF(ISBLANK('[1]Consolidated Methods w Codes'!O236),"",'[1]Consolidated Methods w Codes'!O236)</f>
        <v>ICP-OES / ICP-MS</v>
      </c>
      <c r="L236" t="str">
        <f>IF(ISBLANK('[1]Consolidated Methods w Codes'!N236),"",'[1]Consolidated Methods w Codes'!N236)</f>
        <v>ICP-OES_ICP-MS</v>
      </c>
      <c r="M236" t="str">
        <f>'[1]Consolidated Methods w Codes'!P236</f>
        <v>MEASURED</v>
      </c>
      <c r="N236" t="str">
        <f>IF(ISBLANK('[1]Consolidated Methods w Codes'!Q236),"",'[1]Consolidated Methods w Codes'!Q236)</f>
        <v>g/kg</v>
      </c>
      <c r="O236" t="str">
        <f>IF(ISBLANK('[1]Consolidated Methods w Codes'!R236),"",'[1]Consolidated Methods w Codes'!R236)</f>
        <v>g1kg-1</v>
      </c>
      <c r="P236" t="str">
        <f>IF(ISBLANK('[1]Consolidated Methods w Codes'!S236),"",'[1]Consolidated Methods w Codes'!S236)</f>
        <v>PROVISIONAL</v>
      </c>
      <c r="Q236" t="str">
        <f>'[1]Consolidated Methods w Codes'!T236</f>
        <v>VALID</v>
      </c>
      <c r="R236" t="str">
        <f>IF(ISBLANK('[1]Consolidated Methods w Codes'!U236),"",'[1]Consolidated Methods w Codes'!U236)</f>
        <v>ISO</v>
      </c>
      <c r="S236" t="str">
        <f>IF(ISBLANK('[1]Consolidated Methods w Codes'!V236),"",'[1]Consolidated Methods w Codes'!V236)</f>
        <v>ISO standard 11466 or EPA 3051A</v>
      </c>
      <c r="T236"/>
    </row>
    <row r="237" spans="1:20" x14ac:dyDescent="0.25">
      <c r="A237" t="str">
        <f>'[1]Consolidated Methods w Codes'!D237</f>
        <v>L_MODV2_SOIL_CR_002</v>
      </c>
      <c r="B237" t="str">
        <f>'[1]Consolidated Methods w Codes'!E237</f>
        <v>SOIL</v>
      </c>
      <c r="C237" t="str">
        <f>'[1]Consolidated Methods w Codes'!G237</f>
        <v>chromium</v>
      </c>
      <c r="D237" t="str">
        <f>'[1]Consolidated Methods w Codes'!F237</f>
        <v>CR</v>
      </c>
      <c r="E237" t="str">
        <f>IF(ISBLANK('[1]Consolidated Methods w Codes'!I237),"",'[1]Consolidated Methods w Codes'!I237)</f>
        <v>EPA 3050A/B</v>
      </c>
      <c r="F237" t="str">
        <f>IF(ISBLANK('[1]Consolidated Methods w Codes'!H237),"",'[1]Consolidated Methods w Codes'!H237)</f>
        <v>EPA_3050A_B</v>
      </c>
      <c r="G237" t="str">
        <f>IF(ISBLANK('[1]Consolidated Methods w Codes'!J237),"",'[1]Consolidated Methods w Codes'!J237)</f>
        <v>EPA 3050A/B Digestion (Nitric Acid, Hydrochloric Acid), EPA 6010B Determination (ICP-OES)</v>
      </c>
      <c r="H237" s="5" t="str">
        <f>IF(ISBLANK('[1]Consolidated Methods w Codes'!K237),"",'[1]Consolidated Methods w Codes'!K237)</f>
        <v>1:15 (varies)</v>
      </c>
      <c r="I237" s="6" t="str">
        <f>IF(ISBLANK('[1]Consolidated Methods w Codes'!L237),"",'[1]Consolidated Methods w Codes'!L237)</f>
        <v>m/v</v>
      </c>
      <c r="J237" t="str">
        <f>IF(ISBLANK('[1]Consolidated Methods w Codes'!M237),"",'[1]Consolidated Methods w Codes'!M237)</f>
        <v>Heat to 95C, reflux for 15 minutes, cool, then add 5 mL HNO3 and reflux for 30 minutes. Repeat last step as required.</v>
      </c>
      <c r="K237" t="str">
        <f>IF(ISBLANK('[1]Consolidated Methods w Codes'!O237),"",'[1]Consolidated Methods w Codes'!O237)</f>
        <v>ICP-OES</v>
      </c>
      <c r="L237" t="str">
        <f>IF(ISBLANK('[1]Consolidated Methods w Codes'!N237),"",'[1]Consolidated Methods w Codes'!N237)</f>
        <v>ICP-OES</v>
      </c>
      <c r="M237" t="str">
        <f>'[1]Consolidated Methods w Codes'!P237</f>
        <v>MEASURED</v>
      </c>
      <c r="N237" t="str">
        <f>IF(ISBLANK('[1]Consolidated Methods w Codes'!Q237),"",'[1]Consolidated Methods w Codes'!Q237)</f>
        <v>g/kg</v>
      </c>
      <c r="O237" t="str">
        <f>IF(ISBLANK('[1]Consolidated Methods w Codes'!R237),"",'[1]Consolidated Methods w Codes'!R237)</f>
        <v>g1kg-1</v>
      </c>
      <c r="P237" t="str">
        <f>IF(ISBLANK('[1]Consolidated Methods w Codes'!S237),"",'[1]Consolidated Methods w Codes'!S237)</f>
        <v>OFFICIAL</v>
      </c>
      <c r="Q237" t="str">
        <f>'[1]Consolidated Methods w Codes'!T237</f>
        <v>VALID</v>
      </c>
      <c r="R237" t="str">
        <f>IF(ISBLANK('[1]Consolidated Methods w Codes'!U237),"",'[1]Consolidated Methods w Codes'!U237)</f>
        <v>US-EPA</v>
      </c>
      <c r="S237" t="str">
        <f>IF(ISBLANK('[1]Consolidated Methods w Codes'!V237),"",'[1]Consolidated Methods w Codes'!V237)</f>
        <v>U.S. EPA. 1996. “Method 3050B: Acid Digestion of Sediments, Sludges, and Soils,” Revision 2. Washington, DC. / EPA Method 3050B (SW-846): Acid Digestion of Sediments, Sludges, and Soils, 1996.</v>
      </c>
      <c r="T237"/>
    </row>
    <row r="238" spans="1:20" x14ac:dyDescent="0.25">
      <c r="A238" t="str">
        <f>'[1]Consolidated Methods w Codes'!D238</f>
        <v>L_MODV2_SOIL_CR_003</v>
      </c>
      <c r="B238" t="str">
        <f>'[1]Consolidated Methods w Codes'!E238</f>
        <v>SOIL</v>
      </c>
      <c r="C238" t="str">
        <f>'[1]Consolidated Methods w Codes'!G238</f>
        <v>chromium</v>
      </c>
      <c r="D238" t="str">
        <f>'[1]Consolidated Methods w Codes'!F238</f>
        <v>CR</v>
      </c>
      <c r="E238" t="str">
        <f>IF(ISBLANK('[1]Consolidated Methods w Codes'!I238),"",'[1]Consolidated Methods w Codes'!I238)</f>
        <v>EPA 3051A/B</v>
      </c>
      <c r="F238" t="str">
        <f>IF(ISBLANK('[1]Consolidated Methods w Codes'!H238),"",'[1]Consolidated Methods w Codes'!H238)</f>
        <v>EPA_3051A_B</v>
      </c>
      <c r="G238" t="str">
        <f>IF(ISBLANK('[1]Consolidated Methods w Codes'!J238),"",'[1]Consolidated Methods w Codes'!J238)</f>
        <v xml:space="preserve">EPA 3051A/B Microwave Digestion (Nitric Acid, Hydrochloric Acid), EPA 6010B Determination (ICP-OES) </v>
      </c>
      <c r="H238" s="5" t="str">
        <f>IF(ISBLANK('[1]Consolidated Methods w Codes'!K238),"",'[1]Consolidated Methods w Codes'!K238)</f>
        <v/>
      </c>
      <c r="I238" s="6" t="str">
        <f>IF(ISBLANK('[1]Consolidated Methods w Codes'!L238),"",'[1]Consolidated Methods w Codes'!L238)</f>
        <v/>
      </c>
      <c r="J238" t="str">
        <f>IF(ISBLANK('[1]Consolidated Methods w Codes'!M238),"",'[1]Consolidated Methods w Codes'!M238)</f>
        <v/>
      </c>
      <c r="K238" t="str">
        <f>IF(ISBLANK('[1]Consolidated Methods w Codes'!O238),"",'[1]Consolidated Methods w Codes'!O238)</f>
        <v/>
      </c>
      <c r="L238" t="str">
        <f>IF(ISBLANK('[1]Consolidated Methods w Codes'!N238),"",'[1]Consolidated Methods w Codes'!N238)</f>
        <v/>
      </c>
      <c r="M238" t="str">
        <f>'[1]Consolidated Methods w Codes'!P238</f>
        <v>MEASURED</v>
      </c>
      <c r="N238" t="str">
        <f>IF(ISBLANK('[1]Consolidated Methods w Codes'!Q238),"",'[1]Consolidated Methods w Codes'!Q238)</f>
        <v>g/kg</v>
      </c>
      <c r="O238" t="str">
        <f>IF(ISBLANK('[1]Consolidated Methods w Codes'!R238),"",'[1]Consolidated Methods w Codes'!R238)</f>
        <v>g1kg-1</v>
      </c>
      <c r="P238" t="str">
        <f>IF(ISBLANK('[1]Consolidated Methods w Codes'!S238),"",'[1]Consolidated Methods w Codes'!S238)</f>
        <v>OFFICIAL</v>
      </c>
      <c r="Q238" t="str">
        <f>'[1]Consolidated Methods w Codes'!T238</f>
        <v>VALID</v>
      </c>
      <c r="R238" t="str">
        <f>IF(ISBLANK('[1]Consolidated Methods w Codes'!U238),"",'[1]Consolidated Methods w Codes'!U238)</f>
        <v>US-EPA</v>
      </c>
      <c r="S238" t="str">
        <f>IF(ISBLANK('[1]Consolidated Methods w Codes'!V238),"",'[1]Consolidated Methods w Codes'!V238)</f>
        <v/>
      </c>
      <c r="T238"/>
    </row>
    <row r="239" spans="1:20" x14ac:dyDescent="0.25">
      <c r="A239" t="str">
        <f>'[1]Consolidated Methods w Codes'!D239</f>
        <v>L_MODV2_SOIL_CR_004</v>
      </c>
      <c r="B239" t="str">
        <f>'[1]Consolidated Methods w Codes'!E239</f>
        <v>SOIL</v>
      </c>
      <c r="C239" t="str">
        <f>'[1]Consolidated Methods w Codes'!G239</f>
        <v>chromium</v>
      </c>
      <c r="D239" t="str">
        <f>'[1]Consolidated Methods w Codes'!F239</f>
        <v>CR</v>
      </c>
      <c r="E239" t="str">
        <f>IF(ISBLANK('[1]Consolidated Methods w Codes'!I239),"",'[1]Consolidated Methods w Codes'!I239)</f>
        <v>EPA 3052</v>
      </c>
      <c r="F239" t="str">
        <f>IF(ISBLANK('[1]Consolidated Methods w Codes'!H239),"",'[1]Consolidated Methods w Codes'!H239)</f>
        <v>EPA_3052</v>
      </c>
      <c r="G239" t="str">
        <f>IF(ISBLANK('[1]Consolidated Methods w Codes'!J239),"",'[1]Consolidated Methods w Codes'!J239)</f>
        <v xml:space="preserve">EPA 3052 MIcrowave Digestion (Nitric Acid, Hydrofluoric Acid), EPA 6010B Determination (ICP-OES) </v>
      </c>
      <c r="H239" s="5" t="str">
        <f>IF(ISBLANK('[1]Consolidated Methods w Codes'!K239),"",'[1]Consolidated Methods w Codes'!K239)</f>
        <v/>
      </c>
      <c r="I239" s="6" t="str">
        <f>IF(ISBLANK('[1]Consolidated Methods w Codes'!L239),"",'[1]Consolidated Methods w Codes'!L239)</f>
        <v/>
      </c>
      <c r="J239" t="str">
        <f>IF(ISBLANK('[1]Consolidated Methods w Codes'!M239),"",'[1]Consolidated Methods w Codes'!M239)</f>
        <v/>
      </c>
      <c r="K239" t="str">
        <f>IF(ISBLANK('[1]Consolidated Methods w Codes'!O239),"",'[1]Consolidated Methods w Codes'!O239)</f>
        <v/>
      </c>
      <c r="L239" t="str">
        <f>IF(ISBLANK('[1]Consolidated Methods w Codes'!N239),"",'[1]Consolidated Methods w Codes'!N239)</f>
        <v/>
      </c>
      <c r="M239" t="str">
        <f>'[1]Consolidated Methods w Codes'!P239</f>
        <v>MEASURED</v>
      </c>
      <c r="N239" t="str">
        <f>IF(ISBLANK('[1]Consolidated Methods w Codes'!Q239),"",'[1]Consolidated Methods w Codes'!Q239)</f>
        <v>g/kg</v>
      </c>
      <c r="O239" t="str">
        <f>IF(ISBLANK('[1]Consolidated Methods w Codes'!R239),"",'[1]Consolidated Methods w Codes'!R239)</f>
        <v>g1kg-1</v>
      </c>
      <c r="P239" t="str">
        <f>IF(ISBLANK('[1]Consolidated Methods w Codes'!S239),"",'[1]Consolidated Methods w Codes'!S239)</f>
        <v>OFFICIAL</v>
      </c>
      <c r="Q239" t="str">
        <f>'[1]Consolidated Methods w Codes'!T239</f>
        <v>VALID</v>
      </c>
      <c r="R239" t="str">
        <f>IF(ISBLANK('[1]Consolidated Methods w Codes'!U239),"",'[1]Consolidated Methods w Codes'!U239)</f>
        <v>US-EPA</v>
      </c>
      <c r="S239" t="str">
        <f>IF(ISBLANK('[1]Consolidated Methods w Codes'!V239),"",'[1]Consolidated Methods w Codes'!V239)</f>
        <v/>
      </c>
      <c r="T239"/>
    </row>
    <row r="240" spans="1:20" x14ac:dyDescent="0.25">
      <c r="A240" t="str">
        <f>'[1]Consolidated Methods w Codes'!D240</f>
        <v>L_MODV2_SOIL_CR_005</v>
      </c>
      <c r="B240" t="str">
        <f>'[1]Consolidated Methods w Codes'!E240</f>
        <v>SOIL</v>
      </c>
      <c r="C240" t="str">
        <f>'[1]Consolidated Methods w Codes'!G240</f>
        <v>chromium</v>
      </c>
      <c r="D240" t="str">
        <f>'[1]Consolidated Methods w Codes'!F240</f>
        <v>CR</v>
      </c>
      <c r="E240" t="str">
        <f>IF(ISBLANK('[1]Consolidated Methods w Codes'!I240),"",'[1]Consolidated Methods w Codes'!I240)</f>
        <v/>
      </c>
      <c r="F240" t="str">
        <f>IF(ISBLANK('[1]Consolidated Methods w Codes'!H240),"",'[1]Consolidated Methods w Codes'!H240)</f>
        <v/>
      </c>
      <c r="G240" t="str">
        <f>IF(ISBLANK('[1]Consolidated Methods w Codes'!J240),"",'[1]Consolidated Methods w Codes'!J240)</f>
        <v>EPA 3050 Digestion Acid Recoverable</v>
      </c>
      <c r="H240" s="5" t="str">
        <f>IF(ISBLANK('[1]Consolidated Methods w Codes'!K240),"",'[1]Consolidated Methods w Codes'!K240)</f>
        <v/>
      </c>
      <c r="I240" s="6" t="str">
        <f>IF(ISBLANK('[1]Consolidated Methods w Codes'!L240),"",'[1]Consolidated Methods w Codes'!L240)</f>
        <v/>
      </c>
      <c r="J240" t="str">
        <f>IF(ISBLANK('[1]Consolidated Methods w Codes'!M240),"",'[1]Consolidated Methods w Codes'!M240)</f>
        <v/>
      </c>
      <c r="K240" t="str">
        <f>IF(ISBLANK('[1]Consolidated Methods w Codes'!O240),"",'[1]Consolidated Methods w Codes'!O240)</f>
        <v>ICP</v>
      </c>
      <c r="L240" t="str">
        <f>IF(ISBLANK('[1]Consolidated Methods w Codes'!N240),"",'[1]Consolidated Methods w Codes'!N240)</f>
        <v>ICP</v>
      </c>
      <c r="M240" t="str">
        <f>'[1]Consolidated Methods w Codes'!P240</f>
        <v>MEASURED</v>
      </c>
      <c r="N240" t="str">
        <f>IF(ISBLANK('[1]Consolidated Methods w Codes'!Q240),"",'[1]Consolidated Methods w Codes'!Q240)</f>
        <v>g/kg</v>
      </c>
      <c r="O240" t="str">
        <f>IF(ISBLANK('[1]Consolidated Methods w Codes'!R240),"",'[1]Consolidated Methods w Codes'!R240)</f>
        <v>g1kg-1</v>
      </c>
      <c r="P240" t="str">
        <f>IF(ISBLANK('[1]Consolidated Methods w Codes'!S240),"",'[1]Consolidated Methods w Codes'!S240)</f>
        <v>EXPERIMENTAL</v>
      </c>
      <c r="Q240" t="str">
        <f>'[1]Consolidated Methods w Codes'!T240</f>
        <v>RETIRED</v>
      </c>
      <c r="R240" t="str">
        <f>IF(ISBLANK('[1]Consolidated Methods w Codes'!U240),"",'[1]Consolidated Methods w Codes'!U240)</f>
        <v/>
      </c>
      <c r="S240" t="str">
        <f>IF(ISBLANK('[1]Consolidated Methods w Codes'!V240),"",'[1]Consolidated Methods w Codes'!V240)</f>
        <v/>
      </c>
      <c r="T240"/>
    </row>
    <row r="241" spans="1:20" x14ac:dyDescent="0.25">
      <c r="A241" t="str">
        <f>'[1]Consolidated Methods w Codes'!D241</f>
        <v>L_MODV2_SOIL_CR_006</v>
      </c>
      <c r="B241" t="str">
        <f>'[1]Consolidated Methods w Codes'!E241</f>
        <v>SOIL</v>
      </c>
      <c r="C241" t="str">
        <f>'[1]Consolidated Methods w Codes'!G241</f>
        <v>chromium</v>
      </c>
      <c r="D241" t="str">
        <f>'[1]Consolidated Methods w Codes'!F241</f>
        <v>CR</v>
      </c>
      <c r="E241" t="str">
        <f>IF(ISBLANK('[1]Consolidated Methods w Codes'!I241),"",'[1]Consolidated Methods w Codes'!I241)</f>
        <v xml:space="preserve">Mehlich 3 </v>
      </c>
      <c r="F241" t="str">
        <f>IF(ISBLANK('[1]Consolidated Methods w Codes'!H241),"",'[1]Consolidated Methods w Codes'!H241)</f>
        <v>MEHLICH_3</v>
      </c>
      <c r="G241" t="str">
        <f>IF(ISBLANK('[1]Consolidated Methods w Codes'!J241),"",'[1]Consolidated Methods w Codes'!J241)</f>
        <v>Mehlich 3 (0.2N CH3COOH + 0.25N NH4NO3 + 0.013N HNO3 + 0.015N NH4F + 0.001M EDTA)</v>
      </c>
      <c r="H241" s="5" t="str">
        <f>IF(ISBLANK('[1]Consolidated Methods w Codes'!K241),"",'[1]Consolidated Methods w Codes'!K241)</f>
        <v>1:10</v>
      </c>
      <c r="I241" s="6" t="str">
        <f>IF(ISBLANK('[1]Consolidated Methods w Codes'!L241),"",'[1]Consolidated Methods w Codes'!L241)</f>
        <v>m/v</v>
      </c>
      <c r="J241" t="str">
        <f>IF(ISBLANK('[1]Consolidated Methods w Codes'!M241),"",'[1]Consolidated Methods w Codes'!M241)</f>
        <v>5 min</v>
      </c>
      <c r="K241" t="str">
        <f>IF(ISBLANK('[1]Consolidated Methods w Codes'!O241),"",'[1]Consolidated Methods w Codes'!O241)</f>
        <v>ICP-OES / AAS</v>
      </c>
      <c r="L241" t="str">
        <f>IF(ISBLANK('[1]Consolidated Methods w Codes'!N241),"",'[1]Consolidated Methods w Codes'!N241)</f>
        <v>ICP-OES_AAS</v>
      </c>
      <c r="M241" t="str">
        <f>'[1]Consolidated Methods w Codes'!P241</f>
        <v>MEASURED</v>
      </c>
      <c r="N241" t="str">
        <f>IF(ISBLANK('[1]Consolidated Methods w Codes'!Q241),"",'[1]Consolidated Methods w Codes'!Q241)</f>
        <v>g/kg</v>
      </c>
      <c r="O241" t="str">
        <f>IF(ISBLANK('[1]Consolidated Methods w Codes'!R241),"",'[1]Consolidated Methods w Codes'!R241)</f>
        <v>g1kg-1</v>
      </c>
      <c r="P241" t="str">
        <f>IF(ISBLANK('[1]Consolidated Methods w Codes'!S241),"",'[1]Consolidated Methods w Codes'!S241)</f>
        <v>PROVISIONAL</v>
      </c>
      <c r="Q241" t="str">
        <f>'[1]Consolidated Methods w Codes'!T241</f>
        <v>VALID</v>
      </c>
      <c r="R241" t="str">
        <f>IF(ISBLANK('[1]Consolidated Methods w Codes'!U241),"",'[1]Consolidated Methods w Codes'!U241)</f>
        <v/>
      </c>
      <c r="S241" t="str">
        <f>IF(ISBLANK('[1]Consolidated Methods w Codes'!V241),"",'[1]Consolidated Methods w Codes'!V241)</f>
        <v/>
      </c>
      <c r="T241"/>
    </row>
    <row r="242" spans="1:20" x14ac:dyDescent="0.25">
      <c r="A242" t="str">
        <f>'[1]Consolidated Methods w Codes'!D242</f>
        <v>L_MODV2_SOIL_CLAY_001</v>
      </c>
      <c r="B242" t="str">
        <f>'[1]Consolidated Methods w Codes'!E242</f>
        <v>SOIL</v>
      </c>
      <c r="C242" t="str">
        <f>'[1]Consolidated Methods w Codes'!G242</f>
        <v>clay</v>
      </c>
      <c r="D242" t="str">
        <f>'[1]Consolidated Methods w Codes'!F242</f>
        <v>CLAY</v>
      </c>
      <c r="E242" t="str">
        <f>IF(ISBLANK('[1]Consolidated Methods w Codes'!I242),"",'[1]Consolidated Methods w Codes'!I242)</f>
        <v>Sodium Hexametaphosphate Solution / Electrical Mixer</v>
      </c>
      <c r="F242" t="str">
        <f>IF(ISBLANK('[1]Consolidated Methods w Codes'!H242),"",'[1]Consolidated Methods w Codes'!H242)</f>
        <v>SODIUM_HEXAMETAPHOSPHATE_SOLUTION_ELECTRICAL_MIXER</v>
      </c>
      <c r="G242" t="str">
        <f>IF(ISBLANK('[1]Consolidated Methods w Codes'!J242),"",'[1]Consolidated Methods w Codes'!J242)</f>
        <v>Dispersion / Sieve / Weigh</v>
      </c>
      <c r="H242" s="5" t="str">
        <f>IF(ISBLANK('[1]Consolidated Methods w Codes'!K242),"",'[1]Consolidated Methods w Codes'!K242)</f>
        <v>1:20 (varies)</v>
      </c>
      <c r="I242" s="6" t="str">
        <f>IF(ISBLANK('[1]Consolidated Methods w Codes'!L242),"",'[1]Consolidated Methods w Codes'!L242)</f>
        <v>m/m</v>
      </c>
      <c r="J242" t="str">
        <f>IF(ISBLANK('[1]Consolidated Methods w Codes'!M242),"",'[1]Consolidated Methods w Codes'!M242)</f>
        <v xml:space="preserve"> </v>
      </c>
      <c r="K242" t="str">
        <f>IF(ISBLANK('[1]Consolidated Methods w Codes'!O242),"",'[1]Consolidated Methods w Codes'!O242)</f>
        <v>Gravimetric</v>
      </c>
      <c r="L242" t="str">
        <f>IF(ISBLANK('[1]Consolidated Methods w Codes'!N242),"",'[1]Consolidated Methods w Codes'!N242)</f>
        <v>GRAVIMETRIC</v>
      </c>
      <c r="M242" t="str">
        <f>'[1]Consolidated Methods w Codes'!P242</f>
        <v>Calculation</v>
      </c>
      <c r="N242" t="str">
        <f>IF(ISBLANK('[1]Consolidated Methods w Codes'!Q242),"",'[1]Consolidated Methods w Codes'!Q242)</f>
        <v>%</v>
      </c>
      <c r="O242" t="str">
        <f>IF(ISBLANK('[1]Consolidated Methods w Codes'!R242),"",'[1]Consolidated Methods w Codes'!R242)</f>
        <v>prcnt</v>
      </c>
      <c r="P242" t="str">
        <f>IF(ISBLANK('[1]Consolidated Methods w Codes'!S242),"",'[1]Consolidated Methods w Codes'!S242)</f>
        <v>OFFICIAL</v>
      </c>
      <c r="Q242" t="str">
        <f>'[1]Consolidated Methods w Codes'!T242</f>
        <v>VALID</v>
      </c>
      <c r="R242" t="str">
        <f>IF(ISBLANK('[1]Consolidated Methods w Codes'!U242),"",'[1]Consolidated Methods w Codes'!U242)</f>
        <v>SSSA</v>
      </c>
      <c r="S242" t="str">
        <f>IF(ISBLANK('[1]Consolidated Methods w Codes'!V242),"",'[1]Consolidated Methods w Codes'!V242)</f>
        <v>Methods of Soil Analysis: Part 4 Physical Methods, 5.4.  Gee and Or, 2002.  Chapter 2.4. Particle-Size Analysis, pages 265-269.</v>
      </c>
      <c r="T242"/>
    </row>
    <row r="243" spans="1:20" x14ac:dyDescent="0.25">
      <c r="A243" t="str">
        <f>'[1]Consolidated Methods w Codes'!D243</f>
        <v>L_MODV2_SOIL_CLAY_002</v>
      </c>
      <c r="B243" t="str">
        <f>'[1]Consolidated Methods w Codes'!E243</f>
        <v>SOIL</v>
      </c>
      <c r="C243" t="str">
        <f>'[1]Consolidated Methods w Codes'!G243</f>
        <v>clay</v>
      </c>
      <c r="D243" t="str">
        <f>'[1]Consolidated Methods w Codes'!F243</f>
        <v>CLAY</v>
      </c>
      <c r="E243" t="str">
        <f>IF(ISBLANK('[1]Consolidated Methods w Codes'!I243),"",'[1]Consolidated Methods w Codes'!I243)</f>
        <v>Sodium Hexametaphosphate Solution / Electrical Mixer</v>
      </c>
      <c r="F243" t="str">
        <f>IF(ISBLANK('[1]Consolidated Methods w Codes'!H243),"",'[1]Consolidated Methods w Codes'!H243)</f>
        <v>SODIUM_HEXAMETAPHOSPHATE_SOLUTION_ELECTRICAL_MIXER</v>
      </c>
      <c r="G243" t="str">
        <f>IF(ISBLANK('[1]Consolidated Methods w Codes'!J243),"",'[1]Consolidated Methods w Codes'!J243)</f>
        <v>Dispersion / Laser Diffraction</v>
      </c>
      <c r="H243" s="5" t="str">
        <f>IF(ISBLANK('[1]Consolidated Methods w Codes'!K243),"",'[1]Consolidated Methods w Codes'!K243)</f>
        <v>1:20 (varies)</v>
      </c>
      <c r="I243" s="6" t="str">
        <f>IF(ISBLANK('[1]Consolidated Methods w Codes'!L243),"",'[1]Consolidated Methods w Codes'!L243)</f>
        <v>m/m</v>
      </c>
      <c r="J243" t="str">
        <f>IF(ISBLANK('[1]Consolidated Methods w Codes'!M243),"",'[1]Consolidated Methods w Codes'!M243)</f>
        <v>5 min</v>
      </c>
      <c r="K243" t="str">
        <f>IF(ISBLANK('[1]Consolidated Methods w Codes'!O243),"",'[1]Consolidated Methods w Codes'!O243)</f>
        <v>Diffraction</v>
      </c>
      <c r="L243" t="str">
        <f>IF(ISBLANK('[1]Consolidated Methods w Codes'!N243),"",'[1]Consolidated Methods w Codes'!N243)</f>
        <v>DIFFRACTION</v>
      </c>
      <c r="M243" t="str">
        <f>'[1]Consolidated Methods w Codes'!P243</f>
        <v>MEASURED</v>
      </c>
      <c r="N243" t="str">
        <f>IF(ISBLANK('[1]Consolidated Methods w Codes'!Q243),"",'[1]Consolidated Methods w Codes'!Q243)</f>
        <v>%</v>
      </c>
      <c r="O243" t="str">
        <f>IF(ISBLANK('[1]Consolidated Methods w Codes'!R243),"",'[1]Consolidated Methods w Codes'!R243)</f>
        <v>prcnt</v>
      </c>
      <c r="P243" t="str">
        <f>IF(ISBLANK('[1]Consolidated Methods w Codes'!S243),"",'[1]Consolidated Methods w Codes'!S243)</f>
        <v>PROVISIONAL</v>
      </c>
      <c r="Q243" t="str">
        <f>'[1]Consolidated Methods w Codes'!T243</f>
        <v>VALID</v>
      </c>
      <c r="R243" t="str">
        <f>IF(ISBLANK('[1]Consolidated Methods w Codes'!U243),"",'[1]Consolidated Methods w Codes'!U243)</f>
        <v>SSSA</v>
      </c>
      <c r="S243" t="str">
        <f>IF(ISBLANK('[1]Consolidated Methods w Codes'!V243),"",'[1]Consolidated Methods w Codes'!V243)</f>
        <v>Methods of Soil Analysis: Part 4 Physical Methods, 5.4.  Gee and Or, 2002.  Chapter 2.4. Particle-Size Analysis, pages 286-288.</v>
      </c>
      <c r="T243"/>
    </row>
    <row r="244" spans="1:20" x14ac:dyDescent="0.25">
      <c r="A244" t="str">
        <f>'[1]Consolidated Methods w Codes'!D244</f>
        <v>L_MODV2_SOIL_CLAY_003</v>
      </c>
      <c r="B244" t="str">
        <f>'[1]Consolidated Methods w Codes'!E244</f>
        <v>SOIL</v>
      </c>
      <c r="C244" t="str">
        <f>'[1]Consolidated Methods w Codes'!G244</f>
        <v>clay</v>
      </c>
      <c r="D244" t="str">
        <f>'[1]Consolidated Methods w Codes'!F244</f>
        <v>CLAY</v>
      </c>
      <c r="E244" t="str">
        <f>IF(ISBLANK('[1]Consolidated Methods w Codes'!I244),"",'[1]Consolidated Methods w Codes'!I244)</f>
        <v>Sodium Hexametaphosphate Solution / Electrical Mixer</v>
      </c>
      <c r="F244" t="str">
        <f>IF(ISBLANK('[1]Consolidated Methods w Codes'!H244),"",'[1]Consolidated Methods w Codes'!H244)</f>
        <v>SODIUM_HEXAMETAPHOSPHATE_SOLUTION_ELECTRICAL_MIXER</v>
      </c>
      <c r="G244" t="str">
        <f>IF(ISBLANK('[1]Consolidated Methods w Codes'!J244),"",'[1]Consolidated Methods w Codes'!J244)</f>
        <v>Dispersion / Sedimentation / Hydrometer</v>
      </c>
      <c r="H244" s="5" t="str">
        <f>IF(ISBLANK('[1]Consolidated Methods w Codes'!K244),"",'[1]Consolidated Methods w Codes'!K244)</f>
        <v>1:20 (varies)</v>
      </c>
      <c r="I244" s="6" t="str">
        <f>IF(ISBLANK('[1]Consolidated Methods w Codes'!L244),"",'[1]Consolidated Methods w Codes'!L244)</f>
        <v>m/m</v>
      </c>
      <c r="J244" t="str">
        <f>IF(ISBLANK('[1]Consolidated Methods w Codes'!M244),"",'[1]Consolidated Methods w Codes'!M244)</f>
        <v>Varies</v>
      </c>
      <c r="K244" t="str">
        <f>IF(ISBLANK('[1]Consolidated Methods w Codes'!O244),"",'[1]Consolidated Methods w Codes'!O244)</f>
        <v>Hydrometer</v>
      </c>
      <c r="L244" t="str">
        <f>IF(ISBLANK('[1]Consolidated Methods w Codes'!N244),"",'[1]Consolidated Methods w Codes'!N244)</f>
        <v>HYDROMETER</v>
      </c>
      <c r="M244" t="str">
        <f>'[1]Consolidated Methods w Codes'!P244</f>
        <v>MEASURED</v>
      </c>
      <c r="N244" t="str">
        <f>IF(ISBLANK('[1]Consolidated Methods w Codes'!Q244),"",'[1]Consolidated Methods w Codes'!Q244)</f>
        <v>%</v>
      </c>
      <c r="O244" t="str">
        <f>IF(ISBLANK('[1]Consolidated Methods w Codes'!R244),"",'[1]Consolidated Methods w Codes'!R244)</f>
        <v>prcnt</v>
      </c>
      <c r="P244" t="str">
        <f>IF(ISBLANK('[1]Consolidated Methods w Codes'!S244),"",'[1]Consolidated Methods w Codes'!S244)</f>
        <v>OFFICIAL</v>
      </c>
      <c r="Q244" t="str">
        <f>'[1]Consolidated Methods w Codes'!T244</f>
        <v>VALID</v>
      </c>
      <c r="R244" t="str">
        <f>IF(ISBLANK('[1]Consolidated Methods w Codes'!U244),"",'[1]Consolidated Methods w Codes'!U244)</f>
        <v>SSSA</v>
      </c>
      <c r="S244" t="str">
        <f>IF(ISBLANK('[1]Consolidated Methods w Codes'!V244),"",'[1]Consolidated Methods w Codes'!V244)</f>
        <v>Methods of Soil Analysis: Part 4 Physical Methods, 5.4.  Gee and Or, 2002.  Chapter 2.4. Particle-Size Analysis, pages 278-283.</v>
      </c>
      <c r="T244"/>
    </row>
    <row r="245" spans="1:20" x14ac:dyDescent="0.25">
      <c r="A245" t="str">
        <f>'[1]Consolidated Methods w Codes'!D245</f>
        <v>L_MODV2_SOIL_CLAY_004</v>
      </c>
      <c r="B245" t="str">
        <f>'[1]Consolidated Methods w Codes'!E245</f>
        <v>SOIL</v>
      </c>
      <c r="C245" t="str">
        <f>'[1]Consolidated Methods w Codes'!G245</f>
        <v>clay</v>
      </c>
      <c r="D245" t="str">
        <f>'[1]Consolidated Methods w Codes'!F245</f>
        <v>CLAY</v>
      </c>
      <c r="E245" t="str">
        <f>IF(ISBLANK('[1]Consolidated Methods w Codes'!I245),"",'[1]Consolidated Methods w Codes'!I245)</f>
        <v>Sodium Hexametaphosphate Solution / Electrical Mixer</v>
      </c>
      <c r="F245" t="str">
        <f>IF(ISBLANK('[1]Consolidated Methods w Codes'!H245),"",'[1]Consolidated Methods w Codes'!H245)</f>
        <v>SODIUM_HEXAMETAPHOSPHATE_SOLUTION_ELECTRICAL_MIXER</v>
      </c>
      <c r="G245" t="str">
        <f>IF(ISBLANK('[1]Consolidated Methods w Codes'!J245),"",'[1]Consolidated Methods w Codes'!J245)</f>
        <v>Dispersion / Sedimentation / Pipette / Weigh</v>
      </c>
      <c r="H245" s="5" t="str">
        <f>IF(ISBLANK('[1]Consolidated Methods w Codes'!K245),"",'[1]Consolidated Methods w Codes'!K245)</f>
        <v>1:20 (varies)</v>
      </c>
      <c r="I245" s="6" t="str">
        <f>IF(ISBLANK('[1]Consolidated Methods w Codes'!L245),"",'[1]Consolidated Methods w Codes'!L245)</f>
        <v>m/m</v>
      </c>
      <c r="J245" t="str">
        <f>IF(ISBLANK('[1]Consolidated Methods w Codes'!M245),"",'[1]Consolidated Methods w Codes'!M245)</f>
        <v>5 min</v>
      </c>
      <c r="K245" t="str">
        <f>IF(ISBLANK('[1]Consolidated Methods w Codes'!O245),"",'[1]Consolidated Methods w Codes'!O245)</f>
        <v>Gravimetric</v>
      </c>
      <c r="L245" t="str">
        <f>IF(ISBLANK('[1]Consolidated Methods w Codes'!N245),"",'[1]Consolidated Methods w Codes'!N245)</f>
        <v>GRAVIMETRIC</v>
      </c>
      <c r="M245" t="str">
        <f>'[1]Consolidated Methods w Codes'!P245</f>
        <v>MEASURED</v>
      </c>
      <c r="N245" t="str">
        <f>IF(ISBLANK('[1]Consolidated Methods w Codes'!Q245),"",'[1]Consolidated Methods w Codes'!Q245)</f>
        <v>%</v>
      </c>
      <c r="O245" t="str">
        <f>IF(ISBLANK('[1]Consolidated Methods w Codes'!R245),"",'[1]Consolidated Methods w Codes'!R245)</f>
        <v>prcnt</v>
      </c>
      <c r="P245" t="str">
        <f>IF(ISBLANK('[1]Consolidated Methods w Codes'!S245),"",'[1]Consolidated Methods w Codes'!S245)</f>
        <v>OFFICIAL</v>
      </c>
      <c r="Q245" t="str">
        <f>'[1]Consolidated Methods w Codes'!T245</f>
        <v>VALID</v>
      </c>
      <c r="R245" t="str">
        <f>IF(ISBLANK('[1]Consolidated Methods w Codes'!U245),"",'[1]Consolidated Methods w Codes'!U245)</f>
        <v>SSSA</v>
      </c>
      <c r="S245" t="str">
        <f>IF(ISBLANK('[1]Consolidated Methods w Codes'!V245),"",'[1]Consolidated Methods w Codes'!V245)</f>
        <v>Methods of Soil Analysis: Part 4 Physical Methods, 5.4.  Gee and Or, 2002.  Chapter 2.4. Particle-Size Analysis, pages 272-278.</v>
      </c>
      <c r="T245"/>
    </row>
    <row r="246" spans="1:20" x14ac:dyDescent="0.25">
      <c r="A246" t="str">
        <f>'[1]Consolidated Methods w Codes'!D246</f>
        <v>L_MODV2_SOIL_CO2RESP_001</v>
      </c>
      <c r="B246" t="str">
        <f>'[1]Consolidated Methods w Codes'!E246</f>
        <v>SOIL</v>
      </c>
      <c r="C246" t="str">
        <f>'[1]Consolidated Methods w Codes'!G246</f>
        <v>CO2 respiration</v>
      </c>
      <c r="D246" t="str">
        <f>'[1]Consolidated Methods w Codes'!F246</f>
        <v>CO2RESP</v>
      </c>
      <c r="E246" t="str">
        <f>IF(ISBLANK('[1]Consolidated Methods w Codes'!I246),"",'[1]Consolidated Methods w Codes'!I246)</f>
        <v>Respiration</v>
      </c>
      <c r="F246" t="str">
        <f>IF(ISBLANK('[1]Consolidated Methods w Codes'!H246),"",'[1]Consolidated Methods w Codes'!H246)</f>
        <v>RESPIRATION</v>
      </c>
      <c r="G246" t="str">
        <f>IF(ISBLANK('[1]Consolidated Methods w Codes'!J246),"",'[1]Consolidated Methods w Codes'!J246)</f>
        <v>Solvita 24 Respiration</v>
      </c>
      <c r="H246" s="5" t="str">
        <f>IF(ISBLANK('[1]Consolidated Methods w Codes'!K246),"",'[1]Consolidated Methods w Codes'!K246)</f>
        <v/>
      </c>
      <c r="I246" s="6" t="str">
        <f>IF(ISBLANK('[1]Consolidated Methods w Codes'!L246),"",'[1]Consolidated Methods w Codes'!L246)</f>
        <v/>
      </c>
      <c r="J246" t="str">
        <f>IF(ISBLANK('[1]Consolidated Methods w Codes'!M246),"",'[1]Consolidated Methods w Codes'!M246)</f>
        <v>24 hrs</v>
      </c>
      <c r="K246" t="str">
        <f>IF(ISBLANK('[1]Consolidated Methods w Codes'!O246),"",'[1]Consolidated Methods w Codes'!O246)</f>
        <v>Spectrophotometric</v>
      </c>
      <c r="L246" t="str">
        <f>IF(ISBLANK('[1]Consolidated Methods w Codes'!N246),"",'[1]Consolidated Methods w Codes'!N246)</f>
        <v>SPECTROPHOTOMETRIC</v>
      </c>
      <c r="M246" t="str">
        <f>'[1]Consolidated Methods w Codes'!P246</f>
        <v>Calculation</v>
      </c>
      <c r="N246" t="str">
        <f>IF(ISBLANK('[1]Consolidated Methods w Codes'!Q246),"",'[1]Consolidated Methods w Codes'!Q246)</f>
        <v>g/kg</v>
      </c>
      <c r="O246" t="str">
        <f>IF(ISBLANK('[1]Consolidated Methods w Codes'!R246),"",'[1]Consolidated Methods w Codes'!R246)</f>
        <v>g1kg-1</v>
      </c>
      <c r="P246" t="str">
        <f>IF(ISBLANK('[1]Consolidated Methods w Codes'!S246),"",'[1]Consolidated Methods w Codes'!S246)</f>
        <v>PROVISIONAL</v>
      </c>
      <c r="Q246" t="str">
        <f>'[1]Consolidated Methods w Codes'!T246</f>
        <v>SUPERSEDED</v>
      </c>
      <c r="R246" t="str">
        <f>IF(ISBLANK('[1]Consolidated Methods w Codes'!U246),"",'[1]Consolidated Methods w Codes'!U246)</f>
        <v/>
      </c>
      <c r="S246" t="str">
        <f>IF(ISBLANK('[1]Consolidated Methods w Codes'!V246),"",'[1]Consolidated Methods w Codes'!V246)</f>
        <v>Woods End Laboratories, Mt. Vernon, ME.</v>
      </c>
      <c r="T246"/>
    </row>
    <row r="247" spans="1:20" x14ac:dyDescent="0.25">
      <c r="A247" t="str">
        <f>'[1]Consolidated Methods w Codes'!D247</f>
        <v>L_MODV2_SOIL_CO2RESP_002</v>
      </c>
      <c r="B247" t="str">
        <f>'[1]Consolidated Methods w Codes'!E247</f>
        <v>SOIL</v>
      </c>
      <c r="C247" t="str">
        <f>'[1]Consolidated Methods w Codes'!G247</f>
        <v>CO2 respiration</v>
      </c>
      <c r="D247" t="str">
        <f>'[1]Consolidated Methods w Codes'!F247</f>
        <v>CO2RESP</v>
      </c>
      <c r="E247" t="str">
        <f>IF(ISBLANK('[1]Consolidated Methods w Codes'!I247),"",'[1]Consolidated Methods w Codes'!I247)</f>
        <v>Short Term Carbon Mineralization</v>
      </c>
      <c r="F247" t="str">
        <f>IF(ISBLANK('[1]Consolidated Methods w Codes'!H247),"",'[1]Consolidated Methods w Codes'!H247)</f>
        <v>SHORT_TERM_CARBON_MINERALIZATION</v>
      </c>
      <c r="G247" t="str">
        <f>IF(ISBLANK('[1]Consolidated Methods w Codes'!J247),"",'[1]Consolidated Methods w Codes'!J247)</f>
        <v>KOH</v>
      </c>
      <c r="H247" s="5" t="str">
        <f>IF(ISBLANK('[1]Consolidated Methods w Codes'!K247),"",'[1]Consolidated Methods w Codes'!K247)</f>
        <v>N/A</v>
      </c>
      <c r="I247" s="6" t="str">
        <f>IF(ISBLANK('[1]Consolidated Methods w Codes'!L247),"",'[1]Consolidated Methods w Codes'!L247)</f>
        <v>mmhos</v>
      </c>
      <c r="J247" t="str">
        <f>IF(ISBLANK('[1]Consolidated Methods w Codes'!M247),"",'[1]Consolidated Methods w Codes'!M247)</f>
        <v>4 days</v>
      </c>
      <c r="K247" t="str">
        <f>IF(ISBLANK('[1]Consolidated Methods w Codes'!O247),"",'[1]Consolidated Methods w Codes'!O247)</f>
        <v>Electrical Conductivity</v>
      </c>
      <c r="L247" t="str">
        <f>IF(ISBLANK('[1]Consolidated Methods w Codes'!N247),"",'[1]Consolidated Methods w Codes'!N247)</f>
        <v>ELECTRICAL_CONDUCTIVITY</v>
      </c>
      <c r="M247" t="str">
        <f>'[1]Consolidated Methods w Codes'!P247</f>
        <v>MEASURED</v>
      </c>
      <c r="N247" t="str">
        <f>IF(ISBLANK('[1]Consolidated Methods w Codes'!Q247),"",'[1]Consolidated Methods w Codes'!Q247)</f>
        <v>g/kg</v>
      </c>
      <c r="O247" t="str">
        <f>IF(ISBLANK('[1]Consolidated Methods w Codes'!R247),"",'[1]Consolidated Methods w Codes'!R247)</f>
        <v>g1kg-1</v>
      </c>
      <c r="P247" t="str">
        <f>IF(ISBLANK('[1]Consolidated Methods w Codes'!S247),"",'[1]Consolidated Methods w Codes'!S247)</f>
        <v>PROVISIONAL</v>
      </c>
      <c r="Q247" t="str">
        <f>'[1]Consolidated Methods w Codes'!T247</f>
        <v>SUPERSEDED</v>
      </c>
      <c r="R247" t="str">
        <f>IF(ISBLANK('[1]Consolidated Methods w Codes'!U247),"",'[1]Consolidated Methods w Codes'!U247)</f>
        <v>USDA</v>
      </c>
      <c r="S247" t="str">
        <f>IF(ISBLANK('[1]Consolidated Methods w Codes'!V247),"",'[1]Consolidated Methods w Codes'!V247)</f>
        <v>https://directives.sc.egov.usda.gov/OpenNonWebContent.aspx?content=44475.wba page 9</v>
      </c>
      <c r="T247"/>
    </row>
    <row r="248" spans="1:20" x14ac:dyDescent="0.25">
      <c r="A248" t="str">
        <f>'[1]Consolidated Methods w Codes'!D248</f>
        <v>L_MODV2_SOIL_CO2RESP_003</v>
      </c>
      <c r="B248" t="str">
        <f>'[1]Consolidated Methods w Codes'!E248</f>
        <v>SOIL</v>
      </c>
      <c r="C248" t="str">
        <f>'[1]Consolidated Methods w Codes'!G248</f>
        <v>CO2 respiration</v>
      </c>
      <c r="D248" t="str">
        <f>'[1]Consolidated Methods w Codes'!F248</f>
        <v>CO2RESP</v>
      </c>
      <c r="E248" t="str">
        <f>IF(ISBLANK('[1]Consolidated Methods w Codes'!I248),"",'[1]Consolidated Methods w Codes'!I248)</f>
        <v>Short Term Carbon Mineralization</v>
      </c>
      <c r="F248" t="str">
        <f>IF(ISBLANK('[1]Consolidated Methods w Codes'!H248),"",'[1]Consolidated Methods w Codes'!H248)</f>
        <v>SHORT_TERM_CARBON_MINERALIZATION</v>
      </c>
      <c r="G248" t="str">
        <f>IF(ISBLANK('[1]Consolidated Methods w Codes'!J248),"",'[1]Consolidated Methods w Codes'!J248)</f>
        <v>NaOH</v>
      </c>
      <c r="H248" s="5" t="str">
        <f>IF(ISBLANK('[1]Consolidated Methods w Codes'!K248),"",'[1]Consolidated Methods w Codes'!K248)</f>
        <v>N/A</v>
      </c>
      <c r="I248" s="6" t="str">
        <f>IF(ISBLANK('[1]Consolidated Methods w Codes'!L248),"",'[1]Consolidated Methods w Codes'!L248)</f>
        <v>mmhos</v>
      </c>
      <c r="J248" t="str">
        <f>IF(ISBLANK('[1]Consolidated Methods w Codes'!M248),"",'[1]Consolidated Methods w Codes'!M248)</f>
        <v>4 days</v>
      </c>
      <c r="K248" t="str">
        <f>IF(ISBLANK('[1]Consolidated Methods w Codes'!O248),"",'[1]Consolidated Methods w Codes'!O248)</f>
        <v>Electrical Conductivity</v>
      </c>
      <c r="L248" t="str">
        <f>IF(ISBLANK('[1]Consolidated Methods w Codes'!N248),"",'[1]Consolidated Methods w Codes'!N248)</f>
        <v>ELECTRICAL_CONDUCTIVITY</v>
      </c>
      <c r="M248" t="str">
        <f>'[1]Consolidated Methods w Codes'!P248</f>
        <v>MEASURED</v>
      </c>
      <c r="N248" t="str">
        <f>IF(ISBLANK('[1]Consolidated Methods w Codes'!Q248),"",'[1]Consolidated Methods w Codes'!Q248)</f>
        <v>g/kg</v>
      </c>
      <c r="O248" t="str">
        <f>IF(ISBLANK('[1]Consolidated Methods w Codes'!R248),"",'[1]Consolidated Methods w Codes'!R248)</f>
        <v>g1kg-1</v>
      </c>
      <c r="P248" t="str">
        <f>IF(ISBLANK('[1]Consolidated Methods w Codes'!S248),"",'[1]Consolidated Methods w Codes'!S248)</f>
        <v>PROVISIONAL</v>
      </c>
      <c r="Q248" t="str">
        <f>'[1]Consolidated Methods w Codes'!T248</f>
        <v>SUPERSEDED</v>
      </c>
      <c r="R248" t="str">
        <f>IF(ISBLANK('[1]Consolidated Methods w Codes'!U248),"",'[1]Consolidated Methods w Codes'!U248)</f>
        <v>USDA</v>
      </c>
      <c r="S248" t="str">
        <f>IF(ISBLANK('[1]Consolidated Methods w Codes'!V248),"",'[1]Consolidated Methods w Codes'!V248)</f>
        <v>https://directives.sc.egov.usda.gov/OpenNonWebContent.aspx?content=44475.wba</v>
      </c>
      <c r="T248"/>
    </row>
    <row r="249" spans="1:20" x14ac:dyDescent="0.25">
      <c r="A249" t="str">
        <f>'[1]Consolidated Methods w Codes'!D249</f>
        <v>L_MODV2_SOIL_CO_001</v>
      </c>
      <c r="B249" t="str">
        <f>'[1]Consolidated Methods w Codes'!E249</f>
        <v>SOIL</v>
      </c>
      <c r="C249" t="str">
        <f>'[1]Consolidated Methods w Codes'!G249</f>
        <v>cobalt</v>
      </c>
      <c r="D249" t="str">
        <f>'[1]Consolidated Methods w Codes'!F249</f>
        <v>CO</v>
      </c>
      <c r="E249" t="str">
        <f>IF(ISBLANK('[1]Consolidated Methods w Codes'!I249),"",'[1]Consolidated Methods w Codes'!I249)</f>
        <v>Aqua Regia</v>
      </c>
      <c r="F249" t="str">
        <f>IF(ISBLANK('[1]Consolidated Methods w Codes'!H249),"",'[1]Consolidated Methods w Codes'!H249)</f>
        <v>AQUA_REGIA</v>
      </c>
      <c r="G249" t="str">
        <f>IF(ISBLANK('[1]Consolidated Methods w Codes'!J249),"",'[1]Consolidated Methods w Codes'!J249)</f>
        <v>Aqua Regia (3:1 mixture of hydrochloric (HCl) and nitric (HNO3) acids)</v>
      </c>
      <c r="H249" s="5" t="str">
        <f>IF(ISBLANK('[1]Consolidated Methods w Codes'!K249),"",'[1]Consolidated Methods w Codes'!K249)</f>
        <v>1:10</v>
      </c>
      <c r="I249" s="6" t="str">
        <f>IF(ISBLANK('[1]Consolidated Methods w Codes'!L249),"",'[1]Consolidated Methods w Codes'!L249)</f>
        <v>m/v</v>
      </c>
      <c r="J249" t="str">
        <f>IF(ISBLANK('[1]Consolidated Methods w Codes'!M249),"",'[1]Consolidated Methods w Codes'!M249)</f>
        <v>20 min</v>
      </c>
      <c r="K249" t="str">
        <f>IF(ISBLANK('[1]Consolidated Methods w Codes'!O249),"",'[1]Consolidated Methods w Codes'!O249)</f>
        <v>ICP-OES / ICP-MS</v>
      </c>
      <c r="L249" t="str">
        <f>IF(ISBLANK('[1]Consolidated Methods w Codes'!N249),"",'[1]Consolidated Methods w Codes'!N249)</f>
        <v>ICP-OES_ICP-MS</v>
      </c>
      <c r="M249" t="str">
        <f>'[1]Consolidated Methods w Codes'!P249</f>
        <v>MEASURED</v>
      </c>
      <c r="N249" t="str">
        <f>IF(ISBLANK('[1]Consolidated Methods w Codes'!Q249),"",'[1]Consolidated Methods w Codes'!Q249)</f>
        <v>g/kg</v>
      </c>
      <c r="O249" t="str">
        <f>IF(ISBLANK('[1]Consolidated Methods w Codes'!R249),"",'[1]Consolidated Methods w Codes'!R249)</f>
        <v>g1kg-1</v>
      </c>
      <c r="P249" t="str">
        <f>IF(ISBLANK('[1]Consolidated Methods w Codes'!S249),"",'[1]Consolidated Methods w Codes'!S249)</f>
        <v>PROVISIONAL</v>
      </c>
      <c r="Q249" t="str">
        <f>'[1]Consolidated Methods w Codes'!T249</f>
        <v>VALID</v>
      </c>
      <c r="R249" t="str">
        <f>IF(ISBLANK('[1]Consolidated Methods w Codes'!U249),"",'[1]Consolidated Methods w Codes'!U249)</f>
        <v>ISO</v>
      </c>
      <c r="S249" t="str">
        <f>IF(ISBLANK('[1]Consolidated Methods w Codes'!V249),"",'[1]Consolidated Methods w Codes'!V249)</f>
        <v>ISO standard 11466 or EPA 3051A</v>
      </c>
      <c r="T249"/>
    </row>
    <row r="250" spans="1:20" x14ac:dyDescent="0.25">
      <c r="A250" t="str">
        <f>'[1]Consolidated Methods w Codes'!D250</f>
        <v>L_MODV2_SOIL_CO_002</v>
      </c>
      <c r="B250" t="str">
        <f>'[1]Consolidated Methods w Codes'!E250</f>
        <v>SOIL</v>
      </c>
      <c r="C250" t="str">
        <f>'[1]Consolidated Methods w Codes'!G250</f>
        <v>cobalt</v>
      </c>
      <c r="D250" t="str">
        <f>'[1]Consolidated Methods w Codes'!F250</f>
        <v>CO</v>
      </c>
      <c r="E250" t="str">
        <f>IF(ISBLANK('[1]Consolidated Methods w Codes'!I250),"",'[1]Consolidated Methods w Codes'!I250)</f>
        <v>Calcium Chloride</v>
      </c>
      <c r="F250" t="str">
        <f>IF(ISBLANK('[1]Consolidated Methods w Codes'!H250),"",'[1]Consolidated Methods w Codes'!H250)</f>
        <v>CALCIUM_CHLORIDE</v>
      </c>
      <c r="G250" t="str">
        <f>IF(ISBLANK('[1]Consolidated Methods w Codes'!J250),"",'[1]Consolidated Methods w Codes'!J250)</f>
        <v>0.01 M CaCl2</v>
      </c>
      <c r="H250" s="5" t="str">
        <f>IF(ISBLANK('[1]Consolidated Methods w Codes'!K250),"",'[1]Consolidated Methods w Codes'!K250)</f>
        <v>1:10</v>
      </c>
      <c r="I250" s="6" t="str">
        <f>IF(ISBLANK('[1]Consolidated Methods w Codes'!L250),"",'[1]Consolidated Methods w Codes'!L250)</f>
        <v>m/v</v>
      </c>
      <c r="J250" t="str">
        <f>IF(ISBLANK('[1]Consolidated Methods w Codes'!M250),"",'[1]Consolidated Methods w Codes'!M250)</f>
        <v>120 min</v>
      </c>
      <c r="K250" t="str">
        <f>IF(ISBLANK('[1]Consolidated Methods w Codes'!O250),"",'[1]Consolidated Methods w Codes'!O250)</f>
        <v>ICP-MS</v>
      </c>
      <c r="L250" t="str">
        <f>IF(ISBLANK('[1]Consolidated Methods w Codes'!N250),"",'[1]Consolidated Methods w Codes'!N250)</f>
        <v>ICP-MS</v>
      </c>
      <c r="M250" t="str">
        <f>'[1]Consolidated Methods w Codes'!P250</f>
        <v>MEASURED</v>
      </c>
      <c r="N250" t="str">
        <f>IF(ISBLANK('[1]Consolidated Methods w Codes'!Q250),"",'[1]Consolidated Methods w Codes'!Q250)</f>
        <v>g/kg</v>
      </c>
      <c r="O250" t="str">
        <f>IF(ISBLANK('[1]Consolidated Methods w Codes'!R250),"",'[1]Consolidated Methods w Codes'!R250)</f>
        <v>g1kg-1</v>
      </c>
      <c r="P250" t="str">
        <f>IF(ISBLANK('[1]Consolidated Methods w Codes'!S250),"",'[1]Consolidated Methods w Codes'!S250)</f>
        <v>OFFICIAL</v>
      </c>
      <c r="Q250" t="str">
        <f>'[1]Consolidated Methods w Codes'!T250</f>
        <v>VALID</v>
      </c>
      <c r="R250" t="str">
        <f>IF(ISBLANK('[1]Consolidated Methods w Codes'!U250),"",'[1]Consolidated Methods w Codes'!U250)</f>
        <v>WEPAL</v>
      </c>
      <c r="S250" t="str">
        <f>IF(ISBLANK('[1]Consolidated Methods w Codes'!V250),"",'[1]Consolidated Methods w Codes'!V250)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  <c r="T250"/>
    </row>
    <row r="251" spans="1:20" x14ac:dyDescent="0.25">
      <c r="A251" t="str">
        <f>'[1]Consolidated Methods w Codes'!D251</f>
        <v>L_MODV2_SOIL_CO_003</v>
      </c>
      <c r="B251" t="str">
        <f>'[1]Consolidated Methods w Codes'!E251</f>
        <v>SOIL</v>
      </c>
      <c r="C251" t="str">
        <f>'[1]Consolidated Methods w Codes'!G251</f>
        <v>cobalt</v>
      </c>
      <c r="D251" t="str">
        <f>'[1]Consolidated Methods w Codes'!F251</f>
        <v>CO</v>
      </c>
      <c r="E251" t="str">
        <f>IF(ISBLANK('[1]Consolidated Methods w Codes'!I251),"",'[1]Consolidated Methods w Codes'!I251)</f>
        <v>DTPA</v>
      </c>
      <c r="F251" t="str">
        <f>IF(ISBLANK('[1]Consolidated Methods w Codes'!H251),"",'[1]Consolidated Methods w Codes'!H251)</f>
        <v>DTPA</v>
      </c>
      <c r="G251" t="str">
        <f>IF(ISBLANK('[1]Consolidated Methods w Codes'!J251),"",'[1]Consolidated Methods w Codes'!J251)</f>
        <v/>
      </c>
      <c r="H251" s="5" t="str">
        <f>IF(ISBLANK('[1]Consolidated Methods w Codes'!K251),"",'[1]Consolidated Methods w Codes'!K251)</f>
        <v/>
      </c>
      <c r="I251" s="6" t="str">
        <f>IF(ISBLANK('[1]Consolidated Methods w Codes'!L251),"",'[1]Consolidated Methods w Codes'!L251)</f>
        <v/>
      </c>
      <c r="J251" t="str">
        <f>IF(ISBLANK('[1]Consolidated Methods w Codes'!M251),"",'[1]Consolidated Methods w Codes'!M251)</f>
        <v/>
      </c>
      <c r="K251" t="str">
        <f>IF(ISBLANK('[1]Consolidated Methods w Codes'!O251),"",'[1]Consolidated Methods w Codes'!O251)</f>
        <v>ICP</v>
      </c>
      <c r="L251" t="str">
        <f>IF(ISBLANK('[1]Consolidated Methods w Codes'!N251),"",'[1]Consolidated Methods w Codes'!N251)</f>
        <v>ICP</v>
      </c>
      <c r="M251" t="str">
        <f>'[1]Consolidated Methods w Codes'!P251</f>
        <v>MEASURED</v>
      </c>
      <c r="N251" t="str">
        <f>IF(ISBLANK('[1]Consolidated Methods w Codes'!Q251),"",'[1]Consolidated Methods w Codes'!Q251)</f>
        <v>g/kg</v>
      </c>
      <c r="O251" t="str">
        <f>IF(ISBLANK('[1]Consolidated Methods w Codes'!R251),"",'[1]Consolidated Methods w Codes'!R251)</f>
        <v>g1kg-1</v>
      </c>
      <c r="P251" t="str">
        <f>IF(ISBLANK('[1]Consolidated Methods w Codes'!S251),"",'[1]Consolidated Methods w Codes'!S251)</f>
        <v>EXPERIMENTAL</v>
      </c>
      <c r="Q251" t="str">
        <f>'[1]Consolidated Methods w Codes'!T251</f>
        <v>RETIRED</v>
      </c>
      <c r="R251" t="str">
        <f>IF(ISBLANK('[1]Consolidated Methods w Codes'!U251),"",'[1]Consolidated Methods w Codes'!U251)</f>
        <v/>
      </c>
      <c r="S251" t="str">
        <f>IF(ISBLANK('[1]Consolidated Methods w Codes'!V251),"",'[1]Consolidated Methods w Codes'!V251)</f>
        <v/>
      </c>
      <c r="T251"/>
    </row>
    <row r="252" spans="1:20" x14ac:dyDescent="0.25">
      <c r="A252" t="str">
        <f>'[1]Consolidated Methods w Codes'!D252</f>
        <v>L_MODV2_SOIL_CO_004</v>
      </c>
      <c r="B252" t="str">
        <f>'[1]Consolidated Methods w Codes'!E252</f>
        <v>SOIL</v>
      </c>
      <c r="C252" t="str">
        <f>'[1]Consolidated Methods w Codes'!G252</f>
        <v>cobalt</v>
      </c>
      <c r="D252" t="str">
        <f>'[1]Consolidated Methods w Codes'!F252</f>
        <v>CO</v>
      </c>
      <c r="E252" t="str">
        <f>IF(ISBLANK('[1]Consolidated Methods w Codes'!I252),"",'[1]Consolidated Methods w Codes'!I252)</f>
        <v>EPA 200.7</v>
      </c>
      <c r="F252" t="str">
        <f>IF(ISBLANK('[1]Consolidated Methods w Codes'!H252),"",'[1]Consolidated Methods w Codes'!H252)</f>
        <v>EPA_200_7</v>
      </c>
      <c r="G252" t="str">
        <f>IF(ISBLANK('[1]Consolidated Methods w Codes'!J252),"",'[1]Consolidated Methods w Codes'!J252)</f>
        <v/>
      </c>
      <c r="H252" s="5" t="str">
        <f>IF(ISBLANK('[1]Consolidated Methods w Codes'!K252),"",'[1]Consolidated Methods w Codes'!K252)</f>
        <v/>
      </c>
      <c r="I252" s="6" t="str">
        <f>IF(ISBLANK('[1]Consolidated Methods w Codes'!L252),"",'[1]Consolidated Methods w Codes'!L252)</f>
        <v/>
      </c>
      <c r="J252" t="str">
        <f>IF(ISBLANK('[1]Consolidated Methods w Codes'!M252),"",'[1]Consolidated Methods w Codes'!M252)</f>
        <v/>
      </c>
      <c r="K252" t="str">
        <f>IF(ISBLANK('[1]Consolidated Methods w Codes'!O252),"",'[1]Consolidated Methods w Codes'!O252)</f>
        <v/>
      </c>
      <c r="L252" t="str">
        <f>IF(ISBLANK('[1]Consolidated Methods w Codes'!N252),"",'[1]Consolidated Methods w Codes'!N252)</f>
        <v/>
      </c>
      <c r="M252" t="str">
        <f>'[1]Consolidated Methods w Codes'!P252</f>
        <v>MEASURED</v>
      </c>
      <c r="N252" t="str">
        <f>IF(ISBLANK('[1]Consolidated Methods w Codes'!Q252),"",'[1]Consolidated Methods w Codes'!Q252)</f>
        <v>mg/L</v>
      </c>
      <c r="O252" t="str">
        <f>IF(ISBLANK('[1]Consolidated Methods w Codes'!R252),"",'[1]Consolidated Methods w Codes'!R252)</f>
        <v>mg1kg-1</v>
      </c>
      <c r="P252" t="str">
        <f>IF(ISBLANK('[1]Consolidated Methods w Codes'!S252),"",'[1]Consolidated Methods w Codes'!S252)</f>
        <v>EXPERIMENTAL</v>
      </c>
      <c r="Q252" t="str">
        <f>'[1]Consolidated Methods w Codes'!T252</f>
        <v>RETIRED</v>
      </c>
      <c r="R252" t="str">
        <f>IF(ISBLANK('[1]Consolidated Methods w Codes'!U252),"",'[1]Consolidated Methods w Codes'!U252)</f>
        <v/>
      </c>
      <c r="S252" t="str">
        <f>IF(ISBLANK('[1]Consolidated Methods w Codes'!V252),"",'[1]Consolidated Methods w Codes'!V252)</f>
        <v/>
      </c>
      <c r="T252"/>
    </row>
    <row r="253" spans="1:20" x14ac:dyDescent="0.25">
      <c r="A253" t="str">
        <f>'[1]Consolidated Methods w Codes'!D253</f>
        <v>L_MODV2_SOIL_CO_005</v>
      </c>
      <c r="B253" t="str">
        <f>'[1]Consolidated Methods w Codes'!E253</f>
        <v>SOIL</v>
      </c>
      <c r="C253" t="str">
        <f>'[1]Consolidated Methods w Codes'!G253</f>
        <v>cobalt</v>
      </c>
      <c r="D253" t="str">
        <f>'[1]Consolidated Methods w Codes'!F253</f>
        <v>CO</v>
      </c>
      <c r="E253" t="str">
        <f>IF(ISBLANK('[1]Consolidated Methods w Codes'!I253),"",'[1]Consolidated Methods w Codes'!I253)</f>
        <v>EPA 3050</v>
      </c>
      <c r="F253" t="str">
        <f>IF(ISBLANK('[1]Consolidated Methods w Codes'!H253),"",'[1]Consolidated Methods w Codes'!H253)</f>
        <v>EPA_3050</v>
      </c>
      <c r="G253" t="str">
        <f>IF(ISBLANK('[1]Consolidated Methods w Codes'!J253),"",'[1]Consolidated Methods w Codes'!J253)</f>
        <v>EPA 3050 Digestion (Nitric Acid, Hydrogen Peroxide), EPA 6010B Determination (ICP-OES)</v>
      </c>
      <c r="H253" s="5" t="str">
        <f>IF(ISBLANK('[1]Consolidated Methods w Codes'!K253),"",'[1]Consolidated Methods w Codes'!K253)</f>
        <v>1:15 (varies)</v>
      </c>
      <c r="I253" s="6" t="str">
        <f>IF(ISBLANK('[1]Consolidated Methods w Codes'!L253),"",'[1]Consolidated Methods w Codes'!L253)</f>
        <v>m/v</v>
      </c>
      <c r="J253" t="str">
        <f>IF(ISBLANK('[1]Consolidated Methods w Codes'!M253),"",'[1]Consolidated Methods w Codes'!M253)</f>
        <v>Heat to 95C, reflux for 15 minutes, cool, then add 5 mL HNO3 and reflux for 30 minutes. Repeat last step as required.</v>
      </c>
      <c r="K253" t="str">
        <f>IF(ISBLANK('[1]Consolidated Methods w Codes'!O253),"",'[1]Consolidated Methods w Codes'!O253)</f>
        <v>ICP-OES</v>
      </c>
      <c r="L253" t="str">
        <f>IF(ISBLANK('[1]Consolidated Methods w Codes'!N253),"",'[1]Consolidated Methods w Codes'!N253)</f>
        <v>ICP-OES</v>
      </c>
      <c r="M253" t="str">
        <f>'[1]Consolidated Methods w Codes'!P253</f>
        <v>MEASURED</v>
      </c>
      <c r="N253" t="str">
        <f>IF(ISBLANK('[1]Consolidated Methods w Codes'!Q253),"",'[1]Consolidated Methods w Codes'!Q253)</f>
        <v>g/kg</v>
      </c>
      <c r="O253" t="str">
        <f>IF(ISBLANK('[1]Consolidated Methods w Codes'!R253),"",'[1]Consolidated Methods w Codes'!R253)</f>
        <v>g1kg-1</v>
      </c>
      <c r="P253" t="str">
        <f>IF(ISBLANK('[1]Consolidated Methods w Codes'!S253),"",'[1]Consolidated Methods w Codes'!S253)</f>
        <v>OFFICIAL</v>
      </c>
      <c r="Q253" t="str">
        <f>'[1]Consolidated Methods w Codes'!T253</f>
        <v>VALID</v>
      </c>
      <c r="R253" t="str">
        <f>IF(ISBLANK('[1]Consolidated Methods w Codes'!U253),"",'[1]Consolidated Methods w Codes'!U253)</f>
        <v>US-EPA</v>
      </c>
      <c r="S253" t="str">
        <f>IF(ISBLANK('[1]Consolidated Methods w Codes'!V253),"",'[1]Consolidated Methods w Codes'!V253)</f>
        <v>U.S. EPA. 1996. “Method 3050B: Acid Digestion of Sediments, Sludges, and Soils,” Revision 2. Washington, DC. / EPA Method 3050B (SW-846): Acid Digestion of Sediments, Sludges, and Soils, 1996.</v>
      </c>
      <c r="T253"/>
    </row>
    <row r="254" spans="1:20" x14ac:dyDescent="0.25">
      <c r="A254" t="str">
        <f>'[1]Consolidated Methods w Codes'!D254</f>
        <v>L_MODV2_SOIL_CO_006</v>
      </c>
      <c r="B254" t="str">
        <f>'[1]Consolidated Methods w Codes'!E254</f>
        <v>SOIL</v>
      </c>
      <c r="C254" t="str">
        <f>'[1]Consolidated Methods w Codes'!G254</f>
        <v>cobalt</v>
      </c>
      <c r="D254" t="str">
        <f>'[1]Consolidated Methods w Codes'!F254</f>
        <v>CO</v>
      </c>
      <c r="E254" t="str">
        <f>IF(ISBLANK('[1]Consolidated Methods w Codes'!I254),"",'[1]Consolidated Methods w Codes'!I254)</f>
        <v xml:space="preserve">Mehlich 3 </v>
      </c>
      <c r="F254" t="str">
        <f>IF(ISBLANK('[1]Consolidated Methods w Codes'!H254),"",'[1]Consolidated Methods w Codes'!H254)</f>
        <v>MEHLICH_3</v>
      </c>
      <c r="G254" t="str">
        <f>IF(ISBLANK('[1]Consolidated Methods w Codes'!J254),"",'[1]Consolidated Methods w Codes'!J254)</f>
        <v/>
      </c>
      <c r="H254" s="5" t="str">
        <f>IF(ISBLANK('[1]Consolidated Methods w Codes'!K254),"",'[1]Consolidated Methods w Codes'!K254)</f>
        <v/>
      </c>
      <c r="I254" s="6" t="str">
        <f>IF(ISBLANK('[1]Consolidated Methods w Codes'!L254),"",'[1]Consolidated Methods w Codes'!L254)</f>
        <v/>
      </c>
      <c r="J254" t="str">
        <f>IF(ISBLANK('[1]Consolidated Methods w Codes'!M254),"",'[1]Consolidated Methods w Codes'!M254)</f>
        <v/>
      </c>
      <c r="K254" t="str">
        <f>IF(ISBLANK('[1]Consolidated Methods w Codes'!O254),"",'[1]Consolidated Methods w Codes'!O254)</f>
        <v>ICP</v>
      </c>
      <c r="L254" t="str">
        <f>IF(ISBLANK('[1]Consolidated Methods w Codes'!N254),"",'[1]Consolidated Methods w Codes'!N254)</f>
        <v>ICP</v>
      </c>
      <c r="M254" t="str">
        <f>'[1]Consolidated Methods w Codes'!P254</f>
        <v>MEASURED</v>
      </c>
      <c r="N254" t="str">
        <f>IF(ISBLANK('[1]Consolidated Methods w Codes'!Q254),"",'[1]Consolidated Methods w Codes'!Q254)</f>
        <v>g/kg</v>
      </c>
      <c r="O254" t="str">
        <f>IF(ISBLANK('[1]Consolidated Methods w Codes'!R254),"",'[1]Consolidated Methods w Codes'!R254)</f>
        <v>g1kg-1</v>
      </c>
      <c r="P254" t="str">
        <f>IF(ISBLANK('[1]Consolidated Methods w Codes'!S254),"",'[1]Consolidated Methods w Codes'!S254)</f>
        <v>EXPERIMENTAL</v>
      </c>
      <c r="Q254" t="str">
        <f>'[1]Consolidated Methods w Codes'!T254</f>
        <v>RETIRED</v>
      </c>
      <c r="R254" t="str">
        <f>IF(ISBLANK('[1]Consolidated Methods w Codes'!U254),"",'[1]Consolidated Methods w Codes'!U254)</f>
        <v/>
      </c>
      <c r="S254" t="str">
        <f>IF(ISBLANK('[1]Consolidated Methods w Codes'!V254),"",'[1]Consolidated Methods w Codes'!V254)</f>
        <v/>
      </c>
      <c r="T254"/>
    </row>
    <row r="255" spans="1:20" x14ac:dyDescent="0.25">
      <c r="A255" t="str">
        <f>'[1]Consolidated Methods w Codes'!D255</f>
        <v>L_MODV2_SOIL_CO_007</v>
      </c>
      <c r="B255" t="str">
        <f>'[1]Consolidated Methods w Codes'!E255</f>
        <v>SOIL</v>
      </c>
      <c r="C255" t="str">
        <f>'[1]Consolidated Methods w Codes'!G255</f>
        <v>cobalt</v>
      </c>
      <c r="D255" t="str">
        <f>'[1]Consolidated Methods w Codes'!F255</f>
        <v>CO</v>
      </c>
      <c r="E255" t="str">
        <f>IF(ISBLANK('[1]Consolidated Methods w Codes'!I255),"",'[1]Consolidated Methods w Codes'!I255)</f>
        <v>EPA 3050A/B</v>
      </c>
      <c r="F255" t="str">
        <f>IF(ISBLANK('[1]Consolidated Methods w Codes'!H255),"",'[1]Consolidated Methods w Codes'!H255)</f>
        <v>EPA_3050A_B</v>
      </c>
      <c r="G255" t="str">
        <f>IF(ISBLANK('[1]Consolidated Methods w Codes'!J255),"",'[1]Consolidated Methods w Codes'!J255)</f>
        <v>EPA 3050A/B Digestion (Nitric Acid, Hydrochloric Acid), EPA 6010B Determination (ICP-OES)</v>
      </c>
      <c r="H255" s="5" t="str">
        <f>IF(ISBLANK('[1]Consolidated Methods w Codes'!K255),"",'[1]Consolidated Methods w Codes'!K255)</f>
        <v>1:15 (varies)</v>
      </c>
      <c r="I255" s="6" t="str">
        <f>IF(ISBLANK('[1]Consolidated Methods w Codes'!L255),"",'[1]Consolidated Methods w Codes'!L255)</f>
        <v>m/v</v>
      </c>
      <c r="J255" t="str">
        <f>IF(ISBLANK('[1]Consolidated Methods w Codes'!M255),"",'[1]Consolidated Methods w Codes'!M255)</f>
        <v>Heat to 95C, reflux for 15 minutes, cool, then add 5 mL HNO3 and reflux for 30 minutes. Repeat last step as required.</v>
      </c>
      <c r="K255" t="str">
        <f>IF(ISBLANK('[1]Consolidated Methods w Codes'!O255),"",'[1]Consolidated Methods w Codes'!O255)</f>
        <v>ICP-OES</v>
      </c>
      <c r="L255" t="str">
        <f>IF(ISBLANK('[1]Consolidated Methods w Codes'!N255),"",'[1]Consolidated Methods w Codes'!N255)</f>
        <v>ICP-OES</v>
      </c>
      <c r="M255" t="str">
        <f>'[1]Consolidated Methods w Codes'!P255</f>
        <v>MEASURED</v>
      </c>
      <c r="N255" t="str">
        <f>IF(ISBLANK('[1]Consolidated Methods w Codes'!Q255),"",'[1]Consolidated Methods w Codes'!Q255)</f>
        <v>g/kg</v>
      </c>
      <c r="O255" t="str">
        <f>IF(ISBLANK('[1]Consolidated Methods w Codes'!R255),"",'[1]Consolidated Methods w Codes'!R255)</f>
        <v>g1kg-1</v>
      </c>
      <c r="P255" t="str">
        <f>IF(ISBLANK('[1]Consolidated Methods w Codes'!S255),"",'[1]Consolidated Methods w Codes'!S255)</f>
        <v>OFFICIAL</v>
      </c>
      <c r="Q255" t="str">
        <f>'[1]Consolidated Methods w Codes'!T255</f>
        <v>VALID</v>
      </c>
      <c r="R255" t="str">
        <f>IF(ISBLANK('[1]Consolidated Methods w Codes'!U255),"",'[1]Consolidated Methods w Codes'!U255)</f>
        <v>US-EPA</v>
      </c>
      <c r="S255" t="str">
        <f>IF(ISBLANK('[1]Consolidated Methods w Codes'!V255),"",'[1]Consolidated Methods w Codes'!V255)</f>
        <v>U.S. EPA. 1996. “Method 3050B: Acid Digestion of Sediments, Sludges, and Soils,” Revision 2. Washington, DC. / EPA Method 3050B (SW-846): Acid Digestion of Sediments, Sludges, and Soils, 1996.</v>
      </c>
      <c r="T255"/>
    </row>
    <row r="256" spans="1:20" x14ac:dyDescent="0.25">
      <c r="A256" t="str">
        <f>'[1]Consolidated Methods w Codes'!D256</f>
        <v>L_MODV2_SOIL_CO_008</v>
      </c>
      <c r="B256" t="str">
        <f>'[1]Consolidated Methods w Codes'!E256</f>
        <v>SOIL</v>
      </c>
      <c r="C256" t="str">
        <f>'[1]Consolidated Methods w Codes'!G256</f>
        <v>cobalt</v>
      </c>
      <c r="D256" t="str">
        <f>'[1]Consolidated Methods w Codes'!F256</f>
        <v>CO</v>
      </c>
      <c r="E256" t="str">
        <f>IF(ISBLANK('[1]Consolidated Methods w Codes'!I256),"",'[1]Consolidated Methods w Codes'!I256)</f>
        <v>EPA 3051A/B</v>
      </c>
      <c r="F256" t="str">
        <f>IF(ISBLANK('[1]Consolidated Methods w Codes'!H256),"",'[1]Consolidated Methods w Codes'!H256)</f>
        <v>EPA_3051A_B</v>
      </c>
      <c r="G256" t="str">
        <f>IF(ISBLANK('[1]Consolidated Methods w Codes'!J256),"",'[1]Consolidated Methods w Codes'!J256)</f>
        <v xml:space="preserve">EPA 3051A/B Microwave Digestion (Nitric Acid, Hydrochloric Acid), EPA 6010B Determination (ICP-OES) </v>
      </c>
      <c r="H256" s="5" t="str">
        <f>IF(ISBLANK('[1]Consolidated Methods w Codes'!K256),"",'[1]Consolidated Methods w Codes'!K256)</f>
        <v/>
      </c>
      <c r="I256" s="6" t="str">
        <f>IF(ISBLANK('[1]Consolidated Methods w Codes'!L256),"",'[1]Consolidated Methods w Codes'!L256)</f>
        <v/>
      </c>
      <c r="J256" t="str">
        <f>IF(ISBLANK('[1]Consolidated Methods w Codes'!M256),"",'[1]Consolidated Methods w Codes'!M256)</f>
        <v/>
      </c>
      <c r="K256" t="str">
        <f>IF(ISBLANK('[1]Consolidated Methods w Codes'!O256),"",'[1]Consolidated Methods w Codes'!O256)</f>
        <v/>
      </c>
      <c r="L256" t="str">
        <f>IF(ISBLANK('[1]Consolidated Methods w Codes'!N256),"",'[1]Consolidated Methods w Codes'!N256)</f>
        <v/>
      </c>
      <c r="M256" t="str">
        <f>'[1]Consolidated Methods w Codes'!P256</f>
        <v>MEASURED</v>
      </c>
      <c r="N256" t="str">
        <f>IF(ISBLANK('[1]Consolidated Methods w Codes'!Q256),"",'[1]Consolidated Methods w Codes'!Q256)</f>
        <v>g/kg</v>
      </c>
      <c r="O256" t="str">
        <f>IF(ISBLANK('[1]Consolidated Methods w Codes'!R256),"",'[1]Consolidated Methods w Codes'!R256)</f>
        <v>g1kg-1</v>
      </c>
      <c r="P256" t="str">
        <f>IF(ISBLANK('[1]Consolidated Methods w Codes'!S256),"",'[1]Consolidated Methods w Codes'!S256)</f>
        <v>OFFICIAL</v>
      </c>
      <c r="Q256" t="str">
        <f>'[1]Consolidated Methods w Codes'!T256</f>
        <v>VALID</v>
      </c>
      <c r="R256" t="str">
        <f>IF(ISBLANK('[1]Consolidated Methods w Codes'!U256),"",'[1]Consolidated Methods w Codes'!U256)</f>
        <v>US-EPA</v>
      </c>
      <c r="S256" t="str">
        <f>IF(ISBLANK('[1]Consolidated Methods w Codes'!V256),"",'[1]Consolidated Methods w Codes'!V256)</f>
        <v>U.S. EPA. 1996. “Method 3050B: Acid Digestion of Sediments, Sludges, and Soils,” Revision 2. Washington, DC. / EPA Method 3050B (SW-846): Acid Digestion of Sediments, Sludges, and Soils, 1996.</v>
      </c>
      <c r="T256"/>
    </row>
    <row r="257" spans="1:20" x14ac:dyDescent="0.25">
      <c r="A257" t="str">
        <f>'[1]Consolidated Methods w Codes'!D257</f>
        <v>L_MODV2_SOIL_CO_009</v>
      </c>
      <c r="B257" t="str">
        <f>'[1]Consolidated Methods w Codes'!E257</f>
        <v>SOIL</v>
      </c>
      <c r="C257" t="str">
        <f>'[1]Consolidated Methods w Codes'!G257</f>
        <v>cobalt</v>
      </c>
      <c r="D257" t="str">
        <f>'[1]Consolidated Methods w Codes'!F257</f>
        <v>CO</v>
      </c>
      <c r="E257" t="str">
        <f>IF(ISBLANK('[1]Consolidated Methods w Codes'!I257),"",'[1]Consolidated Methods w Codes'!I257)</f>
        <v>EPA 3052</v>
      </c>
      <c r="F257" t="str">
        <f>IF(ISBLANK('[1]Consolidated Methods w Codes'!H257),"",'[1]Consolidated Methods w Codes'!H257)</f>
        <v>EPA_3052</v>
      </c>
      <c r="G257" t="str">
        <f>IF(ISBLANK('[1]Consolidated Methods w Codes'!J257),"",'[1]Consolidated Methods w Codes'!J257)</f>
        <v xml:space="preserve">EPA 3052 MIcrowave Digestion (Nitric Acid, Hydrofluoric Acid), EPA 6010B Determination (ICP-OES) </v>
      </c>
      <c r="H257" s="5" t="str">
        <f>IF(ISBLANK('[1]Consolidated Methods w Codes'!K257),"",'[1]Consolidated Methods w Codes'!K257)</f>
        <v/>
      </c>
      <c r="I257" s="6" t="str">
        <f>IF(ISBLANK('[1]Consolidated Methods w Codes'!L257),"",'[1]Consolidated Methods w Codes'!L257)</f>
        <v/>
      </c>
      <c r="J257" t="str">
        <f>IF(ISBLANK('[1]Consolidated Methods w Codes'!M257),"",'[1]Consolidated Methods w Codes'!M257)</f>
        <v/>
      </c>
      <c r="K257" t="str">
        <f>IF(ISBLANK('[1]Consolidated Methods w Codes'!O257),"",'[1]Consolidated Methods w Codes'!O257)</f>
        <v/>
      </c>
      <c r="L257" t="str">
        <f>IF(ISBLANK('[1]Consolidated Methods w Codes'!N257),"",'[1]Consolidated Methods w Codes'!N257)</f>
        <v/>
      </c>
      <c r="M257" t="str">
        <f>'[1]Consolidated Methods w Codes'!P257</f>
        <v>MEASURED</v>
      </c>
      <c r="N257" t="str">
        <f>IF(ISBLANK('[1]Consolidated Methods w Codes'!Q257),"",'[1]Consolidated Methods w Codes'!Q257)</f>
        <v>g/kg</v>
      </c>
      <c r="O257" t="str">
        <f>IF(ISBLANK('[1]Consolidated Methods w Codes'!R257),"",'[1]Consolidated Methods w Codes'!R257)</f>
        <v>g1kg-1</v>
      </c>
      <c r="P257" t="str">
        <f>IF(ISBLANK('[1]Consolidated Methods w Codes'!S257),"",'[1]Consolidated Methods w Codes'!S257)</f>
        <v>OFFICIAL</v>
      </c>
      <c r="Q257" t="str">
        <f>'[1]Consolidated Methods w Codes'!T257</f>
        <v>VALID</v>
      </c>
      <c r="R257" t="str">
        <f>IF(ISBLANK('[1]Consolidated Methods w Codes'!U257),"",'[1]Consolidated Methods w Codes'!U257)</f>
        <v>US-EPA</v>
      </c>
      <c r="S257" t="str">
        <f>IF(ISBLANK('[1]Consolidated Methods w Codes'!V257),"",'[1]Consolidated Methods w Codes'!V257)</f>
        <v>U.S. EPA. 1996. “Method 3050B: Acid Digestion of Sediments, Sludges, and Soils,” Revision 2. Washington, DC. / EPA Method 3050B (SW-846): Acid Digestion of Sediments, Sludges, and Soils, 1996.</v>
      </c>
      <c r="T257"/>
    </row>
    <row r="258" spans="1:20" x14ac:dyDescent="0.25">
      <c r="A258" t="str">
        <f>'[1]Consolidated Methods w Codes'!D258</f>
        <v>L_MODV2_SOIL_COLOR_001</v>
      </c>
      <c r="B258" t="str">
        <f>'[1]Consolidated Methods w Codes'!E258</f>
        <v>SOIL</v>
      </c>
      <c r="C258" t="str">
        <f>'[1]Consolidated Methods w Codes'!G258</f>
        <v>color</v>
      </c>
      <c r="D258" t="str">
        <f>'[1]Consolidated Methods w Codes'!F258</f>
        <v>COLOR</v>
      </c>
      <c r="E258" t="str">
        <f>IF(ISBLANK('[1]Consolidated Methods w Codes'!I258),"",'[1]Consolidated Methods w Codes'!I258)</f>
        <v>Munsell Color Chart</v>
      </c>
      <c r="F258" t="str">
        <f>IF(ISBLANK('[1]Consolidated Methods w Codes'!H258),"",'[1]Consolidated Methods w Codes'!H258)</f>
        <v>MUNSELL_COLOR_CHART</v>
      </c>
      <c r="G258" t="str">
        <f>IF(ISBLANK('[1]Consolidated Methods w Codes'!J258),"",'[1]Consolidated Methods w Codes'!J258)</f>
        <v/>
      </c>
      <c r="H258" s="5" t="str">
        <f>IF(ISBLANK('[1]Consolidated Methods w Codes'!K258),"",'[1]Consolidated Methods w Codes'!K258)</f>
        <v/>
      </c>
      <c r="I258" s="6" t="str">
        <f>IF(ISBLANK('[1]Consolidated Methods w Codes'!L258),"",'[1]Consolidated Methods w Codes'!L258)</f>
        <v/>
      </c>
      <c r="J258" t="str">
        <f>IF(ISBLANK('[1]Consolidated Methods w Codes'!M258),"",'[1]Consolidated Methods w Codes'!M258)</f>
        <v/>
      </c>
      <c r="K258" t="str">
        <f>IF(ISBLANK('[1]Consolidated Methods w Codes'!O258),"",'[1]Consolidated Methods w Codes'!O258)</f>
        <v>Observation</v>
      </c>
      <c r="L258" t="str">
        <f>IF(ISBLANK('[1]Consolidated Methods w Codes'!N258),"",'[1]Consolidated Methods w Codes'!N258)</f>
        <v>OBSERVATION</v>
      </c>
      <c r="M258" t="str">
        <f>'[1]Consolidated Methods w Codes'!P258</f>
        <v>OBSERVED</v>
      </c>
      <c r="N258" t="str">
        <f>IF(ISBLANK('[1]Consolidated Methods w Codes'!Q258),"",'[1]Consolidated Methods w Codes'!Q258)</f>
        <v>None</v>
      </c>
      <c r="O258" t="str">
        <f>IF(ISBLANK('[1]Consolidated Methods w Codes'!R258),"",'[1]Consolidated Methods w Codes'!R258)</f>
        <v>none</v>
      </c>
      <c r="P258" t="str">
        <f>IF(ISBLANK('[1]Consolidated Methods w Codes'!S258),"",'[1]Consolidated Methods w Codes'!S258)</f>
        <v>EXPERIMENTAL</v>
      </c>
      <c r="Q258" t="str">
        <f>'[1]Consolidated Methods w Codes'!T258</f>
        <v>RETIRED</v>
      </c>
      <c r="R258" t="str">
        <f>IF(ISBLANK('[1]Consolidated Methods w Codes'!U258),"",'[1]Consolidated Methods w Codes'!U258)</f>
        <v/>
      </c>
      <c r="S258" t="str">
        <f>IF(ISBLANK('[1]Consolidated Methods w Codes'!V258),"",'[1]Consolidated Methods w Codes'!V258)</f>
        <v/>
      </c>
      <c r="T258"/>
    </row>
    <row r="259" spans="1:20" x14ac:dyDescent="0.25">
      <c r="A259" t="str">
        <f>'[1]Consolidated Methods w Codes'!D259</f>
        <v>L_MODV2_SOIL_CU_001</v>
      </c>
      <c r="B259" t="str">
        <f>'[1]Consolidated Methods w Codes'!E259</f>
        <v>SOIL</v>
      </c>
      <c r="C259" t="str">
        <f>'[1]Consolidated Methods w Codes'!G259</f>
        <v>copper</v>
      </c>
      <c r="D259" t="str">
        <f>'[1]Consolidated Methods w Codes'!F259</f>
        <v>CU</v>
      </c>
      <c r="E259" t="str">
        <f>IF(ISBLANK('[1]Consolidated Methods w Codes'!I259),"",'[1]Consolidated Methods w Codes'!I259)</f>
        <v>Calcium Chloride</v>
      </c>
      <c r="F259" t="str">
        <f>IF(ISBLANK('[1]Consolidated Methods w Codes'!H259),"",'[1]Consolidated Methods w Codes'!H259)</f>
        <v>CALCIUM_CHLORIDE</v>
      </c>
      <c r="G259" t="str">
        <f>IF(ISBLANK('[1]Consolidated Methods w Codes'!J259),"",'[1]Consolidated Methods w Codes'!J259)</f>
        <v>0.01 M CaCl2</v>
      </c>
      <c r="H259" s="5" t="str">
        <f>IF(ISBLANK('[1]Consolidated Methods w Codes'!K259),"",'[1]Consolidated Methods w Codes'!K259)</f>
        <v>1:10</v>
      </c>
      <c r="I259" s="6" t="str">
        <f>IF(ISBLANK('[1]Consolidated Methods w Codes'!L259),"",'[1]Consolidated Methods w Codes'!L259)</f>
        <v>m/v</v>
      </c>
      <c r="J259" t="str">
        <f>IF(ISBLANK('[1]Consolidated Methods w Codes'!M259),"",'[1]Consolidated Methods w Codes'!M259)</f>
        <v>120 min</v>
      </c>
      <c r="K259" t="str">
        <f>IF(ISBLANK('[1]Consolidated Methods w Codes'!O259),"",'[1]Consolidated Methods w Codes'!O259)</f>
        <v>ICP-MS</v>
      </c>
      <c r="L259" t="str">
        <f>IF(ISBLANK('[1]Consolidated Methods w Codes'!N259),"",'[1]Consolidated Methods w Codes'!N259)</f>
        <v>ICP-MS</v>
      </c>
      <c r="M259" t="str">
        <f>'[1]Consolidated Methods w Codes'!P259</f>
        <v>MEASURED</v>
      </c>
      <c r="N259" t="str">
        <f>IF(ISBLANK('[1]Consolidated Methods w Codes'!Q259),"",'[1]Consolidated Methods w Codes'!Q259)</f>
        <v>g/kg</v>
      </c>
      <c r="O259" t="str">
        <f>IF(ISBLANK('[1]Consolidated Methods w Codes'!R259),"",'[1]Consolidated Methods w Codes'!R259)</f>
        <v>g1kg-1</v>
      </c>
      <c r="P259" t="str">
        <f>IF(ISBLANK('[1]Consolidated Methods w Codes'!S259),"",'[1]Consolidated Methods w Codes'!S259)</f>
        <v>OFFICIAL</v>
      </c>
      <c r="Q259" t="str">
        <f>'[1]Consolidated Methods w Codes'!T259</f>
        <v>VALID</v>
      </c>
      <c r="R259" t="str">
        <f>IF(ISBLANK('[1]Consolidated Methods w Codes'!U259),"",'[1]Consolidated Methods w Codes'!U259)</f>
        <v>WEPAL</v>
      </c>
      <c r="S259" t="str">
        <f>IF(ISBLANK('[1]Consolidated Methods w Codes'!V259),"",'[1]Consolidated Methods w Codes'!V259)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  <c r="T259"/>
    </row>
    <row r="260" spans="1:20" x14ac:dyDescent="0.25">
      <c r="A260" t="str">
        <f>'[1]Consolidated Methods w Codes'!D260</f>
        <v>L_MODV2_SOIL_CU_002</v>
      </c>
      <c r="B260" t="str">
        <f>'[1]Consolidated Methods w Codes'!E260</f>
        <v>SOIL</v>
      </c>
      <c r="C260" t="str">
        <f>'[1]Consolidated Methods w Codes'!G260</f>
        <v>copper</v>
      </c>
      <c r="D260" t="str">
        <f>'[1]Consolidated Methods w Codes'!F260</f>
        <v>CU</v>
      </c>
      <c r="E260" t="str">
        <f>IF(ISBLANK('[1]Consolidated Methods w Codes'!I260),"",'[1]Consolidated Methods w Codes'!I260)</f>
        <v>DTPA</v>
      </c>
      <c r="F260" t="str">
        <f>IF(ISBLANK('[1]Consolidated Methods w Codes'!H260),"",'[1]Consolidated Methods w Codes'!H260)</f>
        <v>DTPA</v>
      </c>
      <c r="G260" t="str">
        <f>IF(ISBLANK('[1]Consolidated Methods w Codes'!J260),"",'[1]Consolidated Methods w Codes'!J260)</f>
        <v>DTPA (0.005 M DTPA, 0.01 M CaCl2 and 0.10 M Triethanolamine adjusted to pH 7.3)</v>
      </c>
      <c r="H260" s="5" t="str">
        <f>IF(ISBLANK('[1]Consolidated Methods w Codes'!K260),"",'[1]Consolidated Methods w Codes'!K260)</f>
        <v>1:2</v>
      </c>
      <c r="I260" s="6" t="str">
        <f>IF(ISBLANK('[1]Consolidated Methods w Codes'!L260),"",'[1]Consolidated Methods w Codes'!L260)</f>
        <v>m/v</v>
      </c>
      <c r="J260" t="str">
        <f>IF(ISBLANK('[1]Consolidated Methods w Codes'!M260),"",'[1]Consolidated Methods w Codes'!M260)</f>
        <v>120 min</v>
      </c>
      <c r="K260" t="str">
        <f>IF(ISBLANK('[1]Consolidated Methods w Codes'!O260),"",'[1]Consolidated Methods w Codes'!O260)</f>
        <v>ICP-OES / AAS</v>
      </c>
      <c r="L260" t="str">
        <f>IF(ISBLANK('[1]Consolidated Methods w Codes'!N260),"",'[1]Consolidated Methods w Codes'!N260)</f>
        <v>ICP-OES_AAS</v>
      </c>
      <c r="M260" t="str">
        <f>'[1]Consolidated Methods w Codes'!P260</f>
        <v>MEASURED</v>
      </c>
      <c r="N260" t="str">
        <f>IF(ISBLANK('[1]Consolidated Methods w Codes'!Q260),"",'[1]Consolidated Methods w Codes'!Q260)</f>
        <v>g/kg</v>
      </c>
      <c r="O260" t="str">
        <f>IF(ISBLANK('[1]Consolidated Methods w Codes'!R260),"",'[1]Consolidated Methods w Codes'!R260)</f>
        <v>g1kg-1</v>
      </c>
      <c r="P260" t="str">
        <f>IF(ISBLANK('[1]Consolidated Methods w Codes'!S260),"",'[1]Consolidated Methods w Codes'!S260)</f>
        <v>OFFICIAL</v>
      </c>
      <c r="Q260" t="str">
        <f>'[1]Consolidated Methods w Codes'!T260</f>
        <v>VALID</v>
      </c>
      <c r="R260" t="str">
        <f>IF(ISBLANK('[1]Consolidated Methods w Codes'!U260),"",'[1]Consolidated Methods w Codes'!U260)</f>
        <v>WERA-103, SERA 6</v>
      </c>
      <c r="S260" t="str">
        <f>IF(ISBLANK('[1]Consolidated Methods w Codes'!V260),"",'[1]Consolidated Methods w Codes'!V260)</f>
        <v>Soil, Plant and Water Reference Methods for the Western Region, 4th Edition, 2013, WERA-103. Method S-6.10</v>
      </c>
      <c r="T260"/>
    </row>
    <row r="261" spans="1:20" x14ac:dyDescent="0.25">
      <c r="A261" t="str">
        <f>'[1]Consolidated Methods w Codes'!D261</f>
        <v>L_MODV2_SOIL_CU_003</v>
      </c>
      <c r="B261" t="str">
        <f>'[1]Consolidated Methods w Codes'!E261</f>
        <v>SOIL</v>
      </c>
      <c r="C261" t="str">
        <f>'[1]Consolidated Methods w Codes'!G261</f>
        <v>copper</v>
      </c>
      <c r="D261" t="str">
        <f>'[1]Consolidated Methods w Codes'!F261</f>
        <v>CU</v>
      </c>
      <c r="E261" t="str">
        <f>IF(ISBLANK('[1]Consolidated Methods w Codes'!I261),"",'[1]Consolidated Methods w Codes'!I261)</f>
        <v>DTPA-Sorbitol</v>
      </c>
      <c r="F261" t="str">
        <f>IF(ISBLANK('[1]Consolidated Methods w Codes'!H261),"",'[1]Consolidated Methods w Codes'!H261)</f>
        <v>DTPA-SORBITOL</v>
      </c>
      <c r="G261" t="str">
        <f>IF(ISBLANK('[1]Consolidated Methods w Codes'!J261),"",'[1]Consolidated Methods w Codes'!J261)</f>
        <v>DTPA-Sorbitol (0.005 M DTPA, 0.01 M CaCl2  and 0.10 M Triethanolamine and 0.20M of Sorbitol, adjusted to pH 7.3 and .)</v>
      </c>
      <c r="H261" s="5" t="str">
        <f>IF(ISBLANK('[1]Consolidated Methods w Codes'!K261),"",'[1]Consolidated Methods w Codes'!K261)</f>
        <v>1:2</v>
      </c>
      <c r="I261" s="6" t="str">
        <f>IF(ISBLANK('[1]Consolidated Methods w Codes'!L261),"",'[1]Consolidated Methods w Codes'!L261)</f>
        <v>m/v</v>
      </c>
      <c r="J261" t="str">
        <f>IF(ISBLANK('[1]Consolidated Methods w Codes'!M261),"",'[1]Consolidated Methods w Codes'!M261)</f>
        <v>120 min</v>
      </c>
      <c r="K261" t="str">
        <f>IF(ISBLANK('[1]Consolidated Methods w Codes'!O261),"",'[1]Consolidated Methods w Codes'!O261)</f>
        <v>ICP-OES</v>
      </c>
      <c r="L261" t="str">
        <f>IF(ISBLANK('[1]Consolidated Methods w Codes'!N261),"",'[1]Consolidated Methods w Codes'!N261)</f>
        <v>ICP-OES</v>
      </c>
      <c r="M261" t="str">
        <f>'[1]Consolidated Methods w Codes'!P261</f>
        <v>MEASURED</v>
      </c>
      <c r="N261" t="str">
        <f>IF(ISBLANK('[1]Consolidated Methods w Codes'!Q261),"",'[1]Consolidated Methods w Codes'!Q261)</f>
        <v>g/kg</v>
      </c>
      <c r="O261" t="str">
        <f>IF(ISBLANK('[1]Consolidated Methods w Codes'!R261),"",'[1]Consolidated Methods w Codes'!R261)</f>
        <v>g1kg-1</v>
      </c>
      <c r="P261" t="str">
        <f>IF(ISBLANK('[1]Consolidated Methods w Codes'!S261),"",'[1]Consolidated Methods w Codes'!S261)</f>
        <v>OFFICIAL</v>
      </c>
      <c r="Q261" t="str">
        <f>'[1]Consolidated Methods w Codes'!T261</f>
        <v>VALID</v>
      </c>
      <c r="R261" t="str">
        <f>IF(ISBLANK('[1]Consolidated Methods w Codes'!U261),"",'[1]Consolidated Methods w Codes'!U261)</f>
        <v>WERA-103, SERA 6</v>
      </c>
      <c r="S261" t="str">
        <f>IF(ISBLANK('[1]Consolidated Methods w Codes'!V261),"",'[1]Consolidated Methods w Codes'!V261)</f>
        <v>Soil, Plant and Water Reference Methods for the Western Region, 4th Edition, 2013, WERA-103. Method S-6.12</v>
      </c>
      <c r="T261"/>
    </row>
    <row r="262" spans="1:20" x14ac:dyDescent="0.25">
      <c r="A262" t="str">
        <f>'[1]Consolidated Methods w Codes'!D262</f>
        <v>L_MODV2_SOIL_CU_004</v>
      </c>
      <c r="B262" t="str">
        <f>'[1]Consolidated Methods w Codes'!E262</f>
        <v>SOIL</v>
      </c>
      <c r="C262" t="str">
        <f>'[1]Consolidated Methods w Codes'!G262</f>
        <v>copper</v>
      </c>
      <c r="D262" t="str">
        <f>'[1]Consolidated Methods w Codes'!F262</f>
        <v>CU</v>
      </c>
      <c r="E262" t="str">
        <f>IF(ISBLANK('[1]Consolidated Methods w Codes'!I262),"",'[1]Consolidated Methods w Codes'!I262)</f>
        <v>EDTA</v>
      </c>
      <c r="F262" t="str">
        <f>IF(ISBLANK('[1]Consolidated Methods w Codes'!H262),"",'[1]Consolidated Methods w Codes'!H262)</f>
        <v>EDTA</v>
      </c>
      <c r="G262" t="str">
        <f>IF(ISBLANK('[1]Consolidated Methods w Codes'!J262),"",'[1]Consolidated Methods w Codes'!J262)</f>
        <v>EDTA (0.04 M EDTA)</v>
      </c>
      <c r="H262" s="5" t="str">
        <f>IF(ISBLANK('[1]Consolidated Methods w Codes'!K262),"",'[1]Consolidated Methods w Codes'!K262)</f>
        <v>1:2.5</v>
      </c>
      <c r="I262" s="6" t="str">
        <f>IF(ISBLANK('[1]Consolidated Methods w Codes'!L262),"",'[1]Consolidated Methods w Codes'!L262)</f>
        <v>m/v</v>
      </c>
      <c r="J262" t="str">
        <f>IF(ISBLANK('[1]Consolidated Methods w Codes'!M262),"",'[1]Consolidated Methods w Codes'!M262)</f>
        <v>120 min</v>
      </c>
      <c r="K262" t="str">
        <f>IF(ISBLANK('[1]Consolidated Methods w Codes'!O262),"",'[1]Consolidated Methods w Codes'!O262)</f>
        <v>AAS</v>
      </c>
      <c r="L262" t="str">
        <f>IF(ISBLANK('[1]Consolidated Methods w Codes'!N262),"",'[1]Consolidated Methods w Codes'!N262)</f>
        <v>AAS</v>
      </c>
      <c r="M262" t="str">
        <f>'[1]Consolidated Methods w Codes'!P262</f>
        <v>MEASURED</v>
      </c>
      <c r="N262" t="str">
        <f>IF(ISBLANK('[1]Consolidated Methods w Codes'!Q262),"",'[1]Consolidated Methods w Codes'!Q262)</f>
        <v>g/kg</v>
      </c>
      <c r="O262" t="str">
        <f>IF(ISBLANK('[1]Consolidated Methods w Codes'!R262),"",'[1]Consolidated Methods w Codes'!R262)</f>
        <v>g1kg-1</v>
      </c>
      <c r="P262" t="str">
        <f>IF(ISBLANK('[1]Consolidated Methods w Codes'!S262),"",'[1]Consolidated Methods w Codes'!S262)</f>
        <v>PROVISIONAL</v>
      </c>
      <c r="Q262" t="str">
        <f>'[1]Consolidated Methods w Codes'!T262</f>
        <v>VALID</v>
      </c>
      <c r="R262" t="str">
        <f>IF(ISBLANK('[1]Consolidated Methods w Codes'!U262),"",'[1]Consolidated Methods w Codes'!U262)</f>
        <v>NZJAR</v>
      </c>
      <c r="S262" t="str">
        <f>IF(ISBLANK('[1]Consolidated Methods w Codes'!V262),"",'[1]Consolidated Methods w Codes'!V262)</f>
        <v>R. G. McLaren , R. S. Swift &amp; B. F. Quin (1984) EDTA-extractable copper, zinc, and manganese in soils of the Canterbury Plains, New Zealand Journal of Agricultural Research</v>
      </c>
      <c r="T262"/>
    </row>
    <row r="263" spans="1:20" x14ac:dyDescent="0.25">
      <c r="A263" t="str">
        <f>'[1]Consolidated Methods w Codes'!D263</f>
        <v>L_MODV2_SOIL_CU_005</v>
      </c>
      <c r="B263" t="str">
        <f>'[1]Consolidated Methods w Codes'!E263</f>
        <v>SOIL</v>
      </c>
      <c r="C263" t="str">
        <f>'[1]Consolidated Methods w Codes'!G263</f>
        <v>copper</v>
      </c>
      <c r="D263" t="str">
        <f>'[1]Consolidated Methods w Codes'!F263</f>
        <v>CU</v>
      </c>
      <c r="E263" t="str">
        <f>IF(ISBLANK('[1]Consolidated Methods w Codes'!I263),"",'[1]Consolidated Methods w Codes'!I263)</f>
        <v>EPA 3050A/B</v>
      </c>
      <c r="F263" t="str">
        <f>IF(ISBLANK('[1]Consolidated Methods w Codes'!H263),"",'[1]Consolidated Methods w Codes'!H263)</f>
        <v>EPA_3050A_B</v>
      </c>
      <c r="G263" t="str">
        <f>IF(ISBLANK('[1]Consolidated Methods w Codes'!J263),"",'[1]Consolidated Methods w Codes'!J263)</f>
        <v>EPA 3050A/B Digestion (Nitric Acid, Hydrochloric Acid), EPA 6010B Determination (ICP-OES)</v>
      </c>
      <c r="H263" s="5" t="str">
        <f>IF(ISBLANK('[1]Consolidated Methods w Codes'!K263),"",'[1]Consolidated Methods w Codes'!K263)</f>
        <v>1:15 (varies)</v>
      </c>
      <c r="I263" s="6" t="str">
        <f>IF(ISBLANK('[1]Consolidated Methods w Codes'!L263),"",'[1]Consolidated Methods w Codes'!L263)</f>
        <v>m/v</v>
      </c>
      <c r="J263" t="str">
        <f>IF(ISBLANK('[1]Consolidated Methods w Codes'!M263),"",'[1]Consolidated Methods w Codes'!M263)</f>
        <v>Heat to 95C, reflux for 15 minutes, cool, then add 5 mL HNO3 and reflux for 30 minutes. Repeat last step as required.</v>
      </c>
      <c r="K263" t="str">
        <f>IF(ISBLANK('[1]Consolidated Methods w Codes'!O263),"",'[1]Consolidated Methods w Codes'!O263)</f>
        <v>ICP-OES</v>
      </c>
      <c r="L263" t="str">
        <f>IF(ISBLANK('[1]Consolidated Methods w Codes'!N263),"",'[1]Consolidated Methods w Codes'!N263)</f>
        <v>ICP-OES</v>
      </c>
      <c r="M263" t="str">
        <f>'[1]Consolidated Methods w Codes'!P263</f>
        <v>MEASURED</v>
      </c>
      <c r="N263" t="str">
        <f>IF(ISBLANK('[1]Consolidated Methods w Codes'!Q263),"",'[1]Consolidated Methods w Codes'!Q263)</f>
        <v>g/kg</v>
      </c>
      <c r="O263" t="str">
        <f>IF(ISBLANK('[1]Consolidated Methods w Codes'!R263),"",'[1]Consolidated Methods w Codes'!R263)</f>
        <v>g1kg-1</v>
      </c>
      <c r="P263" t="str">
        <f>IF(ISBLANK('[1]Consolidated Methods w Codes'!S263),"",'[1]Consolidated Methods w Codes'!S263)</f>
        <v>OFFICIAL</v>
      </c>
      <c r="Q263" t="str">
        <f>'[1]Consolidated Methods w Codes'!T263</f>
        <v>VALID</v>
      </c>
      <c r="R263" t="str">
        <f>IF(ISBLANK('[1]Consolidated Methods w Codes'!U263),"",'[1]Consolidated Methods w Codes'!U263)</f>
        <v>US-EPA</v>
      </c>
      <c r="S263" t="str">
        <f>IF(ISBLANK('[1]Consolidated Methods w Codes'!V263),"",'[1]Consolidated Methods w Codes'!V263)</f>
        <v>U.S. EPA. 1996. “Method 3050B: Acid Digestion of Sediments, Sludges, and Soils,” Revision 2. Washington, DC. / EPA Method 3050B (SW-846): Acid Digestion of Sediments, Sludges, and Soils, 1996.</v>
      </c>
      <c r="T263"/>
    </row>
    <row r="264" spans="1:20" x14ac:dyDescent="0.25">
      <c r="A264" t="str">
        <f>'[1]Consolidated Methods w Codes'!D264</f>
        <v>L_MODV2_SOIL_CU_006</v>
      </c>
      <c r="B264" t="str">
        <f>'[1]Consolidated Methods w Codes'!E264</f>
        <v>SOIL</v>
      </c>
      <c r="C264" t="str">
        <f>'[1]Consolidated Methods w Codes'!G264</f>
        <v>copper</v>
      </c>
      <c r="D264" t="str">
        <f>'[1]Consolidated Methods w Codes'!F264</f>
        <v>CU</v>
      </c>
      <c r="E264" t="str">
        <f>IF(ISBLANK('[1]Consolidated Methods w Codes'!I264),"",'[1]Consolidated Methods w Codes'!I264)</f>
        <v>EPA 3051A/B</v>
      </c>
      <c r="F264" t="str">
        <f>IF(ISBLANK('[1]Consolidated Methods w Codes'!H264),"",'[1]Consolidated Methods w Codes'!H264)</f>
        <v>EPA_3051A_B</v>
      </c>
      <c r="G264" t="str">
        <f>IF(ISBLANK('[1]Consolidated Methods w Codes'!J264),"",'[1]Consolidated Methods w Codes'!J264)</f>
        <v xml:space="preserve">EPA 3051A/B Microwave Digestion (Nitric Acid, Hydrochloric Acid), EPA 6010B Determination (ICP-OES) </v>
      </c>
      <c r="H264" s="5" t="str">
        <f>IF(ISBLANK('[1]Consolidated Methods w Codes'!K264),"",'[1]Consolidated Methods w Codes'!K264)</f>
        <v/>
      </c>
      <c r="I264" s="6" t="str">
        <f>IF(ISBLANK('[1]Consolidated Methods w Codes'!L264),"",'[1]Consolidated Methods w Codes'!L264)</f>
        <v/>
      </c>
      <c r="J264" t="str">
        <f>IF(ISBLANK('[1]Consolidated Methods w Codes'!M264),"",'[1]Consolidated Methods w Codes'!M264)</f>
        <v/>
      </c>
      <c r="K264" t="str">
        <f>IF(ISBLANK('[1]Consolidated Methods w Codes'!O264),"",'[1]Consolidated Methods w Codes'!O264)</f>
        <v/>
      </c>
      <c r="L264" t="str">
        <f>IF(ISBLANK('[1]Consolidated Methods w Codes'!N264),"",'[1]Consolidated Methods w Codes'!N264)</f>
        <v/>
      </c>
      <c r="M264" t="str">
        <f>'[1]Consolidated Methods w Codes'!P264</f>
        <v>MEASURED</v>
      </c>
      <c r="N264" t="str">
        <f>IF(ISBLANK('[1]Consolidated Methods w Codes'!Q264),"",'[1]Consolidated Methods w Codes'!Q264)</f>
        <v>g/kg</v>
      </c>
      <c r="O264" t="str">
        <f>IF(ISBLANK('[1]Consolidated Methods w Codes'!R264),"",'[1]Consolidated Methods w Codes'!R264)</f>
        <v>g1kg-1</v>
      </c>
      <c r="P264" t="str">
        <f>IF(ISBLANK('[1]Consolidated Methods w Codes'!S264),"",'[1]Consolidated Methods w Codes'!S264)</f>
        <v>OFFICIAL</v>
      </c>
      <c r="Q264" t="str">
        <f>'[1]Consolidated Methods w Codes'!T264</f>
        <v>VALID</v>
      </c>
      <c r="R264" t="str">
        <f>IF(ISBLANK('[1]Consolidated Methods w Codes'!U264),"",'[1]Consolidated Methods w Codes'!U264)</f>
        <v>US-EPA</v>
      </c>
      <c r="S264" t="str">
        <f>IF(ISBLANK('[1]Consolidated Methods w Codes'!V264),"",'[1]Consolidated Methods w Codes'!V264)</f>
        <v/>
      </c>
      <c r="T264"/>
    </row>
    <row r="265" spans="1:20" x14ac:dyDescent="0.25">
      <c r="A265" t="str">
        <f>'[1]Consolidated Methods w Codes'!D265</f>
        <v>L_MODV2_SOIL_CU_007</v>
      </c>
      <c r="B265" t="str">
        <f>'[1]Consolidated Methods w Codes'!E265</f>
        <v>SOIL</v>
      </c>
      <c r="C265" t="str">
        <f>'[1]Consolidated Methods w Codes'!G265</f>
        <v>copper</v>
      </c>
      <c r="D265" t="str">
        <f>'[1]Consolidated Methods w Codes'!F265</f>
        <v>CU</v>
      </c>
      <c r="E265" t="str">
        <f>IF(ISBLANK('[1]Consolidated Methods w Codes'!I265),"",'[1]Consolidated Methods w Codes'!I265)</f>
        <v>EPA 3052</v>
      </c>
      <c r="F265" t="str">
        <f>IF(ISBLANK('[1]Consolidated Methods w Codes'!H265),"",'[1]Consolidated Methods w Codes'!H265)</f>
        <v>EPA_3052</v>
      </c>
      <c r="G265" t="str">
        <f>IF(ISBLANK('[1]Consolidated Methods w Codes'!J265),"",'[1]Consolidated Methods w Codes'!J265)</f>
        <v xml:space="preserve">EPA 3052 MIcrowave Digestion (Nitric Acid, Hydrofluoric Acid), EPA 6010B Determination (ICP-OES) </v>
      </c>
      <c r="H265" s="5" t="str">
        <f>IF(ISBLANK('[1]Consolidated Methods w Codes'!K265),"",'[1]Consolidated Methods w Codes'!K265)</f>
        <v/>
      </c>
      <c r="I265" s="6" t="str">
        <f>IF(ISBLANK('[1]Consolidated Methods w Codes'!L265),"",'[1]Consolidated Methods w Codes'!L265)</f>
        <v/>
      </c>
      <c r="J265" t="str">
        <f>IF(ISBLANK('[1]Consolidated Methods w Codes'!M265),"",'[1]Consolidated Methods w Codes'!M265)</f>
        <v/>
      </c>
      <c r="K265" t="str">
        <f>IF(ISBLANK('[1]Consolidated Methods w Codes'!O265),"",'[1]Consolidated Methods w Codes'!O265)</f>
        <v/>
      </c>
      <c r="L265" t="str">
        <f>IF(ISBLANK('[1]Consolidated Methods w Codes'!N265),"",'[1]Consolidated Methods w Codes'!N265)</f>
        <v/>
      </c>
      <c r="M265" t="str">
        <f>'[1]Consolidated Methods w Codes'!P265</f>
        <v>MEASURED</v>
      </c>
      <c r="N265" t="str">
        <f>IF(ISBLANK('[1]Consolidated Methods w Codes'!Q265),"",'[1]Consolidated Methods w Codes'!Q265)</f>
        <v>g/kg</v>
      </c>
      <c r="O265" t="str">
        <f>IF(ISBLANK('[1]Consolidated Methods w Codes'!R265),"",'[1]Consolidated Methods w Codes'!R265)</f>
        <v>g1kg-1</v>
      </c>
      <c r="P265" t="str">
        <f>IF(ISBLANK('[1]Consolidated Methods w Codes'!S265),"",'[1]Consolidated Methods w Codes'!S265)</f>
        <v>OFFICIAL</v>
      </c>
      <c r="Q265" t="str">
        <f>'[1]Consolidated Methods w Codes'!T265</f>
        <v>VALID</v>
      </c>
      <c r="R265" t="str">
        <f>IF(ISBLANK('[1]Consolidated Methods w Codes'!U265),"",'[1]Consolidated Methods w Codes'!U265)</f>
        <v>US-EPA</v>
      </c>
      <c r="S265" t="str">
        <f>IF(ISBLANK('[1]Consolidated Methods w Codes'!V265),"",'[1]Consolidated Methods w Codes'!V265)</f>
        <v/>
      </c>
      <c r="T265"/>
    </row>
    <row r="266" spans="1:20" x14ac:dyDescent="0.25">
      <c r="A266" t="str">
        <f>'[1]Consolidated Methods w Codes'!D266</f>
        <v>L_MODV2_SOIL_CU_008</v>
      </c>
      <c r="B266" t="str">
        <f>'[1]Consolidated Methods w Codes'!E266</f>
        <v>SOIL</v>
      </c>
      <c r="C266" t="str">
        <f>'[1]Consolidated Methods w Codes'!G266</f>
        <v>copper</v>
      </c>
      <c r="D266" t="str">
        <f>'[1]Consolidated Methods w Codes'!F266</f>
        <v>CU</v>
      </c>
      <c r="E266" t="str">
        <f>IF(ISBLANK('[1]Consolidated Methods w Codes'!I266),"",'[1]Consolidated Methods w Codes'!I266)</f>
        <v>EPA 6010B</v>
      </c>
      <c r="F266" t="str">
        <f>IF(ISBLANK('[1]Consolidated Methods w Codes'!H266),"",'[1]Consolidated Methods w Codes'!H266)</f>
        <v>EPA_6010B</v>
      </c>
      <c r="G266" t="str">
        <f>IF(ISBLANK('[1]Consolidated Methods w Codes'!J266),"",'[1]Consolidated Methods w Codes'!J266)</f>
        <v/>
      </c>
      <c r="H266" s="5" t="str">
        <f>IF(ISBLANK('[1]Consolidated Methods w Codes'!K266),"",'[1]Consolidated Methods w Codes'!K266)</f>
        <v/>
      </c>
      <c r="I266" s="6" t="str">
        <f>IF(ISBLANK('[1]Consolidated Methods w Codes'!L266),"",'[1]Consolidated Methods w Codes'!L266)</f>
        <v/>
      </c>
      <c r="J266" t="str">
        <f>IF(ISBLANK('[1]Consolidated Methods w Codes'!M266),"",'[1]Consolidated Methods w Codes'!M266)</f>
        <v/>
      </c>
      <c r="K266" t="str">
        <f>IF(ISBLANK('[1]Consolidated Methods w Codes'!O266),"",'[1]Consolidated Methods w Codes'!O266)</f>
        <v/>
      </c>
      <c r="L266" t="str">
        <f>IF(ISBLANK('[1]Consolidated Methods w Codes'!N266),"",'[1]Consolidated Methods w Codes'!N266)</f>
        <v/>
      </c>
      <c r="M266" t="str">
        <f>'[1]Consolidated Methods w Codes'!P266</f>
        <v>MEASURED</v>
      </c>
      <c r="N266" t="str">
        <f>IF(ISBLANK('[1]Consolidated Methods w Codes'!Q266),"",'[1]Consolidated Methods w Codes'!Q266)</f>
        <v>g/kg</v>
      </c>
      <c r="O266" t="str">
        <f>IF(ISBLANK('[1]Consolidated Methods w Codes'!R266),"",'[1]Consolidated Methods w Codes'!R266)</f>
        <v>g1kg-1</v>
      </c>
      <c r="P266" t="str">
        <f>IF(ISBLANK('[1]Consolidated Methods w Codes'!S266),"",'[1]Consolidated Methods w Codes'!S266)</f>
        <v>EXPERIMENTAL</v>
      </c>
      <c r="Q266" t="str">
        <f>'[1]Consolidated Methods w Codes'!T266</f>
        <v>RETIRED</v>
      </c>
      <c r="R266" t="str">
        <f>IF(ISBLANK('[1]Consolidated Methods w Codes'!U266),"",'[1]Consolidated Methods w Codes'!U266)</f>
        <v/>
      </c>
      <c r="S266" t="str">
        <f>IF(ISBLANK('[1]Consolidated Methods w Codes'!V266),"",'[1]Consolidated Methods w Codes'!V266)</f>
        <v/>
      </c>
      <c r="T266"/>
    </row>
    <row r="267" spans="1:20" x14ac:dyDescent="0.25">
      <c r="A267" t="str">
        <f>'[1]Consolidated Methods w Codes'!D267</f>
        <v>L_MODV2_SOIL_CU_009</v>
      </c>
      <c r="B267" t="str">
        <f>'[1]Consolidated Methods w Codes'!E267</f>
        <v>SOIL</v>
      </c>
      <c r="C267" t="str">
        <f>'[1]Consolidated Methods w Codes'!G267</f>
        <v>copper</v>
      </c>
      <c r="D267" t="str">
        <f>'[1]Consolidated Methods w Codes'!F267</f>
        <v>CU</v>
      </c>
      <c r="E267" t="str">
        <f>IF(ISBLANK('[1]Consolidated Methods w Codes'!I267),"",'[1]Consolidated Methods w Codes'!I267)</f>
        <v>H3A-1</v>
      </c>
      <c r="F267" t="str">
        <f>IF(ISBLANK('[1]Consolidated Methods w Codes'!H267),"",'[1]Consolidated Methods w Codes'!H267)</f>
        <v>H3A-1</v>
      </c>
      <c r="G267" t="str">
        <f>IF(ISBLANK('[1]Consolidated Methods w Codes'!J267),"",'[1]Consolidated Methods w Codes'!J267)</f>
        <v>H3A-1 Extractant (H3A-1 0.0024 M citric acid + 0.004 M oxalic acid + 0.004 M malic acid at pH 3.75 )</v>
      </c>
      <c r="H267" s="5" t="str">
        <f>IF(ISBLANK('[1]Consolidated Methods w Codes'!K267),"",'[1]Consolidated Methods w Codes'!K267)</f>
        <v>1:10</v>
      </c>
      <c r="I267" s="6" t="str">
        <f>IF(ISBLANK('[1]Consolidated Methods w Codes'!L267),"",'[1]Consolidated Methods w Codes'!L267)</f>
        <v>m/v</v>
      </c>
      <c r="J267" t="str">
        <f>IF(ISBLANK('[1]Consolidated Methods w Codes'!M267),"",'[1]Consolidated Methods w Codes'!M267)</f>
        <v>10 min</v>
      </c>
      <c r="K267" t="str">
        <f>IF(ISBLANK('[1]Consolidated Methods w Codes'!O267),"",'[1]Consolidated Methods w Codes'!O267)</f>
        <v>ICP-OES</v>
      </c>
      <c r="L267" t="str">
        <f>IF(ISBLANK('[1]Consolidated Methods w Codes'!N267),"",'[1]Consolidated Methods w Codes'!N267)</f>
        <v>ICP-OES</v>
      </c>
      <c r="M267" t="str">
        <f>'[1]Consolidated Methods w Codes'!P267</f>
        <v>MEASURED</v>
      </c>
      <c r="N267" t="str">
        <f>IF(ISBLANK('[1]Consolidated Methods w Codes'!Q267),"",'[1]Consolidated Methods w Codes'!Q267)</f>
        <v>g/kg</v>
      </c>
      <c r="O267" t="str">
        <f>IF(ISBLANK('[1]Consolidated Methods w Codes'!R267),"",'[1]Consolidated Methods w Codes'!R267)</f>
        <v>g1kg-1</v>
      </c>
      <c r="P267" t="str">
        <f>IF(ISBLANK('[1]Consolidated Methods w Codes'!S267),"",'[1]Consolidated Methods w Codes'!S267)</f>
        <v>EXPERIMENTAL</v>
      </c>
      <c r="Q267" t="str">
        <f>'[1]Consolidated Methods w Codes'!T267</f>
        <v>VALID</v>
      </c>
      <c r="R267" t="str">
        <f>IF(ISBLANK('[1]Consolidated Methods w Codes'!U267),"",'[1]Consolidated Methods w Codes'!U267)</f>
        <v/>
      </c>
      <c r="S267" t="str">
        <f>IF(ISBLANK('[1]Consolidated Methods w Codes'!V267),"",'[1]Consolidated Methods w Codes'!V267)</f>
        <v>Haney, R. L., et al. "Modifications to the new soil extractant H3A-1: A multinutrient extractant." Communications in soil science and plant analysis 41.12 (2010): 1513-1523.</v>
      </c>
      <c r="T267"/>
    </row>
    <row r="268" spans="1:20" x14ac:dyDescent="0.25">
      <c r="A268" t="str">
        <f>'[1]Consolidated Methods w Codes'!D268</f>
        <v>L_MODV2_SOIL_CU_010</v>
      </c>
      <c r="B268" t="str">
        <f>'[1]Consolidated Methods w Codes'!E268</f>
        <v>SOIL</v>
      </c>
      <c r="C268" t="str">
        <f>'[1]Consolidated Methods w Codes'!G268</f>
        <v>copper</v>
      </c>
      <c r="D268" t="str">
        <f>'[1]Consolidated Methods w Codes'!F268</f>
        <v>CU</v>
      </c>
      <c r="E268" t="str">
        <f>IF(ISBLANK('[1]Consolidated Methods w Codes'!I268),"",'[1]Consolidated Methods w Codes'!I268)</f>
        <v>Hydrochloric Acid</v>
      </c>
      <c r="F268" t="str">
        <f>IF(ISBLANK('[1]Consolidated Methods w Codes'!H268),"",'[1]Consolidated Methods w Codes'!H268)</f>
        <v>HYDROCHLORIC_ACID</v>
      </c>
      <c r="G268" t="str">
        <f>IF(ISBLANK('[1]Consolidated Methods w Codes'!J268),"",'[1]Consolidated Methods w Codes'!J268)</f>
        <v>0.1 M HCl</v>
      </c>
      <c r="H268" s="5" t="str">
        <f>IF(ISBLANK('[1]Consolidated Methods w Codes'!K268),"",'[1]Consolidated Methods w Codes'!K268)</f>
        <v>1:4</v>
      </c>
      <c r="I268" s="6" t="str">
        <f>IF(ISBLANK('[1]Consolidated Methods w Codes'!L268),"",'[1]Consolidated Methods w Codes'!L268)</f>
        <v>m/v</v>
      </c>
      <c r="J268" t="str">
        <f>IF(ISBLANK('[1]Consolidated Methods w Codes'!M268),"",'[1]Consolidated Methods w Codes'!M268)</f>
        <v>30 min</v>
      </c>
      <c r="K268" t="str">
        <f>IF(ISBLANK('[1]Consolidated Methods w Codes'!O268),"",'[1]Consolidated Methods w Codes'!O268)</f>
        <v>ICP-OES / AAS</v>
      </c>
      <c r="L268" t="str">
        <f>IF(ISBLANK('[1]Consolidated Methods w Codes'!N268),"",'[1]Consolidated Methods w Codes'!N268)</f>
        <v>ICP-OES_AAS</v>
      </c>
      <c r="M268" t="str">
        <f>'[1]Consolidated Methods w Codes'!P268</f>
        <v>MEASURED</v>
      </c>
      <c r="N268" t="str">
        <f>IF(ISBLANK('[1]Consolidated Methods w Codes'!Q268),"",'[1]Consolidated Methods w Codes'!Q268)</f>
        <v>g/kg</v>
      </c>
      <c r="O268" t="str">
        <f>IF(ISBLANK('[1]Consolidated Methods w Codes'!R268),"",'[1]Consolidated Methods w Codes'!R268)</f>
        <v>g1kg-1</v>
      </c>
      <c r="P268" t="str">
        <f>IF(ISBLANK('[1]Consolidated Methods w Codes'!S268),"",'[1]Consolidated Methods w Codes'!S268)</f>
        <v>OFFICIAL</v>
      </c>
      <c r="Q268" t="str">
        <f>'[1]Consolidated Methods w Codes'!T268</f>
        <v>VALID</v>
      </c>
      <c r="R268" t="str">
        <f>IF(ISBLANK('[1]Consolidated Methods w Codes'!U268),"",'[1]Consolidated Methods w Codes'!U268)</f>
        <v>NCERA-13, NEC-1812</v>
      </c>
      <c r="S268" t="str">
        <f>IF(ISBLANK('[1]Consolidated Methods w Codes'!V268),"",'[1]Consolidated Methods w Codes'!V268)</f>
        <v>North Central Regional Research Publication No. 221 (Revised 2015), Chapter 9, pp 9.2-9.3</v>
      </c>
      <c r="T268"/>
    </row>
    <row r="269" spans="1:20" x14ac:dyDescent="0.25">
      <c r="A269" t="str">
        <f>'[1]Consolidated Methods w Codes'!D269</f>
        <v>L_MODV2_SOIL_CU_011</v>
      </c>
      <c r="B269" t="str">
        <f>'[1]Consolidated Methods w Codes'!E269</f>
        <v>SOIL</v>
      </c>
      <c r="C269" t="str">
        <f>'[1]Consolidated Methods w Codes'!G269</f>
        <v>copper</v>
      </c>
      <c r="D269" t="str">
        <f>'[1]Consolidated Methods w Codes'!F269</f>
        <v>CU</v>
      </c>
      <c r="E269" t="str">
        <f>IF(ISBLANK('[1]Consolidated Methods w Codes'!I269),"",'[1]Consolidated Methods w Codes'!I269)</f>
        <v>Ion Exchange Resin</v>
      </c>
      <c r="F269" t="str">
        <f>IF(ISBLANK('[1]Consolidated Methods w Codes'!H269),"",'[1]Consolidated Methods w Codes'!H269)</f>
        <v>ION_EXCHANGE_RESIN</v>
      </c>
      <c r="G269" t="str">
        <f>IF(ISBLANK('[1]Consolidated Methods w Codes'!J269),"",'[1]Consolidated Methods w Codes'!J269)</f>
        <v>Resin Extraction - Unibest (0.5 M HCl)</v>
      </c>
      <c r="H269" s="5" t="str">
        <f>IF(ISBLANK('[1]Consolidated Methods w Codes'!K269),"",'[1]Consolidated Methods w Codes'!K269)</f>
        <v>Saturated paste</v>
      </c>
      <c r="I269" s="6" t="str">
        <f>IF(ISBLANK('[1]Consolidated Methods w Codes'!L269),"",'[1]Consolidated Methods w Codes'!L269)</f>
        <v>in situ capsule</v>
      </c>
      <c r="J269" t="str">
        <f>IF(ISBLANK('[1]Consolidated Methods w Codes'!M269),"",'[1]Consolidated Methods w Codes'!M269)</f>
        <v>4 days, 1 hour acid leaching</v>
      </c>
      <c r="K269" t="str">
        <f>IF(ISBLANK('[1]Consolidated Methods w Codes'!O269),"",'[1]Consolidated Methods w Codes'!O269)</f>
        <v>ICP-OES</v>
      </c>
      <c r="L269" t="str">
        <f>IF(ISBLANK('[1]Consolidated Methods w Codes'!N269),"",'[1]Consolidated Methods w Codes'!N269)</f>
        <v>ICP-OES</v>
      </c>
      <c r="M269" t="str">
        <f>'[1]Consolidated Methods w Codes'!P269</f>
        <v>MEASURED</v>
      </c>
      <c r="N269" t="str">
        <f>IF(ISBLANK('[1]Consolidated Methods w Codes'!Q269),"",'[1]Consolidated Methods w Codes'!Q269)</f>
        <v>g/kg</v>
      </c>
      <c r="O269" t="str">
        <f>IF(ISBLANK('[1]Consolidated Methods w Codes'!R269),"",'[1]Consolidated Methods w Codes'!R269)</f>
        <v>g1kg-1</v>
      </c>
      <c r="P269" t="str">
        <f>IF(ISBLANK('[1]Consolidated Methods w Codes'!S269),"",'[1]Consolidated Methods w Codes'!S269)</f>
        <v>PROPRIETARY</v>
      </c>
      <c r="Q269" t="str">
        <f>'[1]Consolidated Methods w Codes'!T269</f>
        <v>VALID</v>
      </c>
      <c r="R269" t="str">
        <f>IF(ISBLANK('[1]Consolidated Methods w Codes'!U269),"",'[1]Consolidated Methods w Codes'!U269)</f>
        <v>UniBest, Inc</v>
      </c>
      <c r="S269" t="str">
        <f>IF(ISBLANK('[1]Consolidated Methods w Codes'!V269),"",'[1]Consolidated Methods w Codes'!V269)</f>
        <v>https://www.unibestinc.com/about</v>
      </c>
      <c r="T269"/>
    </row>
    <row r="270" spans="1:20" x14ac:dyDescent="0.25">
      <c r="A270" t="str">
        <f>'[1]Consolidated Methods w Codes'!D270</f>
        <v>L_MODV2_SOIL_CU_012</v>
      </c>
      <c r="B270" t="str">
        <f>'[1]Consolidated Methods w Codes'!E270</f>
        <v>SOIL</v>
      </c>
      <c r="C270" t="str">
        <f>'[1]Consolidated Methods w Codes'!G270</f>
        <v>copper</v>
      </c>
      <c r="D270" t="str">
        <f>'[1]Consolidated Methods w Codes'!F270</f>
        <v>CU</v>
      </c>
      <c r="E270" t="str">
        <f>IF(ISBLANK('[1]Consolidated Methods w Codes'!I270),"",'[1]Consolidated Methods w Codes'!I270)</f>
        <v>Mehlich 1</v>
      </c>
      <c r="F270" t="str">
        <f>IF(ISBLANK('[1]Consolidated Methods w Codes'!H270),"",'[1]Consolidated Methods w Codes'!H270)</f>
        <v>MEHLICH_1</v>
      </c>
      <c r="G270" t="str">
        <f>IF(ISBLANK('[1]Consolidated Methods w Codes'!J270),"",'[1]Consolidated Methods w Codes'!J270)</f>
        <v>Mehlich 1 (0.05 M HCl + 0.0125 M H2SO4)</v>
      </c>
      <c r="H270" s="5" t="str">
        <f>IF(ISBLANK('[1]Consolidated Methods w Codes'!K270),"",'[1]Consolidated Methods w Codes'!K270)</f>
        <v>1:5</v>
      </c>
      <c r="I270" s="6" t="str">
        <f>IF(ISBLANK('[1]Consolidated Methods w Codes'!L270),"",'[1]Consolidated Methods w Codes'!L270)</f>
        <v>m/v</v>
      </c>
      <c r="J270" t="str">
        <f>IF(ISBLANK('[1]Consolidated Methods w Codes'!M270),"",'[1]Consolidated Methods w Codes'!M270)</f>
        <v>5 min</v>
      </c>
      <c r="K270" t="str">
        <f>IF(ISBLANK('[1]Consolidated Methods w Codes'!O270),"",'[1]Consolidated Methods w Codes'!O270)</f>
        <v>ICP-OES / AAS</v>
      </c>
      <c r="L270" t="str">
        <f>IF(ISBLANK('[1]Consolidated Methods w Codes'!N270),"",'[1]Consolidated Methods w Codes'!N270)</f>
        <v>ICP-OES_AAS</v>
      </c>
      <c r="M270" t="str">
        <f>'[1]Consolidated Methods w Codes'!P270</f>
        <v>MEASURED</v>
      </c>
      <c r="N270" t="str">
        <f>IF(ISBLANK('[1]Consolidated Methods w Codes'!Q270),"",'[1]Consolidated Methods w Codes'!Q270)</f>
        <v>g/kg</v>
      </c>
      <c r="O270" t="str">
        <f>IF(ISBLANK('[1]Consolidated Methods w Codes'!R270),"",'[1]Consolidated Methods w Codes'!R270)</f>
        <v>g1kg-1</v>
      </c>
      <c r="P270" t="str">
        <f>IF(ISBLANK('[1]Consolidated Methods w Codes'!S270),"",'[1]Consolidated Methods w Codes'!S270)</f>
        <v>OFFICIAL</v>
      </c>
      <c r="Q270" t="str">
        <f>'[1]Consolidated Methods w Codes'!T270</f>
        <v>VALID</v>
      </c>
      <c r="R270" t="str">
        <f>IF(ISBLANK('[1]Consolidated Methods w Codes'!U270),"",'[1]Consolidated Methods w Codes'!U270)</f>
        <v>SERA-6</v>
      </c>
      <c r="S270" t="str">
        <f>IF(ISBLANK('[1]Consolidated Methods w Codes'!V270),"",'[1]Consolidated Methods w Codes'!V270)</f>
        <v>Soil Test Methods From the Southeastern United States, SERA-IEG-6, 2014, Chapter 4.2</v>
      </c>
      <c r="T270"/>
    </row>
    <row r="271" spans="1:20" x14ac:dyDescent="0.25">
      <c r="A271" t="str">
        <f>'[1]Consolidated Methods w Codes'!D271</f>
        <v>L_MODV2_SOIL_CU_013</v>
      </c>
      <c r="B271" t="str">
        <f>'[1]Consolidated Methods w Codes'!E271</f>
        <v>SOIL</v>
      </c>
      <c r="C271" t="str">
        <f>'[1]Consolidated Methods w Codes'!G271</f>
        <v>copper</v>
      </c>
      <c r="D271" t="str">
        <f>'[1]Consolidated Methods w Codes'!F271</f>
        <v>CU</v>
      </c>
      <c r="E271" t="str">
        <f>IF(ISBLANK('[1]Consolidated Methods w Codes'!I271),"",'[1]Consolidated Methods w Codes'!I271)</f>
        <v>Mehlich 2</v>
      </c>
      <c r="F271" t="str">
        <f>IF(ISBLANK('[1]Consolidated Methods w Codes'!H271),"",'[1]Consolidated Methods w Codes'!H271)</f>
        <v>MEHLICH_2</v>
      </c>
      <c r="G271" t="str">
        <f>IF(ISBLANK('[1]Consolidated Methods w Codes'!J271),"",'[1]Consolidated Methods w Codes'!J271)</f>
        <v>Mehlich 2 (0.2N CH3COOH + 0.015N NH4F + 0.2N NH4Cl + 0.012N HCl)</v>
      </c>
      <c r="H271" s="5" t="str">
        <f>IF(ISBLANK('[1]Consolidated Methods w Codes'!K271),"",'[1]Consolidated Methods w Codes'!K271)</f>
        <v>1:10</v>
      </c>
      <c r="I271" s="6" t="str">
        <f>IF(ISBLANK('[1]Consolidated Methods w Codes'!L271),"",'[1]Consolidated Methods w Codes'!L271)</f>
        <v>m/v</v>
      </c>
      <c r="J271" t="str">
        <f>IF(ISBLANK('[1]Consolidated Methods w Codes'!M271),"",'[1]Consolidated Methods w Codes'!M271)</f>
        <v>5 min</v>
      </c>
      <c r="K271" t="str">
        <f>IF(ISBLANK('[1]Consolidated Methods w Codes'!O271),"",'[1]Consolidated Methods w Codes'!O271)</f>
        <v>ICP-OES / AAS</v>
      </c>
      <c r="L271" t="str">
        <f>IF(ISBLANK('[1]Consolidated Methods w Codes'!N271),"",'[1]Consolidated Methods w Codes'!N271)</f>
        <v>ICP-OES_AAS</v>
      </c>
      <c r="M271" t="str">
        <f>'[1]Consolidated Methods w Codes'!P271</f>
        <v>MEASURED</v>
      </c>
      <c r="N271" t="str">
        <f>IF(ISBLANK('[1]Consolidated Methods w Codes'!Q271),"",'[1]Consolidated Methods w Codes'!Q271)</f>
        <v>g/kg</v>
      </c>
      <c r="O271" t="str">
        <f>IF(ISBLANK('[1]Consolidated Methods w Codes'!R271),"",'[1]Consolidated Methods w Codes'!R271)</f>
        <v>g1kg-1</v>
      </c>
      <c r="P271" t="str">
        <f>IF(ISBLANK('[1]Consolidated Methods w Codes'!S271),"",'[1]Consolidated Methods w Codes'!S271)</f>
        <v>OFFICIAL</v>
      </c>
      <c r="Q271" t="str">
        <f>'[1]Consolidated Methods w Codes'!T271</f>
        <v>VALID</v>
      </c>
      <c r="R271" t="str">
        <f>IF(ISBLANK('[1]Consolidated Methods w Codes'!U271),"",'[1]Consolidated Methods w Codes'!U271)</f>
        <v>NCSU</v>
      </c>
      <c r="S271" t="str">
        <f>IF(ISBLANK('[1]Consolidated Methods w Codes'!V271),"",'[1]Consolidated Methods w Codes'!V271)</f>
        <v>Mehlich A. 1978. New extractant for soil test evaluation of phosphorus, potassium, magnesium, calcium, sodium, manganese and zinc. Commun Soil Sci Plant Anal 9(6):477-92.</v>
      </c>
      <c r="T271"/>
    </row>
    <row r="272" spans="1:20" x14ac:dyDescent="0.25">
      <c r="A272" t="str">
        <f>'[1]Consolidated Methods w Codes'!D272</f>
        <v>L_MODV2_SOIL_CU_014</v>
      </c>
      <c r="B272" t="str">
        <f>'[1]Consolidated Methods w Codes'!E272</f>
        <v>SOIL</v>
      </c>
      <c r="C272" t="str">
        <f>'[1]Consolidated Methods w Codes'!G272</f>
        <v>copper</v>
      </c>
      <c r="D272" t="str">
        <f>'[1]Consolidated Methods w Codes'!F272</f>
        <v>CU</v>
      </c>
      <c r="E272" t="str">
        <f>IF(ISBLANK('[1]Consolidated Methods w Codes'!I272),"",'[1]Consolidated Methods w Codes'!I272)</f>
        <v xml:space="preserve">Mehlich 3 </v>
      </c>
      <c r="F272" t="str">
        <f>IF(ISBLANK('[1]Consolidated Methods w Codes'!H272),"",'[1]Consolidated Methods w Codes'!H272)</f>
        <v>MEHLICH_3</v>
      </c>
      <c r="G272" t="str">
        <f>IF(ISBLANK('[1]Consolidated Methods w Codes'!J272),"",'[1]Consolidated Methods w Codes'!J272)</f>
        <v>Mehlich 3 (0.2N CH3COOH + 0.25N NH4NO3 + 0.013N HNO3 + 0.015N NH4F + 0.001M EDTA)</v>
      </c>
      <c r="H272" s="5" t="str">
        <f>IF(ISBLANK('[1]Consolidated Methods w Codes'!K272),"",'[1]Consolidated Methods w Codes'!K272)</f>
        <v>1:10</v>
      </c>
      <c r="I272" s="6" t="str">
        <f>IF(ISBLANK('[1]Consolidated Methods w Codes'!L272),"",'[1]Consolidated Methods w Codes'!L272)</f>
        <v>m/v</v>
      </c>
      <c r="J272" t="str">
        <f>IF(ISBLANK('[1]Consolidated Methods w Codes'!M272),"",'[1]Consolidated Methods w Codes'!M272)</f>
        <v>5 min</v>
      </c>
      <c r="K272" t="str">
        <f>IF(ISBLANK('[1]Consolidated Methods w Codes'!O272),"",'[1]Consolidated Methods w Codes'!O272)</f>
        <v>ICP-OES / AAS</v>
      </c>
      <c r="L272" t="str">
        <f>IF(ISBLANK('[1]Consolidated Methods w Codes'!N272),"",'[1]Consolidated Methods w Codes'!N272)</f>
        <v>ICP-OES_AAS</v>
      </c>
      <c r="M272" t="str">
        <f>'[1]Consolidated Methods w Codes'!P272</f>
        <v>MEASURED</v>
      </c>
      <c r="N272" t="str">
        <f>IF(ISBLANK('[1]Consolidated Methods w Codes'!Q272),"",'[1]Consolidated Methods w Codes'!Q272)</f>
        <v>g/kg</v>
      </c>
      <c r="O272" t="str">
        <f>IF(ISBLANK('[1]Consolidated Methods w Codes'!R272),"",'[1]Consolidated Methods w Codes'!R272)</f>
        <v>g1kg-1</v>
      </c>
      <c r="P272" t="str">
        <f>IF(ISBLANK('[1]Consolidated Methods w Codes'!S272),"",'[1]Consolidated Methods w Codes'!S272)</f>
        <v>OFFICIAL</v>
      </c>
      <c r="Q272" t="str">
        <f>'[1]Consolidated Methods w Codes'!T272</f>
        <v>VALID</v>
      </c>
      <c r="R272" t="str">
        <f>IF(ISBLANK('[1]Consolidated Methods w Codes'!U272),"",'[1]Consolidated Methods w Codes'!U272)</f>
        <v>SERA-6, NCERA-13, NEC-1812</v>
      </c>
      <c r="S272" t="str">
        <f>IF(ISBLANK('[1]Consolidated Methods w Codes'!V272),"",'[1]Consolidated Methods w Codes'!V272)</f>
        <v>Soil Test Methods From the Southeastern United States, SERA-IEG-6, 2014, Chapter 4.3</v>
      </c>
      <c r="T272"/>
    </row>
    <row r="273" spans="1:20" x14ac:dyDescent="0.25">
      <c r="A273" t="str">
        <f>'[1]Consolidated Methods w Codes'!D273</f>
        <v>L_MODV2_SOIL_CU_015</v>
      </c>
      <c r="B273" t="str">
        <f>'[1]Consolidated Methods w Codes'!E273</f>
        <v>SOIL</v>
      </c>
      <c r="C273" t="str">
        <f>'[1]Consolidated Methods w Codes'!G273</f>
        <v>copper</v>
      </c>
      <c r="D273" t="str">
        <f>'[1]Consolidated Methods w Codes'!F273</f>
        <v>CU</v>
      </c>
      <c r="E273" t="str">
        <f>IF(ISBLANK('[1]Consolidated Methods w Codes'!I273),"",'[1]Consolidated Methods w Codes'!I273)</f>
        <v xml:space="preserve">Mehlich 3 </v>
      </c>
      <c r="F273" t="str">
        <f>IF(ISBLANK('[1]Consolidated Methods w Codes'!H273),"",'[1]Consolidated Methods w Codes'!H273)</f>
        <v>MEHLICH_3</v>
      </c>
      <c r="G273" t="str">
        <f>IF(ISBLANK('[1]Consolidated Methods w Codes'!J273),"",'[1]Consolidated Methods w Codes'!J273)</f>
        <v>Mehlich 3 (0.2N CH3COOH + 0.25N NH4NO3 + 0.013N HNO3 + 0.015N NH4F + 0.001M EDTA)</v>
      </c>
      <c r="H273" s="5" t="str">
        <f>IF(ISBLANK('[1]Consolidated Methods w Codes'!K273),"",'[1]Consolidated Methods w Codes'!K273)</f>
        <v>1:10</v>
      </c>
      <c r="I273" s="6" t="str">
        <f>IF(ISBLANK('[1]Consolidated Methods w Codes'!L273),"",'[1]Consolidated Methods w Codes'!L273)</f>
        <v>v/v</v>
      </c>
      <c r="J273" t="str">
        <f>IF(ISBLANK('[1]Consolidated Methods w Codes'!M273),"",'[1]Consolidated Methods w Codes'!M273)</f>
        <v>5 min</v>
      </c>
      <c r="K273" t="str">
        <f>IF(ISBLANK('[1]Consolidated Methods w Codes'!O273),"",'[1]Consolidated Methods w Codes'!O273)</f>
        <v>ICP-OES / AAS</v>
      </c>
      <c r="L273" t="str">
        <f>IF(ISBLANK('[1]Consolidated Methods w Codes'!N273),"",'[1]Consolidated Methods w Codes'!N273)</f>
        <v>ICP-OES_AAS</v>
      </c>
      <c r="M273" t="str">
        <f>'[1]Consolidated Methods w Codes'!P273</f>
        <v>MEASURED</v>
      </c>
      <c r="N273" t="str">
        <f>IF(ISBLANK('[1]Consolidated Methods w Codes'!Q273),"",'[1]Consolidated Methods w Codes'!Q273)</f>
        <v>mg/L</v>
      </c>
      <c r="O273" t="str">
        <f>IF(ISBLANK('[1]Consolidated Methods w Codes'!R273),"",'[1]Consolidated Methods w Codes'!R273)</f>
        <v>mg1kg-1</v>
      </c>
      <c r="P273" t="str">
        <f>IF(ISBLANK('[1]Consolidated Methods w Codes'!S273),"",'[1]Consolidated Methods w Codes'!S273)</f>
        <v>OFFICIAL</v>
      </c>
      <c r="Q273" t="str">
        <f>'[1]Consolidated Methods w Codes'!T273</f>
        <v>VALID</v>
      </c>
      <c r="R273" t="str">
        <f>IF(ISBLANK('[1]Consolidated Methods w Codes'!U273),"",'[1]Consolidated Methods w Codes'!U273)</f>
        <v>SERA-6</v>
      </c>
      <c r="S273" t="str">
        <f>IF(ISBLANK('[1]Consolidated Methods w Codes'!V273),"",'[1]Consolidated Methods w Codes'!V273)</f>
        <v>Soil Test Methods From the Southeastern United States, SERA-IEG-6, 2014, Chapter 4.3</v>
      </c>
      <c r="T273"/>
    </row>
    <row r="274" spans="1:20" x14ac:dyDescent="0.25">
      <c r="A274" t="str">
        <f>'[1]Consolidated Methods w Codes'!D274</f>
        <v>L_MODV2_SOIL_CU_016</v>
      </c>
      <c r="B274" t="str">
        <f>'[1]Consolidated Methods w Codes'!E274</f>
        <v>SOIL</v>
      </c>
      <c r="C274" t="str">
        <f>'[1]Consolidated Methods w Codes'!G274</f>
        <v>copper</v>
      </c>
      <c r="D274" t="str">
        <f>'[1]Consolidated Methods w Codes'!F274</f>
        <v>CU</v>
      </c>
      <c r="E274" t="str">
        <f>IF(ISBLANK('[1]Consolidated Methods w Codes'!I274),"",'[1]Consolidated Methods w Codes'!I274)</f>
        <v>Morgan</v>
      </c>
      <c r="F274" t="str">
        <f>IF(ISBLANK('[1]Consolidated Methods w Codes'!H274),"",'[1]Consolidated Methods w Codes'!H274)</f>
        <v>MORGAN</v>
      </c>
      <c r="G274" t="str">
        <f>IF(ISBLANK('[1]Consolidated Methods w Codes'!J274),"",'[1]Consolidated Methods w Codes'!J274)</f>
        <v>Morgan (0.72 N NaOAc + 0.52 N CH3COOH)</v>
      </c>
      <c r="H274" s="5" t="str">
        <f>IF(ISBLANK('[1]Consolidated Methods w Codes'!K274),"",'[1]Consolidated Methods w Codes'!K274)</f>
        <v>1:5</v>
      </c>
      <c r="I274" s="6" t="str">
        <f>IF(ISBLANK('[1]Consolidated Methods w Codes'!L274),"",'[1]Consolidated Methods w Codes'!L274)</f>
        <v>v/v</v>
      </c>
      <c r="J274" t="str">
        <f>IF(ISBLANK('[1]Consolidated Methods w Codes'!M274),"",'[1]Consolidated Methods w Codes'!M274)</f>
        <v>15 min</v>
      </c>
      <c r="K274" t="str">
        <f>IF(ISBLANK('[1]Consolidated Methods w Codes'!O274),"",'[1]Consolidated Methods w Codes'!O274)</f>
        <v>Spectrophotometric</v>
      </c>
      <c r="L274" t="str">
        <f>IF(ISBLANK('[1]Consolidated Methods w Codes'!N274),"",'[1]Consolidated Methods w Codes'!N274)</f>
        <v>SPECTROPHOTOMETRIC</v>
      </c>
      <c r="M274" t="str">
        <f>'[1]Consolidated Methods w Codes'!P274</f>
        <v>MEASURED</v>
      </c>
      <c r="N274" t="str">
        <f>IF(ISBLANK('[1]Consolidated Methods w Codes'!Q274),"",'[1]Consolidated Methods w Codes'!Q274)</f>
        <v>g/kg</v>
      </c>
      <c r="O274" t="str">
        <f>IF(ISBLANK('[1]Consolidated Methods w Codes'!R274),"",'[1]Consolidated Methods w Codes'!R274)</f>
        <v>g1kg-1</v>
      </c>
      <c r="P274" t="str">
        <f>IF(ISBLANK('[1]Consolidated Methods w Codes'!S274),"",'[1]Consolidated Methods w Codes'!S274)</f>
        <v>OFFICIAL</v>
      </c>
      <c r="Q274" t="str">
        <f>'[1]Consolidated Methods w Codes'!T274</f>
        <v>VALID</v>
      </c>
      <c r="R274" t="str">
        <f>IF(ISBLANK('[1]Consolidated Methods w Codes'!U274),"",'[1]Consolidated Methods w Codes'!U274)</f>
        <v>NECC-1812</v>
      </c>
      <c r="S274" t="str">
        <f>IF(ISBLANK('[1]Consolidated Methods w Codes'!V274),"",'[1]Consolidated Methods w Codes'!V274)</f>
        <v>Recommended Soil Testing Procedures for the Northeastern United States, NECC-1812 Publication No. 493, 3rd Edition, 2011, Chapter 5.</v>
      </c>
      <c r="T274"/>
    </row>
    <row r="275" spans="1:20" x14ac:dyDescent="0.25">
      <c r="A275" t="str">
        <f>'[1]Consolidated Methods w Codes'!D275</f>
        <v>L_MODV2_SOIL_CU_017</v>
      </c>
      <c r="B275" t="str">
        <f>'[1]Consolidated Methods w Codes'!E275</f>
        <v>SOIL</v>
      </c>
      <c r="C275" t="str">
        <f>'[1]Consolidated Methods w Codes'!G275</f>
        <v>copper</v>
      </c>
      <c r="D275" t="str">
        <f>'[1]Consolidated Methods w Codes'!F275</f>
        <v>CU</v>
      </c>
      <c r="E275" t="str">
        <f>IF(ISBLANK('[1]Consolidated Methods w Codes'!I275),"",'[1]Consolidated Methods w Codes'!I275)</f>
        <v>Modified Morgan</v>
      </c>
      <c r="F275" t="str">
        <f>IF(ISBLANK('[1]Consolidated Methods w Codes'!H275),"",'[1]Consolidated Methods w Codes'!H275)</f>
        <v>MODIFIED_MORGAN</v>
      </c>
      <c r="G275" t="str">
        <f>IF(ISBLANK('[1]Consolidated Methods w Codes'!J275),"",'[1]Consolidated Methods w Codes'!J275)</f>
        <v>Modified Morgan (0.62 N NH4OH + 1.25 N CH3COOH)</v>
      </c>
      <c r="H275" s="5" t="str">
        <f>IF(ISBLANK('[1]Consolidated Methods w Codes'!K275),"",'[1]Consolidated Methods w Codes'!K275)</f>
        <v>1:10</v>
      </c>
      <c r="I275" s="6" t="str">
        <f>IF(ISBLANK('[1]Consolidated Methods w Codes'!L275),"",'[1]Consolidated Methods w Codes'!L275)</f>
        <v>m/v</v>
      </c>
      <c r="J275" t="str">
        <f>IF(ISBLANK('[1]Consolidated Methods w Codes'!M275),"",'[1]Consolidated Methods w Codes'!M275)</f>
        <v>15 min</v>
      </c>
      <c r="K275" t="str">
        <f>IF(ISBLANK('[1]Consolidated Methods w Codes'!O275),"",'[1]Consolidated Methods w Codes'!O275)</f>
        <v>ICP-OES</v>
      </c>
      <c r="L275" t="str">
        <f>IF(ISBLANK('[1]Consolidated Methods w Codes'!N275),"",'[1]Consolidated Methods w Codes'!N275)</f>
        <v>ICP-OES</v>
      </c>
      <c r="M275" t="str">
        <f>'[1]Consolidated Methods w Codes'!P275</f>
        <v>MEASURED</v>
      </c>
      <c r="N275" t="str">
        <f>IF(ISBLANK('[1]Consolidated Methods w Codes'!Q275),"",'[1]Consolidated Methods w Codes'!Q275)</f>
        <v>g/kg</v>
      </c>
      <c r="O275" t="str">
        <f>IF(ISBLANK('[1]Consolidated Methods w Codes'!R275),"",'[1]Consolidated Methods w Codes'!R275)</f>
        <v>g1kg-1</v>
      </c>
      <c r="P275" t="str">
        <f>IF(ISBLANK('[1]Consolidated Methods w Codes'!S275),"",'[1]Consolidated Methods w Codes'!S275)</f>
        <v>OFFICIAL</v>
      </c>
      <c r="Q275" t="str">
        <f>'[1]Consolidated Methods w Codes'!T275</f>
        <v>VALID</v>
      </c>
      <c r="R275" t="str">
        <f>IF(ISBLANK('[1]Consolidated Methods w Codes'!U275),"",'[1]Consolidated Methods w Codes'!U275)</f>
        <v>NECC-1812</v>
      </c>
      <c r="S275" t="str">
        <f>IF(ISBLANK('[1]Consolidated Methods w Codes'!V275),"",'[1]Consolidated Methods w Codes'!V275)</f>
        <v>Recommended Soil Testing Procedures for the Northeastern United States, NECC-1812 Publication No. 493, 3rd Edition, 2011, Chapter 5.</v>
      </c>
      <c r="T275"/>
    </row>
    <row r="276" spans="1:20" x14ac:dyDescent="0.25">
      <c r="A276" t="str">
        <f>'[1]Consolidated Methods w Codes'!D276</f>
        <v>L_MODV2_SOIL_CU_018</v>
      </c>
      <c r="B276" t="str">
        <f>'[1]Consolidated Methods w Codes'!E276</f>
        <v>SOIL</v>
      </c>
      <c r="C276" t="str">
        <f>'[1]Consolidated Methods w Codes'!G276</f>
        <v>copper</v>
      </c>
      <c r="D276" t="str">
        <f>'[1]Consolidated Methods w Codes'!F276</f>
        <v>CU</v>
      </c>
      <c r="E276" t="str">
        <f>IF(ISBLANK('[1]Consolidated Methods w Codes'!I276),"",'[1]Consolidated Methods w Codes'!I276)</f>
        <v>Nitric Acid</v>
      </c>
      <c r="F276" t="str">
        <f>IF(ISBLANK('[1]Consolidated Methods w Codes'!H276),"",'[1]Consolidated Methods w Codes'!H276)</f>
        <v>NITRIC_ACID</v>
      </c>
      <c r="G276" t="str">
        <f>IF(ISBLANK('[1]Consolidated Methods w Codes'!J276),"",'[1]Consolidated Methods w Codes'!J276)</f>
        <v/>
      </c>
      <c r="H276" s="5" t="str">
        <f>IF(ISBLANK('[1]Consolidated Methods w Codes'!K276),"",'[1]Consolidated Methods w Codes'!K276)</f>
        <v/>
      </c>
      <c r="I276" s="6" t="str">
        <f>IF(ISBLANK('[1]Consolidated Methods w Codes'!L276),"",'[1]Consolidated Methods w Codes'!L276)</f>
        <v/>
      </c>
      <c r="J276" t="str">
        <f>IF(ISBLANK('[1]Consolidated Methods w Codes'!M276),"",'[1]Consolidated Methods w Codes'!M276)</f>
        <v/>
      </c>
      <c r="K276" t="str">
        <f>IF(ISBLANK('[1]Consolidated Methods w Codes'!O276),"",'[1]Consolidated Methods w Codes'!O276)</f>
        <v>ICP</v>
      </c>
      <c r="L276" t="str">
        <f>IF(ISBLANK('[1]Consolidated Methods w Codes'!N276),"",'[1]Consolidated Methods w Codes'!N276)</f>
        <v>ICP</v>
      </c>
      <c r="M276" t="str">
        <f>'[1]Consolidated Methods w Codes'!P276</f>
        <v>MEASURED</v>
      </c>
      <c r="N276" t="str">
        <f>IF(ISBLANK('[1]Consolidated Methods w Codes'!Q276),"",'[1]Consolidated Methods w Codes'!Q276)</f>
        <v>g/kg</v>
      </c>
      <c r="O276" t="str">
        <f>IF(ISBLANK('[1]Consolidated Methods w Codes'!R276),"",'[1]Consolidated Methods w Codes'!R276)</f>
        <v>g1kg-1</v>
      </c>
      <c r="P276" t="str">
        <f>IF(ISBLANK('[1]Consolidated Methods w Codes'!S276),"",'[1]Consolidated Methods w Codes'!S276)</f>
        <v>EXPERIMENTAL</v>
      </c>
      <c r="Q276" t="str">
        <f>'[1]Consolidated Methods w Codes'!T276</f>
        <v>RETIRED</v>
      </c>
      <c r="R276" t="str">
        <f>IF(ISBLANK('[1]Consolidated Methods w Codes'!U276),"",'[1]Consolidated Methods w Codes'!U276)</f>
        <v/>
      </c>
      <c r="S276" t="str">
        <f>IF(ISBLANK('[1]Consolidated Methods w Codes'!V276),"",'[1]Consolidated Methods w Codes'!V276)</f>
        <v/>
      </c>
      <c r="T276"/>
    </row>
    <row r="277" spans="1:20" x14ac:dyDescent="0.25">
      <c r="A277" t="str">
        <f>'[1]Consolidated Methods w Codes'!D277</f>
        <v>L_MODV2_SOIL_CU_019</v>
      </c>
      <c r="B277" t="str">
        <f>'[1]Consolidated Methods w Codes'!E277</f>
        <v>SOIL</v>
      </c>
      <c r="C277" t="str">
        <f>'[1]Consolidated Methods w Codes'!G277</f>
        <v>copper</v>
      </c>
      <c r="D277" t="str">
        <f>'[1]Consolidated Methods w Codes'!F277</f>
        <v>CU</v>
      </c>
      <c r="E277" t="str">
        <f>IF(ISBLANK('[1]Consolidated Methods w Codes'!I277),"",'[1]Consolidated Methods w Codes'!I277)</f>
        <v>Plant Root Simulator</v>
      </c>
      <c r="F277" t="str">
        <f>IF(ISBLANK('[1]Consolidated Methods w Codes'!H277),"",'[1]Consolidated Methods w Codes'!H277)</f>
        <v>PLANT_ROOT_SIMULATOR</v>
      </c>
      <c r="G277" t="str">
        <f>IF(ISBLANK('[1]Consolidated Methods w Codes'!J277),"",'[1]Consolidated Methods w Codes'!J277)</f>
        <v>Plant Root Simulator - PRS</v>
      </c>
      <c r="H277" s="5" t="str">
        <f>IF(ISBLANK('[1]Consolidated Methods w Codes'!K277),"",'[1]Consolidated Methods w Codes'!K277)</f>
        <v>Saturated paste</v>
      </c>
      <c r="I277" s="6" t="str">
        <f>IF(ISBLANK('[1]Consolidated Methods w Codes'!L277),"",'[1]Consolidated Methods w Codes'!L277)</f>
        <v>in situ probe</v>
      </c>
      <c r="J277" t="str">
        <f>IF(ISBLANK('[1]Consolidated Methods w Codes'!M277),"",'[1]Consolidated Methods w Codes'!M277)</f>
        <v>180 min</v>
      </c>
      <c r="K277" t="str">
        <f>IF(ISBLANK('[1]Consolidated Methods w Codes'!O277),"",'[1]Consolidated Methods w Codes'!O277)</f>
        <v>ICP-OES</v>
      </c>
      <c r="L277" t="str">
        <f>IF(ISBLANK('[1]Consolidated Methods w Codes'!N277),"",'[1]Consolidated Methods w Codes'!N277)</f>
        <v>ICP-OES</v>
      </c>
      <c r="M277" t="str">
        <f>'[1]Consolidated Methods w Codes'!P277</f>
        <v>MEASURED</v>
      </c>
      <c r="N277" t="str">
        <f>IF(ISBLANK('[1]Consolidated Methods w Codes'!Q277),"",'[1]Consolidated Methods w Codes'!Q277)</f>
        <v>mg/m2</v>
      </c>
      <c r="O277" t="str">
        <f>IF(ISBLANK('[1]Consolidated Methods w Codes'!R277),"",'[1]Consolidated Methods w Codes'!R277)</f>
        <v>mg1[m2]-1</v>
      </c>
      <c r="P277" t="str">
        <f>IF(ISBLANK('[1]Consolidated Methods w Codes'!S277),"",'[1]Consolidated Methods w Codes'!S277)</f>
        <v>PROPRIETARY</v>
      </c>
      <c r="Q277" t="str">
        <f>'[1]Consolidated Methods w Codes'!T277</f>
        <v>VALID</v>
      </c>
      <c r="R277" t="str">
        <f>IF(ISBLANK('[1]Consolidated Methods w Codes'!U277),"",'[1]Consolidated Methods w Codes'!U277)</f>
        <v>Western Ag Innovations</v>
      </c>
      <c r="S277" t="str">
        <f>IF(ISBLANK('[1]Consolidated Methods w Codes'!V277),"",'[1]Consolidated Methods w Codes'!V277)</f>
        <v>2013.  Ion Supply Rates Using PRS® Probes, pp. 1149-152 in R. O. Miller, R Gavlak and D Horneck, eds. Soil, Plant and Water Reference Methods for the Western Region.  WREP-125, 4th Edition.</v>
      </c>
      <c r="T277"/>
    </row>
    <row r="278" spans="1:20" x14ac:dyDescent="0.25">
      <c r="A278" t="str">
        <f>'[1]Consolidated Methods w Codes'!D278</f>
        <v>L_MODV2_SOIL_CU_020</v>
      </c>
      <c r="B278" t="str">
        <f>'[1]Consolidated Methods w Codes'!E278</f>
        <v>SOIL</v>
      </c>
      <c r="C278" t="str">
        <f>'[1]Consolidated Methods w Codes'!G278</f>
        <v>copper</v>
      </c>
      <c r="D278" t="str">
        <f>'[1]Consolidated Methods w Codes'!F278</f>
        <v>CU</v>
      </c>
      <c r="E278" t="str">
        <f>IF(ISBLANK('[1]Consolidated Methods w Codes'!I278),"",'[1]Consolidated Methods w Codes'!I278)</f>
        <v>Plant Root Simulator</v>
      </c>
      <c r="F278" t="str">
        <f>IF(ISBLANK('[1]Consolidated Methods w Codes'!H278),"",'[1]Consolidated Methods w Codes'!H278)</f>
        <v>PLANT_ROOT_SIMULATOR</v>
      </c>
      <c r="G278" t="str">
        <f>IF(ISBLANK('[1]Consolidated Methods w Codes'!J278),"",'[1]Consolidated Methods w Codes'!J278)</f>
        <v>Plant Root Simulator - PRS</v>
      </c>
      <c r="H278" s="5" t="str">
        <f>IF(ISBLANK('[1]Consolidated Methods w Codes'!K278),"",'[1]Consolidated Methods w Codes'!K278)</f>
        <v>Saturated paste</v>
      </c>
      <c r="I278" s="6" t="str">
        <f>IF(ISBLANK('[1]Consolidated Methods w Codes'!L278),"",'[1]Consolidated Methods w Codes'!L278)</f>
        <v>in situ probe</v>
      </c>
      <c r="J278" t="str">
        <f>IF(ISBLANK('[1]Consolidated Methods w Codes'!M278),"",'[1]Consolidated Methods w Codes'!M278)</f>
        <v>24 hrs</v>
      </c>
      <c r="K278" t="str">
        <f>IF(ISBLANK('[1]Consolidated Methods w Codes'!O278),"",'[1]Consolidated Methods w Codes'!O278)</f>
        <v>ICP-OES</v>
      </c>
      <c r="L278" t="str">
        <f>IF(ISBLANK('[1]Consolidated Methods w Codes'!N278),"",'[1]Consolidated Methods w Codes'!N278)</f>
        <v>ICP-OES</v>
      </c>
      <c r="M278" t="str">
        <f>'[1]Consolidated Methods w Codes'!P278</f>
        <v>MEASURED</v>
      </c>
      <c r="N278" t="str">
        <f>IF(ISBLANK('[1]Consolidated Methods w Codes'!Q278),"",'[1]Consolidated Methods w Codes'!Q278)</f>
        <v>mg/m2</v>
      </c>
      <c r="O278" t="str">
        <f>IF(ISBLANK('[1]Consolidated Methods w Codes'!R278),"",'[1]Consolidated Methods w Codes'!R278)</f>
        <v>mg1[m2]-1</v>
      </c>
      <c r="P278" t="str">
        <f>IF(ISBLANK('[1]Consolidated Methods w Codes'!S278),"",'[1]Consolidated Methods w Codes'!S278)</f>
        <v>PROPRIETARY</v>
      </c>
      <c r="Q278" t="str">
        <f>'[1]Consolidated Methods w Codes'!T278</f>
        <v>VALID</v>
      </c>
      <c r="R278" t="str">
        <f>IF(ISBLANK('[1]Consolidated Methods w Codes'!U278),"",'[1]Consolidated Methods w Codes'!U278)</f>
        <v>Western Ag Innovations</v>
      </c>
      <c r="S278" t="str">
        <f>IF(ISBLANK('[1]Consolidated Methods w Codes'!V278),"",'[1]Consolidated Methods w Codes'!V278)</f>
        <v>2013.  Ion Supply Rates Using PRS® Probes, pp. 1149-152 in R. O. Miller, R Gavlak and D Horneck, eds. Soil, Plant and Water Reference Methods for the Western Region.  WREP-125, 4th Edition.</v>
      </c>
      <c r="T278"/>
    </row>
    <row r="279" spans="1:20" x14ac:dyDescent="0.25">
      <c r="A279" t="str">
        <f>'[1]Consolidated Methods w Codes'!D279</f>
        <v>L_MODV2_SOIL_CU_021</v>
      </c>
      <c r="B279" t="str">
        <f>'[1]Consolidated Methods w Codes'!E279</f>
        <v>SOIL</v>
      </c>
      <c r="C279" t="str">
        <f>'[1]Consolidated Methods w Codes'!G279</f>
        <v>copper</v>
      </c>
      <c r="D279" t="str">
        <f>'[1]Consolidated Methods w Codes'!F279</f>
        <v>CU</v>
      </c>
      <c r="E279" t="str">
        <f>IF(ISBLANK('[1]Consolidated Methods w Codes'!I279),"",'[1]Consolidated Methods w Codes'!I279)</f>
        <v>Plant Root Simulator</v>
      </c>
      <c r="F279" t="str">
        <f>IF(ISBLANK('[1]Consolidated Methods w Codes'!H279),"",'[1]Consolidated Methods w Codes'!H279)</f>
        <v>PLANT_ROOT_SIMULATOR</v>
      </c>
      <c r="G279" t="str">
        <f>IF(ISBLANK('[1]Consolidated Methods w Codes'!J279),"",'[1]Consolidated Methods w Codes'!J279)</f>
        <v>Plant Root Simulator - PRS</v>
      </c>
      <c r="H279" s="5" t="str">
        <f>IF(ISBLANK('[1]Consolidated Methods w Codes'!K279),"",'[1]Consolidated Methods w Codes'!K279)</f>
        <v>Saturated paste</v>
      </c>
      <c r="I279" s="6" t="str">
        <f>IF(ISBLANK('[1]Consolidated Methods w Codes'!L279),"",'[1]Consolidated Methods w Codes'!L279)</f>
        <v>in situ probe</v>
      </c>
      <c r="J279" t="str">
        <f>IF(ISBLANK('[1]Consolidated Methods w Codes'!M279),"",'[1]Consolidated Methods w Codes'!M279)</f>
        <v>24 hrs</v>
      </c>
      <c r="K279" t="str">
        <f>IF(ISBLANK('[1]Consolidated Methods w Codes'!O279),"",'[1]Consolidated Methods w Codes'!O279)</f>
        <v>ICP-OES</v>
      </c>
      <c r="L279" t="str">
        <f>IF(ISBLANK('[1]Consolidated Methods w Codes'!N279),"",'[1]Consolidated Methods w Codes'!N279)</f>
        <v>ICP-OES</v>
      </c>
      <c r="M279" t="str">
        <f>'[1]Consolidated Methods w Codes'!P279</f>
        <v>MEASURED</v>
      </c>
      <c r="N279" t="str">
        <f>IF(ISBLANK('[1]Consolidated Methods w Codes'!Q279),"",'[1]Consolidated Methods w Codes'!Q279)</f>
        <v>mg/m2</v>
      </c>
      <c r="O279" t="str">
        <f>IF(ISBLANK('[1]Consolidated Methods w Codes'!R279),"",'[1]Consolidated Methods w Codes'!R279)</f>
        <v>mg1[m2]-1</v>
      </c>
      <c r="P279" t="str">
        <f>IF(ISBLANK('[1]Consolidated Methods w Codes'!S279),"",'[1]Consolidated Methods w Codes'!S279)</f>
        <v>PROPRIETARY</v>
      </c>
      <c r="Q279" t="str">
        <f>'[1]Consolidated Methods w Codes'!T279</f>
        <v>VALID</v>
      </c>
      <c r="R279" t="str">
        <f>IF(ISBLANK('[1]Consolidated Methods w Codes'!U279),"",'[1]Consolidated Methods w Codes'!U279)</f>
        <v>Western Ag Innovations</v>
      </c>
      <c r="S279" t="str">
        <f>IF(ISBLANK('[1]Consolidated Methods w Codes'!V279),"",'[1]Consolidated Methods w Codes'!V279)</f>
        <v>2013.  Ion Supply Rates Using PRS® Probes, pp. 1149-152 in R. O. Miller, R Gavlak and D Horneck, eds. Soil, Plant and Water Reference Methods for the Western Region.  WREP-125, 4th Edition.</v>
      </c>
      <c r="T279"/>
    </row>
    <row r="280" spans="1:20" x14ac:dyDescent="0.25">
      <c r="A280" t="str">
        <f>'[1]Consolidated Methods w Codes'!D280</f>
        <v>L_MODV2_SOIL_CU_022</v>
      </c>
      <c r="B280" t="str">
        <f>'[1]Consolidated Methods w Codes'!E280</f>
        <v>SOIL</v>
      </c>
      <c r="C280" t="str">
        <f>'[1]Consolidated Methods w Codes'!G280</f>
        <v>copper</v>
      </c>
      <c r="D280" t="str">
        <f>'[1]Consolidated Methods w Codes'!F280</f>
        <v>CU</v>
      </c>
      <c r="E280" t="str">
        <f>IF(ISBLANK('[1]Consolidated Methods w Codes'!I280),"",'[1]Consolidated Methods w Codes'!I280)</f>
        <v>Saturated paste</v>
      </c>
      <c r="F280" t="str">
        <f>IF(ISBLANK('[1]Consolidated Methods w Codes'!H280),"",'[1]Consolidated Methods w Codes'!H280)</f>
        <v>SATURATED_PASTE</v>
      </c>
      <c r="G280" t="str">
        <f>IF(ISBLANK('[1]Consolidated Methods w Codes'!J280),"",'[1]Consolidated Methods w Codes'!J280)</f>
        <v>Soil saturated with DI water, subsequent extraction and retained for analysis</v>
      </c>
      <c r="H280" s="5" t="str">
        <f>IF(ISBLANK('[1]Consolidated Methods w Codes'!K280),"",'[1]Consolidated Methods w Codes'!K280)</f>
        <v>Saturated paste</v>
      </c>
      <c r="I280" s="6" t="str">
        <f>IF(ISBLANK('[1]Consolidated Methods w Codes'!L280),"",'[1]Consolidated Methods w Codes'!L280)</f>
        <v>m/m</v>
      </c>
      <c r="J280" t="str">
        <f>IF(ISBLANK('[1]Consolidated Methods w Codes'!M280),"",'[1]Consolidated Methods w Codes'!M280)</f>
        <v>4 hrs</v>
      </c>
      <c r="K280" t="str">
        <f>IF(ISBLANK('[1]Consolidated Methods w Codes'!O280),"",'[1]Consolidated Methods w Codes'!O280)</f>
        <v>ICP-OES / AAS</v>
      </c>
      <c r="L280" t="str">
        <f>IF(ISBLANK('[1]Consolidated Methods w Codes'!N280),"",'[1]Consolidated Methods w Codes'!N280)</f>
        <v>ICP-OES_AAS</v>
      </c>
      <c r="M280" t="str">
        <f>'[1]Consolidated Methods w Codes'!P280</f>
        <v>MEASURED</v>
      </c>
      <c r="N280" t="str">
        <f>IF(ISBLANK('[1]Consolidated Methods w Codes'!Q280),"",'[1]Consolidated Methods w Codes'!Q280)</f>
        <v>g/kg</v>
      </c>
      <c r="O280" t="str">
        <f>IF(ISBLANK('[1]Consolidated Methods w Codes'!R280),"",'[1]Consolidated Methods w Codes'!R280)</f>
        <v>g1kg-1</v>
      </c>
      <c r="P280" t="str">
        <f>IF(ISBLANK('[1]Consolidated Methods w Codes'!S280),"",'[1]Consolidated Methods w Codes'!S280)</f>
        <v>PROVISIONAL</v>
      </c>
      <c r="Q280" t="str">
        <f>'[1]Consolidated Methods w Codes'!T280</f>
        <v>VALID</v>
      </c>
      <c r="R280" t="str">
        <f>IF(ISBLANK('[1]Consolidated Methods w Codes'!U280),"",'[1]Consolidated Methods w Codes'!U280)</f>
        <v>USDA</v>
      </c>
      <c r="S280" t="str">
        <f>IF(ISBLANK('[1]Consolidated Methods w Codes'!V280),"",'[1]Consolidated Methods w Codes'!V280)</f>
        <v>US Salinity Staff, 1954. L.A Richards (ed.) Diagnosis and improvement of saline alkali soils. 160 p.  USDA Handb. 60 US Govt. Print Office, Washington DC.</v>
      </c>
      <c r="T280"/>
    </row>
    <row r="281" spans="1:20" x14ac:dyDescent="0.25">
      <c r="A281" t="str">
        <f>'[1]Consolidated Methods w Codes'!D281</f>
        <v>L_MODV2_SOIL_CU_023</v>
      </c>
      <c r="B281" t="str">
        <f>'[1]Consolidated Methods w Codes'!E281</f>
        <v>SOIL</v>
      </c>
      <c r="C281" t="str">
        <f>'[1]Consolidated Methods w Codes'!G281</f>
        <v>copper</v>
      </c>
      <c r="D281" t="str">
        <f>'[1]Consolidated Methods w Codes'!F281</f>
        <v>CU</v>
      </c>
      <c r="E281" t="str">
        <f>IF(ISBLANK('[1]Consolidated Methods w Codes'!I281),"",'[1]Consolidated Methods w Codes'!I281)</f>
        <v>Modified Morgan</v>
      </c>
      <c r="F281" t="str">
        <f>IF(ISBLANK('[1]Consolidated Methods w Codes'!H281),"",'[1]Consolidated Methods w Codes'!H281)</f>
        <v>MODIFIED_MORGAN</v>
      </c>
      <c r="G281" t="str">
        <f>IF(ISBLANK('[1]Consolidated Methods w Codes'!J281),"",'[1]Consolidated Methods w Codes'!J281)</f>
        <v>Modified Morgan (0.62 N NH4OH + 1.25 N CH3COOH)</v>
      </c>
      <c r="H281" s="5" t="str">
        <f>IF(ISBLANK('[1]Consolidated Methods w Codes'!K281),"",'[1]Consolidated Methods w Codes'!K281)</f>
        <v>1:10</v>
      </c>
      <c r="I281" s="6" t="str">
        <f>IF(ISBLANK('[1]Consolidated Methods w Codes'!L281),"",'[1]Consolidated Methods w Codes'!L281)</f>
        <v>m/v</v>
      </c>
      <c r="J281" t="str">
        <f>IF(ISBLANK('[1]Consolidated Methods w Codes'!M281),"",'[1]Consolidated Methods w Codes'!M281)</f>
        <v>15 min</v>
      </c>
      <c r="K281" t="str">
        <f>IF(ISBLANK('[1]Consolidated Methods w Codes'!O281),"",'[1]Consolidated Methods w Codes'!O281)</f>
        <v>ICP-OES</v>
      </c>
      <c r="L281" t="str">
        <f>IF(ISBLANK('[1]Consolidated Methods w Codes'!N281),"",'[1]Consolidated Methods w Codes'!N281)</f>
        <v>ICP-OES</v>
      </c>
      <c r="M281" t="str">
        <f>'[1]Consolidated Methods w Codes'!P281</f>
        <v>MEASURED</v>
      </c>
      <c r="N281" t="str">
        <f>IF(ISBLANK('[1]Consolidated Methods w Codes'!Q281),"",'[1]Consolidated Methods w Codes'!Q281)</f>
        <v>g/kg</v>
      </c>
      <c r="O281" t="str">
        <f>IF(ISBLANK('[1]Consolidated Methods w Codes'!R281),"",'[1]Consolidated Methods w Codes'!R281)</f>
        <v>g1kg-1</v>
      </c>
      <c r="P281" t="str">
        <f>IF(ISBLANK('[1]Consolidated Methods w Codes'!S281),"",'[1]Consolidated Methods w Codes'!S281)</f>
        <v>OFFICIAL</v>
      </c>
      <c r="Q281" t="str">
        <f>'[1]Consolidated Methods w Codes'!T281</f>
        <v>VALID</v>
      </c>
      <c r="R281" t="str">
        <f>IF(ISBLANK('[1]Consolidated Methods w Codes'!U281),"",'[1]Consolidated Methods w Codes'!U281)</f>
        <v>NECC-1812</v>
      </c>
      <c r="S281" t="str">
        <f>IF(ISBLANK('[1]Consolidated Methods w Codes'!V281),"",'[1]Consolidated Methods w Codes'!V281)</f>
        <v>Recommended Soil Testing Procedures for the Northeastern United States, NECC-1812 Publication No. 493, 3rd Edition, 2011, Chapter 5.</v>
      </c>
      <c r="T281"/>
    </row>
    <row r="282" spans="1:20" x14ac:dyDescent="0.25">
      <c r="A282" t="str">
        <f>'[1]Consolidated Methods w Codes'!D282</f>
        <v>L_MODV2_SOIL_CUINDEX_001</v>
      </c>
      <c r="B282" t="str">
        <f>'[1]Consolidated Methods w Codes'!E282</f>
        <v>SOIL</v>
      </c>
      <c r="C282" t="str">
        <f>'[1]Consolidated Methods w Codes'!G282</f>
        <v>copper index</v>
      </c>
      <c r="D282" t="str">
        <f>'[1]Consolidated Methods w Codes'!F282</f>
        <v>CUINDEX</v>
      </c>
      <c r="E282" t="str">
        <f>IF(ISBLANK('[1]Consolidated Methods w Codes'!I282),"",'[1]Consolidated Methods w Codes'!I282)</f>
        <v>Mehlich 3 ICP</v>
      </c>
      <c r="F282" t="str">
        <f>IF(ISBLANK('[1]Consolidated Methods w Codes'!H282),"",'[1]Consolidated Methods w Codes'!H282)</f>
        <v>MEHLICH_3_ICP</v>
      </c>
      <c r="G282" t="str">
        <f>IF(ISBLANK('[1]Consolidated Methods w Codes'!J282),"",'[1]Consolidated Methods w Codes'!J282)</f>
        <v/>
      </c>
      <c r="H282" s="5" t="str">
        <f>IF(ISBLANK('[1]Consolidated Methods w Codes'!K282),"",'[1]Consolidated Methods w Codes'!K282)</f>
        <v/>
      </c>
      <c r="I282" s="6" t="str">
        <f>IF(ISBLANK('[1]Consolidated Methods w Codes'!L282),"",'[1]Consolidated Methods w Codes'!L282)</f>
        <v/>
      </c>
      <c r="J282" t="str">
        <f>IF(ISBLANK('[1]Consolidated Methods w Codes'!M282),"",'[1]Consolidated Methods w Codes'!M282)</f>
        <v/>
      </c>
      <c r="K282" t="str">
        <f>IF(ISBLANK('[1]Consolidated Methods w Codes'!O282),"",'[1]Consolidated Methods w Codes'!O282)</f>
        <v>ICP, AAS</v>
      </c>
      <c r="L282" t="str">
        <f>IF(ISBLANK('[1]Consolidated Methods w Codes'!N282),"",'[1]Consolidated Methods w Codes'!N282)</f>
        <v>ICP_AAS</v>
      </c>
      <c r="M282" t="str">
        <f>'[1]Consolidated Methods w Codes'!P282</f>
        <v>Calculation</v>
      </c>
      <c r="N282" t="str">
        <f>IF(ISBLANK('[1]Consolidated Methods w Codes'!Q282),"",'[1]Consolidated Methods w Codes'!Q282)</f>
        <v>None</v>
      </c>
      <c r="O282" t="str">
        <f>IF(ISBLANK('[1]Consolidated Methods w Codes'!R282),"",'[1]Consolidated Methods w Codes'!R282)</f>
        <v>none</v>
      </c>
      <c r="P282" t="str">
        <f>IF(ISBLANK('[1]Consolidated Methods w Codes'!S282),"",'[1]Consolidated Methods w Codes'!S282)</f>
        <v>EXPERIMENTAL</v>
      </c>
      <c r="Q282" t="str">
        <f>'[1]Consolidated Methods w Codes'!T282</f>
        <v>RETIRED</v>
      </c>
      <c r="R282" t="str">
        <f>IF(ISBLANK('[1]Consolidated Methods w Codes'!U282),"",'[1]Consolidated Methods w Codes'!U282)</f>
        <v/>
      </c>
      <c r="S282" t="str">
        <f>IF(ISBLANK('[1]Consolidated Methods w Codes'!V282),"",'[1]Consolidated Methods w Codes'!V282)</f>
        <v/>
      </c>
      <c r="T282"/>
    </row>
    <row r="283" spans="1:20" x14ac:dyDescent="0.25">
      <c r="A283" t="str">
        <f>'[1]Consolidated Methods w Codes'!D283</f>
        <v>L_MODV2_SOIL_DM_001</v>
      </c>
      <c r="B283" t="str">
        <f>'[1]Consolidated Methods w Codes'!E283</f>
        <v>SOIL</v>
      </c>
      <c r="C283" t="str">
        <f>'[1]Consolidated Methods w Codes'!G283</f>
        <v>deleterious material</v>
      </c>
      <c r="D283" t="str">
        <f>'[1]Consolidated Methods w Codes'!F283</f>
        <v>DM</v>
      </c>
      <c r="E283" t="str">
        <f>IF(ISBLANK('[1]Consolidated Methods w Codes'!I283),"",'[1]Consolidated Methods w Codes'!I283)</f>
        <v/>
      </c>
      <c r="F283" t="str">
        <f>IF(ISBLANK('[1]Consolidated Methods w Codes'!H283),"",'[1]Consolidated Methods w Codes'!H283)</f>
        <v/>
      </c>
      <c r="G283" t="str">
        <f>IF(ISBLANK('[1]Consolidated Methods w Codes'!J283),"",'[1]Consolidated Methods w Codes'!J283)</f>
        <v/>
      </c>
      <c r="H283" s="5" t="str">
        <f>IF(ISBLANK('[1]Consolidated Methods w Codes'!K283),"",'[1]Consolidated Methods w Codes'!K283)</f>
        <v/>
      </c>
      <c r="I283" s="6" t="str">
        <f>IF(ISBLANK('[1]Consolidated Methods w Codes'!L283),"",'[1]Consolidated Methods w Codes'!L283)</f>
        <v/>
      </c>
      <c r="J283" t="str">
        <f>IF(ISBLANK('[1]Consolidated Methods w Codes'!M283),"",'[1]Consolidated Methods w Codes'!M283)</f>
        <v/>
      </c>
      <c r="K283" t="str">
        <f>IF(ISBLANK('[1]Consolidated Methods w Codes'!O283),"",'[1]Consolidated Methods w Codes'!O283)</f>
        <v>Gravimetric</v>
      </c>
      <c r="L283" t="str">
        <f>IF(ISBLANK('[1]Consolidated Methods w Codes'!N283),"",'[1]Consolidated Methods w Codes'!N283)</f>
        <v>GRAVIMETRIC</v>
      </c>
      <c r="M283" t="str">
        <f>'[1]Consolidated Methods w Codes'!P283</f>
        <v>MEASURED</v>
      </c>
      <c r="N283" t="str">
        <f>IF(ISBLANK('[1]Consolidated Methods w Codes'!Q283),"",'[1]Consolidated Methods w Codes'!Q283)</f>
        <v>%</v>
      </c>
      <c r="O283" t="str">
        <f>IF(ISBLANK('[1]Consolidated Methods w Codes'!R283),"",'[1]Consolidated Methods w Codes'!R283)</f>
        <v>prcnt</v>
      </c>
      <c r="P283" t="str">
        <f>IF(ISBLANK('[1]Consolidated Methods w Codes'!S283),"",'[1]Consolidated Methods w Codes'!S283)</f>
        <v>EXPERIMENTAL</v>
      </c>
      <c r="Q283" t="str">
        <f>'[1]Consolidated Methods w Codes'!T283</f>
        <v>RETIRED</v>
      </c>
      <c r="R283" t="str">
        <f>IF(ISBLANK('[1]Consolidated Methods w Codes'!U283),"",'[1]Consolidated Methods w Codes'!U283)</f>
        <v/>
      </c>
      <c r="S283" t="str">
        <f>IF(ISBLANK('[1]Consolidated Methods w Codes'!V283),"",'[1]Consolidated Methods w Codes'!V283)</f>
        <v/>
      </c>
      <c r="T283"/>
    </row>
    <row r="284" spans="1:20" x14ac:dyDescent="0.25">
      <c r="A284" t="str">
        <f>'[1]Consolidated Methods w Codes'!D284</f>
        <v>L_MODV2_SOIL_DINDEX_001</v>
      </c>
      <c r="B284" t="str">
        <f>'[1]Consolidated Methods w Codes'!E284</f>
        <v>SOIL</v>
      </c>
      <c r="C284" t="str">
        <f>'[1]Consolidated Methods w Codes'!G284</f>
        <v>dispersion index</v>
      </c>
      <c r="D284" t="str">
        <f>'[1]Consolidated Methods w Codes'!F284</f>
        <v>DINDEX</v>
      </c>
      <c r="E284" t="str">
        <f>IF(ISBLANK('[1]Consolidated Methods w Codes'!I284),"",'[1]Consolidated Methods w Codes'!I284)</f>
        <v/>
      </c>
      <c r="F284" t="str">
        <f>IF(ISBLANK('[1]Consolidated Methods w Codes'!H284),"",'[1]Consolidated Methods w Codes'!H284)</f>
        <v/>
      </c>
      <c r="G284" t="str">
        <f>IF(ISBLANK('[1]Consolidated Methods w Codes'!J284),"",'[1]Consolidated Methods w Codes'!J284)</f>
        <v/>
      </c>
      <c r="H284" s="5" t="str">
        <f>IF(ISBLANK('[1]Consolidated Methods w Codes'!K284),"",'[1]Consolidated Methods w Codes'!K284)</f>
        <v/>
      </c>
      <c r="I284" s="6" t="str">
        <f>IF(ISBLANK('[1]Consolidated Methods w Codes'!L284),"",'[1]Consolidated Methods w Codes'!L284)</f>
        <v/>
      </c>
      <c r="J284" t="str">
        <f>IF(ISBLANK('[1]Consolidated Methods w Codes'!M284),"",'[1]Consolidated Methods w Codes'!M284)</f>
        <v/>
      </c>
      <c r="K284" t="str">
        <f>IF(ISBLANK('[1]Consolidated Methods w Codes'!O284),"",'[1]Consolidated Methods w Codes'!O284)</f>
        <v>Observation</v>
      </c>
      <c r="L284" t="str">
        <f>IF(ISBLANK('[1]Consolidated Methods w Codes'!N284),"",'[1]Consolidated Methods w Codes'!N284)</f>
        <v>OBSERVATION</v>
      </c>
      <c r="M284" t="str">
        <f>'[1]Consolidated Methods w Codes'!P284</f>
        <v>Calculation</v>
      </c>
      <c r="N284" t="str">
        <f>IF(ISBLANK('[1]Consolidated Methods w Codes'!Q284),"",'[1]Consolidated Methods w Codes'!Q284)</f>
        <v>None</v>
      </c>
      <c r="O284" t="str">
        <f>IF(ISBLANK('[1]Consolidated Methods w Codes'!R284),"",'[1]Consolidated Methods w Codes'!R284)</f>
        <v>none</v>
      </c>
      <c r="P284" t="str">
        <f>IF(ISBLANK('[1]Consolidated Methods w Codes'!S284),"",'[1]Consolidated Methods w Codes'!S284)</f>
        <v>EXPERIMENTAL</v>
      </c>
      <c r="Q284" t="str">
        <f>'[1]Consolidated Methods w Codes'!T284</f>
        <v>RETIRED</v>
      </c>
      <c r="R284" t="str">
        <f>IF(ISBLANK('[1]Consolidated Methods w Codes'!U284),"",'[1]Consolidated Methods w Codes'!U284)</f>
        <v/>
      </c>
      <c r="S284" t="str">
        <f>IF(ISBLANK('[1]Consolidated Methods w Codes'!V284),"",'[1]Consolidated Methods w Codes'!V284)</f>
        <v/>
      </c>
      <c r="T284"/>
    </row>
    <row r="285" spans="1:20" x14ac:dyDescent="0.25">
      <c r="A285" t="str">
        <f>'[1]Consolidated Methods w Codes'!D285</f>
        <v>L_MODV2_SOIL_DON_001</v>
      </c>
      <c r="B285" t="str">
        <f>'[1]Consolidated Methods w Codes'!E285</f>
        <v>SOIL</v>
      </c>
      <c r="C285" t="str">
        <f>'[1]Consolidated Methods w Codes'!G285</f>
        <v>dissolved organic nitrogen (DON)</v>
      </c>
      <c r="D285" t="str">
        <f>'[1]Consolidated Methods w Codes'!F285</f>
        <v>DON</v>
      </c>
      <c r="E285" t="str">
        <f>IF(ISBLANK('[1]Consolidated Methods w Codes'!I285),"",'[1]Consolidated Methods w Codes'!I285)</f>
        <v>Calcium Chloride</v>
      </c>
      <c r="F285" t="str">
        <f>IF(ISBLANK('[1]Consolidated Methods w Codes'!H285),"",'[1]Consolidated Methods w Codes'!H285)</f>
        <v>CALCIUM_CHLORIDE</v>
      </c>
      <c r="G285" t="str">
        <f>IF(ISBLANK('[1]Consolidated Methods w Codes'!J285),"",'[1]Consolidated Methods w Codes'!J285)</f>
        <v>0.01 M CaCl2</v>
      </c>
      <c r="H285" s="5" t="str">
        <f>IF(ISBLANK('[1]Consolidated Methods w Codes'!K285),"",'[1]Consolidated Methods w Codes'!K285)</f>
        <v>1:10</v>
      </c>
      <c r="I285" s="6" t="str">
        <f>IF(ISBLANK('[1]Consolidated Methods w Codes'!L285),"",'[1]Consolidated Methods w Codes'!L285)</f>
        <v>m/v</v>
      </c>
      <c r="J285" t="str">
        <f>IF(ISBLANK('[1]Consolidated Methods w Codes'!M285),"",'[1]Consolidated Methods w Codes'!M285)</f>
        <v>120 min</v>
      </c>
      <c r="K285" t="str">
        <f>IF(ISBLANK('[1]Consolidated Methods w Codes'!O285),"",'[1]Consolidated Methods w Codes'!O285)</f>
        <v>ICP-OES</v>
      </c>
      <c r="L285" t="str">
        <f>IF(ISBLANK('[1]Consolidated Methods w Codes'!N285),"",'[1]Consolidated Methods w Codes'!N285)</f>
        <v>ICP-OES</v>
      </c>
      <c r="M285" t="str">
        <f>'[1]Consolidated Methods w Codes'!P285</f>
        <v>MEASURED</v>
      </c>
      <c r="N285" t="str">
        <f>IF(ISBLANK('[1]Consolidated Methods w Codes'!Q285),"",'[1]Consolidated Methods w Codes'!Q285)</f>
        <v>g/kg</v>
      </c>
      <c r="O285" t="str">
        <f>IF(ISBLANK('[1]Consolidated Methods w Codes'!R285),"",'[1]Consolidated Methods w Codes'!R285)</f>
        <v>g1kg-1</v>
      </c>
      <c r="P285" t="str">
        <f>IF(ISBLANK('[1]Consolidated Methods w Codes'!S285),"",'[1]Consolidated Methods w Codes'!S285)</f>
        <v>OFFICIAL</v>
      </c>
      <c r="Q285" t="str">
        <f>'[1]Consolidated Methods w Codes'!T285</f>
        <v>VALID</v>
      </c>
      <c r="R285" t="str">
        <f>IF(ISBLANK('[1]Consolidated Methods w Codes'!U285),"",'[1]Consolidated Methods w Codes'!U285)</f>
        <v>WEPAL</v>
      </c>
      <c r="S285" t="str">
        <f>IF(ISBLANK('[1]Consolidated Methods w Codes'!V285),"",'[1]Consolidated Methods w Codes'!V285)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  <c r="T285"/>
    </row>
    <row r="286" spans="1:20" x14ac:dyDescent="0.25">
      <c r="A286" t="str">
        <f>'[1]Consolidated Methods w Codes'!D286</f>
        <v>L_MODV2_SOIL_EC_001</v>
      </c>
      <c r="B286" t="str">
        <f>'[1]Consolidated Methods w Codes'!E286</f>
        <v>SOIL</v>
      </c>
      <c r="C286" t="str">
        <f>'[1]Consolidated Methods w Codes'!G286</f>
        <v>electrical conductivity</v>
      </c>
      <c r="D286" t="str">
        <f>'[1]Consolidated Methods w Codes'!F286</f>
        <v>EC</v>
      </c>
      <c r="E286" t="str">
        <f>IF(ISBLANK('[1]Consolidated Methods w Codes'!I286),"",'[1]Consolidated Methods w Codes'!I286)</f>
        <v>EC Slurry</v>
      </c>
      <c r="F286" t="str">
        <f>IF(ISBLANK('[1]Consolidated Methods w Codes'!H286),"",'[1]Consolidated Methods w Codes'!H286)</f>
        <v>EC_SLURRY</v>
      </c>
      <c r="G286" t="str">
        <f>IF(ISBLANK('[1]Consolidated Methods w Codes'!J286),"",'[1]Consolidated Methods w Codes'!J286)</f>
        <v>Deionized Water</v>
      </c>
      <c r="H286" s="5" t="str">
        <f>IF(ISBLANK('[1]Consolidated Methods w Codes'!K286),"",'[1]Consolidated Methods w Codes'!K286)</f>
        <v>1:1</v>
      </c>
      <c r="I286" s="6" t="str">
        <f>IF(ISBLANK('[1]Consolidated Methods w Codes'!L286),"",'[1]Consolidated Methods w Codes'!L286)</f>
        <v>m/m</v>
      </c>
      <c r="J286" t="str">
        <f>IF(ISBLANK('[1]Consolidated Methods w Codes'!M286),"",'[1]Consolidated Methods w Codes'!M286)</f>
        <v>10 min</v>
      </c>
      <c r="K286" t="str">
        <f>IF(ISBLANK('[1]Consolidated Methods w Codes'!O286),"",'[1]Consolidated Methods w Codes'!O286)</f>
        <v>Electrical Conductivity</v>
      </c>
      <c r="L286" t="str">
        <f>IF(ISBLANK('[1]Consolidated Methods w Codes'!N286),"",'[1]Consolidated Methods w Codes'!N286)</f>
        <v>ELECTRICAL_CONDUCTIVITY</v>
      </c>
      <c r="M286" t="str">
        <f>'[1]Consolidated Methods w Codes'!P286</f>
        <v>MEASURED</v>
      </c>
      <c r="N286" t="str">
        <f>IF(ISBLANK('[1]Consolidated Methods w Codes'!Q286),"",'[1]Consolidated Methods w Codes'!Q286)</f>
        <v>dS/m</v>
      </c>
      <c r="O286" t="str">
        <f>IF(ISBLANK('[1]Consolidated Methods w Codes'!R286),"",'[1]Consolidated Methods w Codes'!R286)</f>
        <v>dS1m-1</v>
      </c>
      <c r="P286" t="str">
        <f>IF(ISBLANK('[1]Consolidated Methods w Codes'!S286),"",'[1]Consolidated Methods w Codes'!S286)</f>
        <v>OFFICIAL</v>
      </c>
      <c r="Q286" t="str">
        <f>'[1]Consolidated Methods w Codes'!T286</f>
        <v>VALID</v>
      </c>
      <c r="R286" t="str">
        <f>IF(ISBLANK('[1]Consolidated Methods w Codes'!U286),"",'[1]Consolidated Methods w Codes'!U286)</f>
        <v>WERA-103</v>
      </c>
      <c r="S286" t="str">
        <f>IF(ISBLANK('[1]Consolidated Methods w Codes'!V286),"",'[1]Consolidated Methods w Codes'!V286)</f>
        <v>Soil, Plant and Water Reference Methods for the Western Region, 4th Edition, 2013. Method S-2.20</v>
      </c>
      <c r="T286"/>
    </row>
    <row r="287" spans="1:20" x14ac:dyDescent="0.25">
      <c r="A287" t="str">
        <f>'[1]Consolidated Methods w Codes'!D287</f>
        <v>L_MODV2_SOIL_EC_002</v>
      </c>
      <c r="B287" t="str">
        <f>'[1]Consolidated Methods w Codes'!E287</f>
        <v>SOIL</v>
      </c>
      <c r="C287" t="str">
        <f>'[1]Consolidated Methods w Codes'!G287</f>
        <v>electrical conductivity</v>
      </c>
      <c r="D287" t="str">
        <f>'[1]Consolidated Methods w Codes'!F287</f>
        <v>EC</v>
      </c>
      <c r="E287" t="str">
        <f>IF(ISBLANK('[1]Consolidated Methods w Codes'!I287),"",'[1]Consolidated Methods w Codes'!I287)</f>
        <v>EC Slurry</v>
      </c>
      <c r="F287" t="str">
        <f>IF(ISBLANK('[1]Consolidated Methods w Codes'!H287),"",'[1]Consolidated Methods w Codes'!H287)</f>
        <v>EC_SLURRY</v>
      </c>
      <c r="G287" t="str">
        <f>IF(ISBLANK('[1]Consolidated Methods w Codes'!J287),"",'[1]Consolidated Methods w Codes'!J287)</f>
        <v>Deionized Water</v>
      </c>
      <c r="H287" s="5" t="str">
        <f>IF(ISBLANK('[1]Consolidated Methods w Codes'!K287),"",'[1]Consolidated Methods w Codes'!K287)</f>
        <v>1:2</v>
      </c>
      <c r="I287" s="6" t="str">
        <f>IF(ISBLANK('[1]Consolidated Methods w Codes'!L287),"",'[1]Consolidated Methods w Codes'!L287)</f>
        <v>m/m</v>
      </c>
      <c r="J287" t="str">
        <f>IF(ISBLANK('[1]Consolidated Methods w Codes'!M287),"",'[1]Consolidated Methods w Codes'!M287)</f>
        <v>10 min</v>
      </c>
      <c r="K287" t="str">
        <f>IF(ISBLANK('[1]Consolidated Methods w Codes'!O287),"",'[1]Consolidated Methods w Codes'!O287)</f>
        <v>Electrical Conductivity</v>
      </c>
      <c r="L287" t="str">
        <f>IF(ISBLANK('[1]Consolidated Methods w Codes'!N287),"",'[1]Consolidated Methods w Codes'!N287)</f>
        <v>ELECTRICAL_CONDUCTIVITY</v>
      </c>
      <c r="M287" t="str">
        <f>'[1]Consolidated Methods w Codes'!P287</f>
        <v>MEASURED</v>
      </c>
      <c r="N287" t="str">
        <f>IF(ISBLANK('[1]Consolidated Methods w Codes'!Q287),"",'[1]Consolidated Methods w Codes'!Q287)</f>
        <v>dS/m</v>
      </c>
      <c r="O287" t="str">
        <f>IF(ISBLANK('[1]Consolidated Methods w Codes'!R287),"",'[1]Consolidated Methods w Codes'!R287)</f>
        <v>dS1m-1</v>
      </c>
      <c r="P287" t="str">
        <f>IF(ISBLANK('[1]Consolidated Methods w Codes'!S287),"",'[1]Consolidated Methods w Codes'!S287)</f>
        <v>OFFICIAL</v>
      </c>
      <c r="Q287" t="str">
        <f>'[1]Consolidated Methods w Codes'!T287</f>
        <v>VALID</v>
      </c>
      <c r="R287" t="str">
        <f>IF(ISBLANK('[1]Consolidated Methods w Codes'!U287),"",'[1]Consolidated Methods w Codes'!U287)</f>
        <v>WERA-103</v>
      </c>
      <c r="S287" t="str">
        <f>IF(ISBLANK('[1]Consolidated Methods w Codes'!V287),"",'[1]Consolidated Methods w Codes'!V287)</f>
        <v>Soil, Plant and Water Reference Methods for the Western Region, 4th Edition, 2013. Method S-2.20</v>
      </c>
      <c r="T287"/>
    </row>
    <row r="288" spans="1:20" x14ac:dyDescent="0.25">
      <c r="A288" t="str">
        <f>'[1]Consolidated Methods w Codes'!D288</f>
        <v>L_MODV2_SOIL_EC_003</v>
      </c>
      <c r="B288" t="str">
        <f>'[1]Consolidated Methods w Codes'!E288</f>
        <v>SOIL</v>
      </c>
      <c r="C288" t="str">
        <f>'[1]Consolidated Methods w Codes'!G288</f>
        <v>electrical conductivity</v>
      </c>
      <c r="D288" t="str">
        <f>'[1]Consolidated Methods w Codes'!F288</f>
        <v>EC</v>
      </c>
      <c r="E288" t="str">
        <f>IF(ISBLANK('[1]Consolidated Methods w Codes'!I288),"",'[1]Consolidated Methods w Codes'!I288)</f>
        <v>EC Slurry</v>
      </c>
      <c r="F288" t="str">
        <f>IF(ISBLANK('[1]Consolidated Methods w Codes'!H288),"",'[1]Consolidated Methods w Codes'!H288)</f>
        <v>EC_SLURRY</v>
      </c>
      <c r="G288" t="str">
        <f>IF(ISBLANK('[1]Consolidated Methods w Codes'!J288),"",'[1]Consolidated Methods w Codes'!J288)</f>
        <v>Deionized Water</v>
      </c>
      <c r="H288" s="5" t="str">
        <f>IF(ISBLANK('[1]Consolidated Methods w Codes'!K288),"",'[1]Consolidated Methods w Codes'!K288)</f>
        <v>1:5</v>
      </c>
      <c r="I288" s="6" t="str">
        <f>IF(ISBLANK('[1]Consolidated Methods w Codes'!L288),"",'[1]Consolidated Methods w Codes'!L288)</f>
        <v>m/m</v>
      </c>
      <c r="J288" t="str">
        <f>IF(ISBLANK('[1]Consolidated Methods w Codes'!M288),"",'[1]Consolidated Methods w Codes'!M288)</f>
        <v>10 min</v>
      </c>
      <c r="K288" t="str">
        <f>IF(ISBLANK('[1]Consolidated Methods w Codes'!O288),"",'[1]Consolidated Methods w Codes'!O288)</f>
        <v>Electrical Conductivity</v>
      </c>
      <c r="L288" t="str">
        <f>IF(ISBLANK('[1]Consolidated Methods w Codes'!N288),"",'[1]Consolidated Methods w Codes'!N288)</f>
        <v>ELECTRICAL_CONDUCTIVITY</v>
      </c>
      <c r="M288" t="str">
        <f>'[1]Consolidated Methods w Codes'!P288</f>
        <v>MEASURED</v>
      </c>
      <c r="N288" t="str">
        <f>IF(ISBLANK('[1]Consolidated Methods w Codes'!Q288),"",'[1]Consolidated Methods w Codes'!Q288)</f>
        <v>dS/m</v>
      </c>
      <c r="O288" t="str">
        <f>IF(ISBLANK('[1]Consolidated Methods w Codes'!R288),"",'[1]Consolidated Methods w Codes'!R288)</f>
        <v>dS1m-1</v>
      </c>
      <c r="P288" t="str">
        <f>IF(ISBLANK('[1]Consolidated Methods w Codes'!S288),"",'[1]Consolidated Methods w Codes'!S288)</f>
        <v>PROVISIONAL</v>
      </c>
      <c r="Q288" t="str">
        <f>'[1]Consolidated Methods w Codes'!T288</f>
        <v>VALID</v>
      </c>
      <c r="R288" t="str">
        <f>IF(ISBLANK('[1]Consolidated Methods w Codes'!U288),"",'[1]Consolidated Methods w Codes'!U288)</f>
        <v/>
      </c>
      <c r="S288" t="str">
        <f>IF(ISBLANK('[1]Consolidated Methods w Codes'!V288),"",'[1]Consolidated Methods w Codes'!V288)</f>
        <v/>
      </c>
      <c r="T288"/>
    </row>
    <row r="289" spans="1:20" x14ac:dyDescent="0.25">
      <c r="A289" t="str">
        <f>'[1]Consolidated Methods w Codes'!D289</f>
        <v>L_MODV2_SOIL_EC_004</v>
      </c>
      <c r="B289" t="str">
        <f>'[1]Consolidated Methods w Codes'!E289</f>
        <v>SOIL</v>
      </c>
      <c r="C289" t="str">
        <f>'[1]Consolidated Methods w Codes'!G289</f>
        <v>electrical conductivity</v>
      </c>
      <c r="D289" t="str">
        <f>'[1]Consolidated Methods w Codes'!F289</f>
        <v>EC</v>
      </c>
      <c r="E289" t="str">
        <f>IF(ISBLANK('[1]Consolidated Methods w Codes'!I289),"",'[1]Consolidated Methods w Codes'!I289)</f>
        <v>Saturated paste</v>
      </c>
      <c r="F289" t="str">
        <f>IF(ISBLANK('[1]Consolidated Methods w Codes'!H289),"",'[1]Consolidated Methods w Codes'!H289)</f>
        <v>SATURATED_PASTE</v>
      </c>
      <c r="G289" t="str">
        <f>IF(ISBLANK('[1]Consolidated Methods w Codes'!J289),"",'[1]Consolidated Methods w Codes'!J289)</f>
        <v>Soil saturated with DI water, subsequent extraction and retained for analysis</v>
      </c>
      <c r="H289" s="5" t="str">
        <f>IF(ISBLANK('[1]Consolidated Methods w Codes'!K289),"",'[1]Consolidated Methods w Codes'!K289)</f>
        <v>Saturated paste</v>
      </c>
      <c r="I289" s="6" t="str">
        <f>IF(ISBLANK('[1]Consolidated Methods w Codes'!L289),"",'[1]Consolidated Methods w Codes'!L289)</f>
        <v>m/m</v>
      </c>
      <c r="J289" t="str">
        <f>IF(ISBLANK('[1]Consolidated Methods w Codes'!M289),"",'[1]Consolidated Methods w Codes'!M289)</f>
        <v>4 hrs</v>
      </c>
      <c r="K289" t="str">
        <f>IF(ISBLANK('[1]Consolidated Methods w Codes'!O289),"",'[1]Consolidated Methods w Codes'!O289)</f>
        <v>Electrical Conductivity</v>
      </c>
      <c r="L289" t="str">
        <f>IF(ISBLANK('[1]Consolidated Methods w Codes'!N289),"",'[1]Consolidated Methods w Codes'!N289)</f>
        <v>ELECTRICAL_CONDUCTIVITY</v>
      </c>
      <c r="M289" t="str">
        <f>'[1]Consolidated Methods w Codes'!P289</f>
        <v>MEASURED</v>
      </c>
      <c r="N289" t="str">
        <f>IF(ISBLANK('[1]Consolidated Methods w Codes'!Q289),"",'[1]Consolidated Methods w Codes'!Q289)</f>
        <v>dS/m</v>
      </c>
      <c r="O289" t="str">
        <f>IF(ISBLANK('[1]Consolidated Methods w Codes'!R289),"",'[1]Consolidated Methods w Codes'!R289)</f>
        <v>dS1m-1</v>
      </c>
      <c r="P289" t="str">
        <f>IF(ISBLANK('[1]Consolidated Methods w Codes'!S289),"",'[1]Consolidated Methods w Codes'!S289)</f>
        <v>OFFICIAL</v>
      </c>
      <c r="Q289" t="str">
        <f>'[1]Consolidated Methods w Codes'!T289</f>
        <v>VALID</v>
      </c>
      <c r="R289" t="str">
        <f>IF(ISBLANK('[1]Consolidated Methods w Codes'!U289),"",'[1]Consolidated Methods w Codes'!U289)</f>
        <v>USDA</v>
      </c>
      <c r="S289" t="str">
        <f>IF(ISBLANK('[1]Consolidated Methods w Codes'!V289),"",'[1]Consolidated Methods w Codes'!V289)</f>
        <v>US Salinity Staff, 1954. L.A Richards (ed.) Diagnosis and improvement of saline alkali soils. 160 p.  USDA Handb. 60 US Govt. Print Office, Washington DC.</v>
      </c>
      <c r="T289"/>
    </row>
    <row r="290" spans="1:20" x14ac:dyDescent="0.25">
      <c r="A290" t="str">
        <f>'[1]Consolidated Methods w Codes'!D290</f>
        <v>L_MODV2_SOIL_EC_005</v>
      </c>
      <c r="B290" t="str">
        <f>'[1]Consolidated Methods w Codes'!E290</f>
        <v>SOIL</v>
      </c>
      <c r="C290" t="str">
        <f>'[1]Consolidated Methods w Codes'!G290</f>
        <v>electrical conductivity</v>
      </c>
      <c r="D290" t="str">
        <f>'[1]Consolidated Methods w Codes'!F290</f>
        <v>EC</v>
      </c>
      <c r="E290" t="str">
        <f>IF(ISBLANK('[1]Consolidated Methods w Codes'!I290),"",'[1]Consolidated Methods w Codes'!I290)</f>
        <v/>
      </c>
      <c r="F290" t="str">
        <f>IF(ISBLANK('[1]Consolidated Methods w Codes'!H290),"",'[1]Consolidated Methods w Codes'!H290)</f>
        <v/>
      </c>
      <c r="G290" t="str">
        <f>IF(ISBLANK('[1]Consolidated Methods w Codes'!J290),"",'[1]Consolidated Methods w Codes'!J290)</f>
        <v/>
      </c>
      <c r="H290" s="5" t="str">
        <f>IF(ISBLANK('[1]Consolidated Methods w Codes'!K290),"",'[1]Consolidated Methods w Codes'!K290)</f>
        <v/>
      </c>
      <c r="I290" s="6" t="str">
        <f>IF(ISBLANK('[1]Consolidated Methods w Codes'!L290),"",'[1]Consolidated Methods w Codes'!L290)</f>
        <v/>
      </c>
      <c r="J290" t="str">
        <f>IF(ISBLANK('[1]Consolidated Methods w Codes'!M290),"",'[1]Consolidated Methods w Codes'!M290)</f>
        <v/>
      </c>
      <c r="K290" t="str">
        <f>IF(ISBLANK('[1]Consolidated Methods w Codes'!O290),"",'[1]Consolidated Methods w Codes'!O290)</f>
        <v>Calculation</v>
      </c>
      <c r="L290" t="str">
        <f>IF(ISBLANK('[1]Consolidated Methods w Codes'!N290),"",'[1]Consolidated Methods w Codes'!N290)</f>
        <v>CALCULATION</v>
      </c>
      <c r="M290" t="str">
        <f>'[1]Consolidated Methods w Codes'!P290</f>
        <v>MEASURED</v>
      </c>
      <c r="N290" t="str">
        <f>IF(ISBLANK('[1]Consolidated Methods w Codes'!Q290),"",'[1]Consolidated Methods w Codes'!Q290)</f>
        <v>dS/m</v>
      </c>
      <c r="O290" t="str">
        <f>IF(ISBLANK('[1]Consolidated Methods w Codes'!R290),"",'[1]Consolidated Methods w Codes'!R290)</f>
        <v>dS1m-1</v>
      </c>
      <c r="P290" t="str">
        <f>IF(ISBLANK('[1]Consolidated Methods w Codes'!S290),"",'[1]Consolidated Methods w Codes'!S290)</f>
        <v>EXPERIMENTAL</v>
      </c>
      <c r="Q290" t="str">
        <f>'[1]Consolidated Methods w Codes'!T290</f>
        <v>RETIRED</v>
      </c>
      <c r="R290" t="str">
        <f>IF(ISBLANK('[1]Consolidated Methods w Codes'!U290),"",'[1]Consolidated Methods w Codes'!U290)</f>
        <v/>
      </c>
      <c r="S290" t="str">
        <f>IF(ISBLANK('[1]Consolidated Methods w Codes'!V290),"",'[1]Consolidated Methods w Codes'!V290)</f>
        <v/>
      </c>
      <c r="T290"/>
    </row>
    <row r="291" spans="1:20" x14ac:dyDescent="0.25">
      <c r="A291" t="str">
        <f>'[1]Consolidated Methods w Codes'!D291</f>
        <v>L_MODV2_SOIL_ESI_001</v>
      </c>
      <c r="B291" t="str">
        <f>'[1]Consolidated Methods w Codes'!E291</f>
        <v>SOIL</v>
      </c>
      <c r="C291" t="str">
        <f>'[1]Consolidated Methods w Codes'!G291</f>
        <v>electrochemical stability index</v>
      </c>
      <c r="D291" t="str">
        <f>'[1]Consolidated Methods w Codes'!F291</f>
        <v>ESI</v>
      </c>
      <c r="E291" t="str">
        <f>IF(ISBLANK('[1]Consolidated Methods w Codes'!I291),"",'[1]Consolidated Methods w Codes'!I291)</f>
        <v/>
      </c>
      <c r="F291" t="str">
        <f>IF(ISBLANK('[1]Consolidated Methods w Codes'!H291),"",'[1]Consolidated Methods w Codes'!H291)</f>
        <v/>
      </c>
      <c r="G291" t="str">
        <f>IF(ISBLANK('[1]Consolidated Methods w Codes'!J291),"",'[1]Consolidated Methods w Codes'!J291)</f>
        <v/>
      </c>
      <c r="H291" s="5" t="str">
        <f>IF(ISBLANK('[1]Consolidated Methods w Codes'!K291),"",'[1]Consolidated Methods w Codes'!K291)</f>
        <v/>
      </c>
      <c r="I291" s="6" t="str">
        <f>IF(ISBLANK('[1]Consolidated Methods w Codes'!L291),"",'[1]Consolidated Methods w Codes'!L291)</f>
        <v/>
      </c>
      <c r="J291" t="str">
        <f>IF(ISBLANK('[1]Consolidated Methods w Codes'!M291),"",'[1]Consolidated Methods w Codes'!M291)</f>
        <v/>
      </c>
      <c r="K291" t="str">
        <f>IF(ISBLANK('[1]Consolidated Methods w Codes'!O291),"",'[1]Consolidated Methods w Codes'!O291)</f>
        <v>Calculation</v>
      </c>
      <c r="L291" t="str">
        <f>IF(ISBLANK('[1]Consolidated Methods w Codes'!N291),"",'[1]Consolidated Methods w Codes'!N291)</f>
        <v>CALCULATION</v>
      </c>
      <c r="M291" t="str">
        <f>'[1]Consolidated Methods w Codes'!P291</f>
        <v>CALCULATION</v>
      </c>
      <c r="N291" t="str">
        <f>IF(ISBLANK('[1]Consolidated Methods w Codes'!Q291),"",'[1]Consolidated Methods w Codes'!Q291)</f>
        <v>None</v>
      </c>
      <c r="O291" t="str">
        <f>IF(ISBLANK('[1]Consolidated Methods w Codes'!R291),"",'[1]Consolidated Methods w Codes'!R291)</f>
        <v>none</v>
      </c>
      <c r="P291" t="str">
        <f>IF(ISBLANK('[1]Consolidated Methods w Codes'!S291),"",'[1]Consolidated Methods w Codes'!S291)</f>
        <v>EXPERIMENTAL</v>
      </c>
      <c r="Q291" t="str">
        <f>'[1]Consolidated Methods w Codes'!T291</f>
        <v>RETIRED</v>
      </c>
      <c r="R291" t="str">
        <f>IF(ISBLANK('[1]Consolidated Methods w Codes'!U291),"",'[1]Consolidated Methods w Codes'!U291)</f>
        <v/>
      </c>
      <c r="S291" t="str">
        <f>IF(ISBLANK('[1]Consolidated Methods w Codes'!V291),"",'[1]Consolidated Methods w Codes'!V291)</f>
        <v/>
      </c>
      <c r="T291"/>
    </row>
    <row r="292" spans="1:20" x14ac:dyDescent="0.25">
      <c r="A292" t="str">
        <f>'[1]Consolidated Methods w Codes'!D292</f>
        <v>L_MODV2_SOIL_EMERSON_001</v>
      </c>
      <c r="B292" t="str">
        <f>'[1]Consolidated Methods w Codes'!E292</f>
        <v>SOIL</v>
      </c>
      <c r="C292" t="str">
        <f>'[1]Consolidated Methods w Codes'!G292</f>
        <v>emerson class</v>
      </c>
      <c r="D292" t="str">
        <f>'[1]Consolidated Methods w Codes'!F292</f>
        <v>EMERSON</v>
      </c>
      <c r="E292" t="str">
        <f>IF(ISBLANK('[1]Consolidated Methods w Codes'!I292),"",'[1]Consolidated Methods w Codes'!I292)</f>
        <v/>
      </c>
      <c r="F292" t="str">
        <f>IF(ISBLANK('[1]Consolidated Methods w Codes'!H292),"",'[1]Consolidated Methods w Codes'!H292)</f>
        <v/>
      </c>
      <c r="G292" t="str">
        <f>IF(ISBLANK('[1]Consolidated Methods w Codes'!J292),"",'[1]Consolidated Methods w Codes'!J292)</f>
        <v/>
      </c>
      <c r="H292" s="5" t="str">
        <f>IF(ISBLANK('[1]Consolidated Methods w Codes'!K292),"",'[1]Consolidated Methods w Codes'!K292)</f>
        <v/>
      </c>
      <c r="I292" s="6" t="str">
        <f>IF(ISBLANK('[1]Consolidated Methods w Codes'!L292),"",'[1]Consolidated Methods w Codes'!L292)</f>
        <v/>
      </c>
      <c r="J292" t="str">
        <f>IF(ISBLANK('[1]Consolidated Methods w Codes'!M292),"",'[1]Consolidated Methods w Codes'!M292)</f>
        <v/>
      </c>
      <c r="K292" t="str">
        <f>IF(ISBLANK('[1]Consolidated Methods w Codes'!O292),"",'[1]Consolidated Methods w Codes'!O292)</f>
        <v>Calculation</v>
      </c>
      <c r="L292" t="str">
        <f>IF(ISBLANK('[1]Consolidated Methods w Codes'!N292),"",'[1]Consolidated Methods w Codes'!N292)</f>
        <v>CALCULATION</v>
      </c>
      <c r="M292" t="str">
        <f>'[1]Consolidated Methods w Codes'!P292</f>
        <v>CALCULATION</v>
      </c>
      <c r="N292" t="str">
        <f>IF(ISBLANK('[1]Consolidated Methods w Codes'!Q292),"",'[1]Consolidated Methods w Codes'!Q292)</f>
        <v>None</v>
      </c>
      <c r="O292" t="str">
        <f>IF(ISBLANK('[1]Consolidated Methods w Codes'!R292),"",'[1]Consolidated Methods w Codes'!R292)</f>
        <v>none</v>
      </c>
      <c r="P292" t="str">
        <f>IF(ISBLANK('[1]Consolidated Methods w Codes'!S292),"",'[1]Consolidated Methods w Codes'!S292)</f>
        <v>EXPERIMENTAL</v>
      </c>
      <c r="Q292" t="str">
        <f>'[1]Consolidated Methods w Codes'!T292</f>
        <v>RETIRED</v>
      </c>
      <c r="R292" t="str">
        <f>IF(ISBLANK('[1]Consolidated Methods w Codes'!U292),"",'[1]Consolidated Methods w Codes'!U292)</f>
        <v/>
      </c>
      <c r="S292" t="str">
        <f>IF(ISBLANK('[1]Consolidated Methods w Codes'!V292),"",'[1]Consolidated Methods w Codes'!V292)</f>
        <v/>
      </c>
      <c r="T292"/>
    </row>
    <row r="293" spans="1:20" x14ac:dyDescent="0.25">
      <c r="A293" t="str">
        <f>'[1]Consolidated Methods w Codes'!D293</f>
        <v>L_MODV2_SOIL_ENR_001</v>
      </c>
      <c r="B293" t="str">
        <f>'[1]Consolidated Methods w Codes'!E293</f>
        <v>SOIL</v>
      </c>
      <c r="C293" t="str">
        <f>'[1]Consolidated Methods w Codes'!G293</f>
        <v>estimated nitrogen release</v>
      </c>
      <c r="D293" t="str">
        <f>'[1]Consolidated Methods w Codes'!F293</f>
        <v>ENR</v>
      </c>
      <c r="E293" t="str">
        <f>IF(ISBLANK('[1]Consolidated Methods w Codes'!I293),"",'[1]Consolidated Methods w Codes'!I293)</f>
        <v>Calculation</v>
      </c>
      <c r="F293" t="str">
        <f>IF(ISBLANK('[1]Consolidated Methods w Codes'!H293),"",'[1]Consolidated Methods w Codes'!H293)</f>
        <v>CALCULATION</v>
      </c>
      <c r="G293" t="str">
        <f>IF(ISBLANK('[1]Consolidated Methods w Codes'!J293),"",'[1]Consolidated Methods w Codes'!J293)</f>
        <v>Calculation</v>
      </c>
      <c r="H293" s="5" t="str">
        <f>IF(ISBLANK('[1]Consolidated Methods w Codes'!K293),"",'[1]Consolidated Methods w Codes'!K293)</f>
        <v>Calculation</v>
      </c>
      <c r="I293" s="6" t="str">
        <f>IF(ISBLANK('[1]Consolidated Methods w Codes'!L293),"",'[1]Consolidated Methods w Codes'!L293)</f>
        <v>Calculation</v>
      </c>
      <c r="J293" t="str">
        <f>IF(ISBLANK('[1]Consolidated Methods w Codes'!M293),"",'[1]Consolidated Methods w Codes'!M293)</f>
        <v>Calculation</v>
      </c>
      <c r="K293" t="str">
        <f>IF(ISBLANK('[1]Consolidated Methods w Codes'!O293),"",'[1]Consolidated Methods w Codes'!O293)</f>
        <v>Calculation</v>
      </c>
      <c r="L293" t="str">
        <f>IF(ISBLANK('[1]Consolidated Methods w Codes'!N293),"",'[1]Consolidated Methods w Codes'!N293)</f>
        <v>CALCULATION</v>
      </c>
      <c r="M293" t="str">
        <f>'[1]Consolidated Methods w Codes'!P293</f>
        <v>CALCULATION</v>
      </c>
      <c r="N293" t="str">
        <f>IF(ISBLANK('[1]Consolidated Methods w Codes'!Q293),"",'[1]Consolidated Methods w Codes'!Q293)</f>
        <v>mg/L</v>
      </c>
      <c r="O293" t="str">
        <f>IF(ISBLANK('[1]Consolidated Methods w Codes'!R293),"",'[1]Consolidated Methods w Codes'!R293)</f>
        <v>mg1kg-1</v>
      </c>
      <c r="P293" t="str">
        <f>IF(ISBLANK('[1]Consolidated Methods w Codes'!S293),"",'[1]Consolidated Methods w Codes'!S293)</f>
        <v>EXPERIMENTAL</v>
      </c>
      <c r="Q293" t="str">
        <f>'[1]Consolidated Methods w Codes'!T293</f>
        <v>VALID</v>
      </c>
      <c r="R293" t="str">
        <f>IF(ISBLANK('[1]Consolidated Methods w Codes'!U293),"",'[1]Consolidated Methods w Codes'!U293)</f>
        <v/>
      </c>
      <c r="S293" t="str">
        <f>IF(ISBLANK('[1]Consolidated Methods w Codes'!V293),"",'[1]Consolidated Methods w Codes'!V293)</f>
        <v/>
      </c>
      <c r="T293"/>
    </row>
    <row r="294" spans="1:20" x14ac:dyDescent="0.25">
      <c r="A294" t="str">
        <f>'[1]Consolidated Methods w Codes'!D294</f>
        <v>L_MODV2_SOIL_XACIDT_001</v>
      </c>
      <c r="B294" t="str">
        <f>'[1]Consolidated Methods w Codes'!E294</f>
        <v>SOIL</v>
      </c>
      <c r="C294" t="str">
        <f>'[1]Consolidated Methods w Codes'!G294</f>
        <v>exchangeable acidity</v>
      </c>
      <c r="D294" t="str">
        <f>'[1]Consolidated Methods w Codes'!F294</f>
        <v>XACIDT</v>
      </c>
      <c r="E294" t="str">
        <f>IF(ISBLANK('[1]Consolidated Methods w Codes'!I294),"",'[1]Consolidated Methods w Codes'!I294)</f>
        <v>Potassium Chloride</v>
      </c>
      <c r="F294" t="str">
        <f>IF(ISBLANK('[1]Consolidated Methods w Codes'!H294),"",'[1]Consolidated Methods w Codes'!H294)</f>
        <v>POTASSIUM_CHLORIDE</v>
      </c>
      <c r="G294" t="str">
        <f>IF(ISBLANK('[1]Consolidated Methods w Codes'!J294),"",'[1]Consolidated Methods w Codes'!J294)</f>
        <v>1.0 M KCl</v>
      </c>
      <c r="H294" s="5" t="str">
        <f>IF(ISBLANK('[1]Consolidated Methods w Codes'!K294),"",'[1]Consolidated Methods w Codes'!K294)</f>
        <v/>
      </c>
      <c r="I294" s="6" t="str">
        <f>IF(ISBLANK('[1]Consolidated Methods w Codes'!L294),"",'[1]Consolidated Methods w Codes'!L294)</f>
        <v/>
      </c>
      <c r="J294" t="str">
        <f>IF(ISBLANK('[1]Consolidated Methods w Codes'!M294),"",'[1]Consolidated Methods w Codes'!M294)</f>
        <v/>
      </c>
      <c r="K294" t="str">
        <f>IF(ISBLANK('[1]Consolidated Methods w Codes'!O294),"",'[1]Consolidated Methods w Codes'!O294)</f>
        <v>Titration</v>
      </c>
      <c r="L294" t="str">
        <f>IF(ISBLANK('[1]Consolidated Methods w Codes'!N294),"",'[1]Consolidated Methods w Codes'!N294)</f>
        <v>TITRATION</v>
      </c>
      <c r="M294" t="str">
        <f>'[1]Consolidated Methods w Codes'!P294</f>
        <v>MEASURED</v>
      </c>
      <c r="N294" t="str">
        <f>IF(ISBLANK('[1]Consolidated Methods w Codes'!Q294),"",'[1]Consolidated Methods w Codes'!Q294)</f>
        <v>cmol/kg</v>
      </c>
      <c r="O294" t="str">
        <f>IF(ISBLANK('[1]Consolidated Methods w Codes'!R294),"",'[1]Consolidated Methods w Codes'!R294)</f>
        <v>mol1kg-1</v>
      </c>
      <c r="P294" t="str">
        <f>IF(ISBLANK('[1]Consolidated Methods w Codes'!S294),"",'[1]Consolidated Methods w Codes'!S294)</f>
        <v>EXPERIMENTAL</v>
      </c>
      <c r="Q294" t="str">
        <f>'[1]Consolidated Methods w Codes'!T294</f>
        <v>RETIRED</v>
      </c>
      <c r="R294" t="str">
        <f>IF(ISBLANK('[1]Consolidated Methods w Codes'!U294),"",'[1]Consolidated Methods w Codes'!U294)</f>
        <v/>
      </c>
      <c r="S294" t="str">
        <f>IF(ISBLANK('[1]Consolidated Methods w Codes'!V294),"",'[1]Consolidated Methods w Codes'!V294)</f>
        <v/>
      </c>
      <c r="T294"/>
    </row>
    <row r="295" spans="1:20" x14ac:dyDescent="0.25">
      <c r="A295" t="str">
        <f>'[1]Consolidated Methods w Codes'!D295</f>
        <v>L_MODV2_SOIL_XAL_001</v>
      </c>
      <c r="B295" t="str">
        <f>'[1]Consolidated Methods w Codes'!E295</f>
        <v>SOIL</v>
      </c>
      <c r="C295" t="str">
        <f>'[1]Consolidated Methods w Codes'!G295</f>
        <v>exchangeable aluminum</v>
      </c>
      <c r="D295" t="str">
        <f>'[1]Consolidated Methods w Codes'!F295</f>
        <v>XAL</v>
      </c>
      <c r="E295" t="str">
        <f>IF(ISBLANK('[1]Consolidated Methods w Codes'!I295),"",'[1]Consolidated Methods w Codes'!I295)</f>
        <v>Potassium Chloride</v>
      </c>
      <c r="F295" t="str">
        <f>IF(ISBLANK('[1]Consolidated Methods w Codes'!H295),"",'[1]Consolidated Methods w Codes'!H295)</f>
        <v>POTASSIUM_CHLORIDE</v>
      </c>
      <c r="G295" t="str">
        <f>IF(ISBLANK('[1]Consolidated Methods w Codes'!J295),"",'[1]Consolidated Methods w Codes'!J295)</f>
        <v>1.0 M KCl</v>
      </c>
      <c r="H295" s="5" t="str">
        <f>IF(ISBLANK('[1]Consolidated Methods w Codes'!K295),"",'[1]Consolidated Methods w Codes'!K295)</f>
        <v/>
      </c>
      <c r="I295" s="6" t="str">
        <f>IF(ISBLANK('[1]Consolidated Methods w Codes'!L295),"",'[1]Consolidated Methods w Codes'!L295)</f>
        <v/>
      </c>
      <c r="J295" t="str">
        <f>IF(ISBLANK('[1]Consolidated Methods w Codes'!M295),"",'[1]Consolidated Methods w Codes'!M295)</f>
        <v/>
      </c>
      <c r="K295" t="str">
        <f>IF(ISBLANK('[1]Consolidated Methods w Codes'!O295),"",'[1]Consolidated Methods w Codes'!O295)</f>
        <v>Calculation</v>
      </c>
      <c r="L295" t="str">
        <f>IF(ISBLANK('[1]Consolidated Methods w Codes'!N295),"",'[1]Consolidated Methods w Codes'!N295)</f>
        <v>CALCULATION</v>
      </c>
      <c r="M295" t="str">
        <f>'[1]Consolidated Methods w Codes'!P295</f>
        <v>MEASURED</v>
      </c>
      <c r="N295" t="str">
        <f>IF(ISBLANK('[1]Consolidated Methods w Codes'!Q295),"",'[1]Consolidated Methods w Codes'!Q295)</f>
        <v>%</v>
      </c>
      <c r="O295" t="str">
        <f>IF(ISBLANK('[1]Consolidated Methods w Codes'!R295),"",'[1]Consolidated Methods w Codes'!R295)</f>
        <v>prcnt</v>
      </c>
      <c r="P295" t="str">
        <f>IF(ISBLANK('[1]Consolidated Methods w Codes'!S295),"",'[1]Consolidated Methods w Codes'!S295)</f>
        <v>EXPERIMENTAL</v>
      </c>
      <c r="Q295" t="str">
        <f>'[1]Consolidated Methods w Codes'!T295</f>
        <v>RETIRED</v>
      </c>
      <c r="R295" t="str">
        <f>IF(ISBLANK('[1]Consolidated Methods w Codes'!U295),"",'[1]Consolidated Methods w Codes'!U295)</f>
        <v/>
      </c>
      <c r="S295" t="str">
        <f>IF(ISBLANK('[1]Consolidated Methods w Codes'!V295),"",'[1]Consolidated Methods w Codes'!V295)</f>
        <v/>
      </c>
      <c r="T295"/>
    </row>
    <row r="296" spans="1:20" x14ac:dyDescent="0.25">
      <c r="A296" t="str">
        <f>'[1]Consolidated Methods w Codes'!D296</f>
        <v>L_MODV2_SOIL_XCAP_001</v>
      </c>
      <c r="B296" t="str">
        <f>'[1]Consolidated Methods w Codes'!E296</f>
        <v>SOIL</v>
      </c>
      <c r="C296" t="str">
        <f>'[1]Consolidated Methods w Codes'!G296</f>
        <v>exchangeable calcium percentage</v>
      </c>
      <c r="D296" t="str">
        <f>'[1]Consolidated Methods w Codes'!F296</f>
        <v>XCAP</v>
      </c>
      <c r="E296" t="str">
        <f>IF(ISBLANK('[1]Consolidated Methods w Codes'!I296),"",'[1]Consolidated Methods w Codes'!I296)</f>
        <v/>
      </c>
      <c r="F296" t="str">
        <f>IF(ISBLANK('[1]Consolidated Methods w Codes'!H296),"",'[1]Consolidated Methods w Codes'!H296)</f>
        <v/>
      </c>
      <c r="G296" t="str">
        <f>IF(ISBLANK('[1]Consolidated Methods w Codes'!J296),"",'[1]Consolidated Methods w Codes'!J296)</f>
        <v/>
      </c>
      <c r="H296" s="5" t="str">
        <f>IF(ISBLANK('[1]Consolidated Methods w Codes'!K296),"",'[1]Consolidated Methods w Codes'!K296)</f>
        <v/>
      </c>
      <c r="I296" s="6" t="str">
        <f>IF(ISBLANK('[1]Consolidated Methods w Codes'!L296),"",'[1]Consolidated Methods w Codes'!L296)</f>
        <v/>
      </c>
      <c r="J296" t="str">
        <f>IF(ISBLANK('[1]Consolidated Methods w Codes'!M296),"",'[1]Consolidated Methods w Codes'!M296)</f>
        <v/>
      </c>
      <c r="K296" t="str">
        <f>IF(ISBLANK('[1]Consolidated Methods w Codes'!O296),"",'[1]Consolidated Methods w Codes'!O296)</f>
        <v>Calculation</v>
      </c>
      <c r="L296" t="str">
        <f>IF(ISBLANK('[1]Consolidated Methods w Codes'!N296),"",'[1]Consolidated Methods w Codes'!N296)</f>
        <v>CALCULATION</v>
      </c>
      <c r="M296" t="str">
        <f>'[1]Consolidated Methods w Codes'!P296</f>
        <v>MEASURED</v>
      </c>
      <c r="N296" t="str">
        <f>IF(ISBLANK('[1]Consolidated Methods w Codes'!Q296),"",'[1]Consolidated Methods w Codes'!Q296)</f>
        <v>%</v>
      </c>
      <c r="O296" t="str">
        <f>IF(ISBLANK('[1]Consolidated Methods w Codes'!R296),"",'[1]Consolidated Methods w Codes'!R296)</f>
        <v>prcnt</v>
      </c>
      <c r="P296" t="str">
        <f>IF(ISBLANK('[1]Consolidated Methods w Codes'!S296),"",'[1]Consolidated Methods w Codes'!S296)</f>
        <v>EXPERIMENTAL</v>
      </c>
      <c r="Q296" t="str">
        <f>'[1]Consolidated Methods w Codes'!T296</f>
        <v>RETIRED</v>
      </c>
      <c r="R296" t="str">
        <f>IF(ISBLANK('[1]Consolidated Methods w Codes'!U296),"",'[1]Consolidated Methods w Codes'!U296)</f>
        <v/>
      </c>
      <c r="S296" t="str">
        <f>IF(ISBLANK('[1]Consolidated Methods w Codes'!V296),"",'[1]Consolidated Methods w Codes'!V296)</f>
        <v/>
      </c>
      <c r="T296"/>
    </row>
    <row r="297" spans="1:20" x14ac:dyDescent="0.25">
      <c r="A297" t="str">
        <f>'[1]Consolidated Methods w Codes'!D297</f>
        <v>L_MODV2_SOIL_XH_001</v>
      </c>
      <c r="B297" t="str">
        <f>'[1]Consolidated Methods w Codes'!E297</f>
        <v>SOIL</v>
      </c>
      <c r="C297" t="str">
        <f>'[1]Consolidated Methods w Codes'!G297</f>
        <v>exchangeable hydrogen</v>
      </c>
      <c r="D297" t="str">
        <f>'[1]Consolidated Methods w Codes'!F297</f>
        <v>XH</v>
      </c>
      <c r="E297" t="str">
        <f>IF(ISBLANK('[1]Consolidated Methods w Codes'!I297),"",'[1]Consolidated Methods w Codes'!I297)</f>
        <v>Potassium Chloride</v>
      </c>
      <c r="F297" t="str">
        <f>IF(ISBLANK('[1]Consolidated Methods w Codes'!H297),"",'[1]Consolidated Methods w Codes'!H297)</f>
        <v>POTASSIUM_CHLORIDE</v>
      </c>
      <c r="G297" t="str">
        <f>IF(ISBLANK('[1]Consolidated Methods w Codes'!J297),"",'[1]Consolidated Methods w Codes'!J297)</f>
        <v>1.0 M KCl</v>
      </c>
      <c r="H297" s="5" t="str">
        <f>IF(ISBLANK('[1]Consolidated Methods w Codes'!K297),"",'[1]Consolidated Methods w Codes'!K297)</f>
        <v/>
      </c>
      <c r="I297" s="6" t="str">
        <f>IF(ISBLANK('[1]Consolidated Methods w Codes'!L297),"",'[1]Consolidated Methods w Codes'!L297)</f>
        <v/>
      </c>
      <c r="J297" t="str">
        <f>IF(ISBLANK('[1]Consolidated Methods w Codes'!M297),"",'[1]Consolidated Methods w Codes'!M297)</f>
        <v/>
      </c>
      <c r="K297" t="str">
        <f>IF(ISBLANK('[1]Consolidated Methods w Codes'!O297),"",'[1]Consolidated Methods w Codes'!O297)</f>
        <v>Titration</v>
      </c>
      <c r="L297" t="str">
        <f>IF(ISBLANK('[1]Consolidated Methods w Codes'!N297),"",'[1]Consolidated Methods w Codes'!N297)</f>
        <v>TITRATION</v>
      </c>
      <c r="M297" t="str">
        <f>'[1]Consolidated Methods w Codes'!P297</f>
        <v>MEASURED</v>
      </c>
      <c r="N297" t="str">
        <f>IF(ISBLANK('[1]Consolidated Methods w Codes'!Q297),"",'[1]Consolidated Methods w Codes'!Q297)</f>
        <v>cmol/kg</v>
      </c>
      <c r="O297" t="str">
        <f>IF(ISBLANK('[1]Consolidated Methods w Codes'!R297),"",'[1]Consolidated Methods w Codes'!R297)</f>
        <v>mol1kg-1</v>
      </c>
      <c r="P297" t="str">
        <f>IF(ISBLANK('[1]Consolidated Methods w Codes'!S297),"",'[1]Consolidated Methods w Codes'!S297)</f>
        <v>EXPERIMENTAL</v>
      </c>
      <c r="Q297" t="str">
        <f>'[1]Consolidated Methods w Codes'!T297</f>
        <v>RETIRED</v>
      </c>
      <c r="R297" t="str">
        <f>IF(ISBLANK('[1]Consolidated Methods w Codes'!U297),"",'[1]Consolidated Methods w Codes'!U297)</f>
        <v/>
      </c>
      <c r="S297" t="str">
        <f>IF(ISBLANK('[1]Consolidated Methods w Codes'!V297),"",'[1]Consolidated Methods w Codes'!V297)</f>
        <v/>
      </c>
      <c r="T297"/>
    </row>
    <row r="298" spans="1:20" x14ac:dyDescent="0.25">
      <c r="A298" t="str">
        <f>'[1]Consolidated Methods w Codes'!D298</f>
        <v>L_MODV2_SOIL_XHP_001</v>
      </c>
      <c r="B298" t="str">
        <f>'[1]Consolidated Methods w Codes'!E298</f>
        <v>SOIL</v>
      </c>
      <c r="C298" t="str">
        <f>'[1]Consolidated Methods w Codes'!G298</f>
        <v>exchangeable hydrogen percentage</v>
      </c>
      <c r="D298" t="str">
        <f>'[1]Consolidated Methods w Codes'!F298</f>
        <v>XHP</v>
      </c>
      <c r="E298" t="str">
        <f>IF(ISBLANK('[1]Consolidated Methods w Codes'!I298),"",'[1]Consolidated Methods w Codes'!I298)</f>
        <v/>
      </c>
      <c r="F298" t="str">
        <f>IF(ISBLANK('[1]Consolidated Methods w Codes'!H298),"",'[1]Consolidated Methods w Codes'!H298)</f>
        <v/>
      </c>
      <c r="G298" t="str">
        <f>IF(ISBLANK('[1]Consolidated Methods w Codes'!J298),"",'[1]Consolidated Methods w Codes'!J298)</f>
        <v/>
      </c>
      <c r="H298" s="5" t="str">
        <f>IF(ISBLANK('[1]Consolidated Methods w Codes'!K298),"",'[1]Consolidated Methods w Codes'!K298)</f>
        <v/>
      </c>
      <c r="I298" s="6" t="str">
        <f>IF(ISBLANK('[1]Consolidated Methods w Codes'!L298),"",'[1]Consolidated Methods w Codes'!L298)</f>
        <v/>
      </c>
      <c r="J298" t="str">
        <f>IF(ISBLANK('[1]Consolidated Methods w Codes'!M298),"",'[1]Consolidated Methods w Codes'!M298)</f>
        <v/>
      </c>
      <c r="K298" t="str">
        <f>IF(ISBLANK('[1]Consolidated Methods w Codes'!O298),"",'[1]Consolidated Methods w Codes'!O298)</f>
        <v>Calculation</v>
      </c>
      <c r="L298" t="str">
        <f>IF(ISBLANK('[1]Consolidated Methods w Codes'!N298),"",'[1]Consolidated Methods w Codes'!N298)</f>
        <v>CALCULATION</v>
      </c>
      <c r="M298" t="str">
        <f>'[1]Consolidated Methods w Codes'!P298</f>
        <v>MEASURED</v>
      </c>
      <c r="N298" t="str">
        <f>IF(ISBLANK('[1]Consolidated Methods w Codes'!Q298),"",'[1]Consolidated Methods w Codes'!Q298)</f>
        <v>%</v>
      </c>
      <c r="O298" t="str">
        <f>IF(ISBLANK('[1]Consolidated Methods w Codes'!R298),"",'[1]Consolidated Methods w Codes'!R298)</f>
        <v>prcnt</v>
      </c>
      <c r="P298" t="str">
        <f>IF(ISBLANK('[1]Consolidated Methods w Codes'!S298),"",'[1]Consolidated Methods w Codes'!S298)</f>
        <v>EXPERIMENTAL</v>
      </c>
      <c r="Q298" t="str">
        <f>'[1]Consolidated Methods w Codes'!T298</f>
        <v>RETIRED</v>
      </c>
      <c r="R298" t="str">
        <f>IF(ISBLANK('[1]Consolidated Methods w Codes'!U298),"",'[1]Consolidated Methods w Codes'!U298)</f>
        <v/>
      </c>
      <c r="S298" t="str">
        <f>IF(ISBLANK('[1]Consolidated Methods w Codes'!V298),"",'[1]Consolidated Methods w Codes'!V298)</f>
        <v/>
      </c>
      <c r="T298"/>
    </row>
    <row r="299" spans="1:20" x14ac:dyDescent="0.25">
      <c r="A299" t="str">
        <f>'[1]Consolidated Methods w Codes'!D299</f>
        <v>L_MODV2_SOIL_XMGP_001</v>
      </c>
      <c r="B299" t="str">
        <f>'[1]Consolidated Methods w Codes'!E299</f>
        <v>SOIL</v>
      </c>
      <c r="C299" t="str">
        <f>'[1]Consolidated Methods w Codes'!G299</f>
        <v>exchangeable magnesium percentage</v>
      </c>
      <c r="D299" t="str">
        <f>'[1]Consolidated Methods w Codes'!F299</f>
        <v>XMGP</v>
      </c>
      <c r="E299" t="str">
        <f>IF(ISBLANK('[1]Consolidated Methods w Codes'!I299),"",'[1]Consolidated Methods w Codes'!I299)</f>
        <v/>
      </c>
      <c r="F299" t="str">
        <f>IF(ISBLANK('[1]Consolidated Methods w Codes'!H299),"",'[1]Consolidated Methods w Codes'!H299)</f>
        <v/>
      </c>
      <c r="G299" t="str">
        <f>IF(ISBLANK('[1]Consolidated Methods w Codes'!J299),"",'[1]Consolidated Methods w Codes'!J299)</f>
        <v/>
      </c>
      <c r="H299" s="5" t="str">
        <f>IF(ISBLANK('[1]Consolidated Methods w Codes'!K299),"",'[1]Consolidated Methods w Codes'!K299)</f>
        <v/>
      </c>
      <c r="I299" s="6" t="str">
        <f>IF(ISBLANK('[1]Consolidated Methods w Codes'!L299),"",'[1]Consolidated Methods w Codes'!L299)</f>
        <v/>
      </c>
      <c r="J299" t="str">
        <f>IF(ISBLANK('[1]Consolidated Methods w Codes'!M299),"",'[1]Consolidated Methods w Codes'!M299)</f>
        <v/>
      </c>
      <c r="K299" t="str">
        <f>IF(ISBLANK('[1]Consolidated Methods w Codes'!O299),"",'[1]Consolidated Methods w Codes'!O299)</f>
        <v>Calculation</v>
      </c>
      <c r="L299" t="str">
        <f>IF(ISBLANK('[1]Consolidated Methods w Codes'!N299),"",'[1]Consolidated Methods w Codes'!N299)</f>
        <v>CALCULATION</v>
      </c>
      <c r="M299" t="str">
        <f>'[1]Consolidated Methods w Codes'!P299</f>
        <v>MEASURED</v>
      </c>
      <c r="N299" t="str">
        <f>IF(ISBLANK('[1]Consolidated Methods w Codes'!Q299),"",'[1]Consolidated Methods w Codes'!Q299)</f>
        <v>%</v>
      </c>
      <c r="O299" t="str">
        <f>IF(ISBLANK('[1]Consolidated Methods w Codes'!R299),"",'[1]Consolidated Methods w Codes'!R299)</f>
        <v>prcnt</v>
      </c>
      <c r="P299" t="str">
        <f>IF(ISBLANK('[1]Consolidated Methods w Codes'!S299),"",'[1]Consolidated Methods w Codes'!S299)</f>
        <v>EXPERIMENTAL</v>
      </c>
      <c r="Q299" t="str">
        <f>'[1]Consolidated Methods w Codes'!T299</f>
        <v>RETIRED</v>
      </c>
      <c r="R299" t="str">
        <f>IF(ISBLANK('[1]Consolidated Methods w Codes'!U299),"",'[1]Consolidated Methods w Codes'!U299)</f>
        <v/>
      </c>
      <c r="S299" t="str">
        <f>IF(ISBLANK('[1]Consolidated Methods w Codes'!V299),"",'[1]Consolidated Methods w Codes'!V299)</f>
        <v/>
      </c>
      <c r="T299"/>
    </row>
    <row r="300" spans="1:20" x14ac:dyDescent="0.25">
      <c r="A300" t="str">
        <f>'[1]Consolidated Methods w Codes'!D300</f>
        <v>L_MODV2_SOIL_XKP_001</v>
      </c>
      <c r="B300" t="str">
        <f>'[1]Consolidated Methods w Codes'!E300</f>
        <v>SOIL</v>
      </c>
      <c r="C300" t="str">
        <f>'[1]Consolidated Methods w Codes'!G300</f>
        <v>exchangeable potassium percentage</v>
      </c>
      <c r="D300" t="str">
        <f>'[1]Consolidated Methods w Codes'!F300</f>
        <v>XKP</v>
      </c>
      <c r="E300" t="str">
        <f>IF(ISBLANK('[1]Consolidated Methods w Codes'!I300),"",'[1]Consolidated Methods w Codes'!I300)</f>
        <v/>
      </c>
      <c r="F300" t="str">
        <f>IF(ISBLANK('[1]Consolidated Methods w Codes'!H300),"",'[1]Consolidated Methods w Codes'!H300)</f>
        <v/>
      </c>
      <c r="G300" t="str">
        <f>IF(ISBLANK('[1]Consolidated Methods w Codes'!J300),"",'[1]Consolidated Methods w Codes'!J300)</f>
        <v/>
      </c>
      <c r="H300" s="5" t="str">
        <f>IF(ISBLANK('[1]Consolidated Methods w Codes'!K300),"",'[1]Consolidated Methods w Codes'!K300)</f>
        <v/>
      </c>
      <c r="I300" s="6" t="str">
        <f>IF(ISBLANK('[1]Consolidated Methods w Codes'!L300),"",'[1]Consolidated Methods w Codes'!L300)</f>
        <v/>
      </c>
      <c r="J300" t="str">
        <f>IF(ISBLANK('[1]Consolidated Methods w Codes'!M300),"",'[1]Consolidated Methods w Codes'!M300)</f>
        <v/>
      </c>
      <c r="K300" t="str">
        <f>IF(ISBLANK('[1]Consolidated Methods w Codes'!O300),"",'[1]Consolidated Methods w Codes'!O300)</f>
        <v>Calculation</v>
      </c>
      <c r="L300" t="str">
        <f>IF(ISBLANK('[1]Consolidated Methods w Codes'!N300),"",'[1]Consolidated Methods w Codes'!N300)</f>
        <v>CALCULATION</v>
      </c>
      <c r="M300" t="str">
        <f>'[1]Consolidated Methods w Codes'!P300</f>
        <v>MEASURED</v>
      </c>
      <c r="N300" t="str">
        <f>IF(ISBLANK('[1]Consolidated Methods w Codes'!Q300),"",'[1]Consolidated Methods w Codes'!Q300)</f>
        <v>%</v>
      </c>
      <c r="O300" t="str">
        <f>IF(ISBLANK('[1]Consolidated Methods w Codes'!R300),"",'[1]Consolidated Methods w Codes'!R300)</f>
        <v>prcnt</v>
      </c>
      <c r="P300" t="str">
        <f>IF(ISBLANK('[1]Consolidated Methods w Codes'!S300),"",'[1]Consolidated Methods w Codes'!S300)</f>
        <v>EXPERIMENTAL</v>
      </c>
      <c r="Q300" t="str">
        <f>'[1]Consolidated Methods w Codes'!T300</f>
        <v>RETIRED</v>
      </c>
      <c r="R300" t="str">
        <f>IF(ISBLANK('[1]Consolidated Methods w Codes'!U300),"",'[1]Consolidated Methods w Codes'!U300)</f>
        <v/>
      </c>
      <c r="S300" t="str">
        <f>IF(ISBLANK('[1]Consolidated Methods w Codes'!V300),"",'[1]Consolidated Methods w Codes'!V300)</f>
        <v/>
      </c>
      <c r="T300"/>
    </row>
    <row r="301" spans="1:20" x14ac:dyDescent="0.25">
      <c r="A301" t="str">
        <f>'[1]Consolidated Methods w Codes'!D301</f>
        <v>L_MODV2_SOIL_XNAP_001</v>
      </c>
      <c r="B301" t="str">
        <f>'[1]Consolidated Methods w Codes'!E301</f>
        <v>SOIL</v>
      </c>
      <c r="C301" t="str">
        <f>'[1]Consolidated Methods w Codes'!G301</f>
        <v>exchangeable sodium percentage</v>
      </c>
      <c r="D301" t="str">
        <f>'[1]Consolidated Methods w Codes'!F301</f>
        <v>XNAP</v>
      </c>
      <c r="E301" t="str">
        <f>IF(ISBLANK('[1]Consolidated Methods w Codes'!I301),"",'[1]Consolidated Methods w Codes'!I301)</f>
        <v>Saturated paste</v>
      </c>
      <c r="F301" t="str">
        <f>IF(ISBLANK('[1]Consolidated Methods w Codes'!H301),"",'[1]Consolidated Methods w Codes'!H301)</f>
        <v>SATURATED_PASTE</v>
      </c>
      <c r="G301" t="str">
        <f>IF(ISBLANK('[1]Consolidated Methods w Codes'!J301),"",'[1]Consolidated Methods w Codes'!J301)</f>
        <v>Deionized Water</v>
      </c>
      <c r="H301" s="5" t="str">
        <f>IF(ISBLANK('[1]Consolidated Methods w Codes'!K301),"",'[1]Consolidated Methods w Codes'!K301)</f>
        <v>Saturated paste</v>
      </c>
      <c r="I301" s="6" t="str">
        <f>IF(ISBLANK('[1]Consolidated Methods w Codes'!L301),"",'[1]Consolidated Methods w Codes'!L301)</f>
        <v>Saturated Paste</v>
      </c>
      <c r="J301" t="str">
        <f>IF(ISBLANK('[1]Consolidated Methods w Codes'!M301),"",'[1]Consolidated Methods w Codes'!M301)</f>
        <v>4 hrs</v>
      </c>
      <c r="K301" t="str">
        <f>IF(ISBLANK('[1]Consolidated Methods w Codes'!O301),"",'[1]Consolidated Methods w Codes'!O301)</f>
        <v>Calculation</v>
      </c>
      <c r="L301" t="str">
        <f>IF(ISBLANK('[1]Consolidated Methods w Codes'!N301),"",'[1]Consolidated Methods w Codes'!N301)</f>
        <v>CALCULATION</v>
      </c>
      <c r="M301" t="str">
        <f>'[1]Consolidated Methods w Codes'!P301</f>
        <v>MEASURED</v>
      </c>
      <c r="N301" t="str">
        <f>IF(ISBLANK('[1]Consolidated Methods w Codes'!Q301),"",'[1]Consolidated Methods w Codes'!Q301)</f>
        <v>%</v>
      </c>
      <c r="O301" t="str">
        <f>IF(ISBLANK('[1]Consolidated Methods w Codes'!R301),"",'[1]Consolidated Methods w Codes'!R301)</f>
        <v>prcnt</v>
      </c>
      <c r="P301" t="str">
        <f>IF(ISBLANK('[1]Consolidated Methods w Codes'!S301),"",'[1]Consolidated Methods w Codes'!S301)</f>
        <v>OFFICIAL</v>
      </c>
      <c r="Q301" t="str">
        <f>'[1]Consolidated Methods w Codes'!T301</f>
        <v>VALID</v>
      </c>
      <c r="R301" t="str">
        <f>IF(ISBLANK('[1]Consolidated Methods w Codes'!U301),"",'[1]Consolidated Methods w Codes'!U301)</f>
        <v>USDA</v>
      </c>
      <c r="S301" t="str">
        <f>IF(ISBLANK('[1]Consolidated Methods w Codes'!V301),"",'[1]Consolidated Methods w Codes'!V301)</f>
        <v>US Salinity Staff, 1954. L.A Richards (ed.) Diagnosis and improvement of saline alkali soils. 160 p.  USDA Handb. 60 US Govt. Print Office, Washington DC.</v>
      </c>
      <c r="T301"/>
    </row>
    <row r="302" spans="1:20" x14ac:dyDescent="0.25">
      <c r="A302" t="str">
        <f>'[1]Consolidated Methods w Codes'!D302</f>
        <v>L_MODV2_SOIL_F_001</v>
      </c>
      <c r="B302" t="str">
        <f>'[1]Consolidated Methods w Codes'!E302</f>
        <v>SOIL</v>
      </c>
      <c r="C302" t="str">
        <f>'[1]Consolidated Methods w Codes'!G302</f>
        <v>fluoride</v>
      </c>
      <c r="D302" t="str">
        <f>'[1]Consolidated Methods w Codes'!F302</f>
        <v>F</v>
      </c>
      <c r="E302" t="str">
        <f>IF(ISBLANK('[1]Consolidated Methods w Codes'!I302),"",'[1]Consolidated Methods w Codes'!I302)</f>
        <v>EPA 300.0</v>
      </c>
      <c r="F302" t="str">
        <f>IF(ISBLANK('[1]Consolidated Methods w Codes'!H302),"",'[1]Consolidated Methods w Codes'!H302)</f>
        <v>EPA_300_0</v>
      </c>
      <c r="G302" t="str">
        <f>IF(ISBLANK('[1]Consolidated Methods w Codes'!J302),"",'[1]Consolidated Methods w Codes'!J302)</f>
        <v>Deionized water - EPA 300.0</v>
      </c>
      <c r="H302" s="5" t="str">
        <f>IF(ISBLANK('[1]Consolidated Methods w Codes'!K302),"",'[1]Consolidated Methods w Codes'!K302)</f>
        <v>1:10</v>
      </c>
      <c r="I302" s="6" t="str">
        <f>IF(ISBLANK('[1]Consolidated Methods w Codes'!L302),"",'[1]Consolidated Methods w Codes'!L302)</f>
        <v>m/v</v>
      </c>
      <c r="J302" t="str">
        <f>IF(ISBLANK('[1]Consolidated Methods w Codes'!M302),"",'[1]Consolidated Methods w Codes'!M302)</f>
        <v>10 min</v>
      </c>
      <c r="K302" t="str">
        <f>IF(ISBLANK('[1]Consolidated Methods w Codes'!O302),"",'[1]Consolidated Methods w Codes'!O302)</f>
        <v>ICP-OES</v>
      </c>
      <c r="L302" t="str">
        <f>IF(ISBLANK('[1]Consolidated Methods w Codes'!N302),"",'[1]Consolidated Methods w Codes'!N302)</f>
        <v>ICP-OES</v>
      </c>
      <c r="M302" t="str">
        <f>'[1]Consolidated Methods w Codes'!P302</f>
        <v>MEASURED</v>
      </c>
      <c r="N302" t="str">
        <f>IF(ISBLANK('[1]Consolidated Methods w Codes'!Q302),"",'[1]Consolidated Methods w Codes'!Q302)</f>
        <v>mg/L</v>
      </c>
      <c r="O302" t="str">
        <f>IF(ISBLANK('[1]Consolidated Methods w Codes'!R302),"",'[1]Consolidated Methods w Codes'!R302)</f>
        <v>mg1kg-1</v>
      </c>
      <c r="P302" t="str">
        <f>IF(ISBLANK('[1]Consolidated Methods w Codes'!S302),"",'[1]Consolidated Methods w Codes'!S302)</f>
        <v>OFFICIAL</v>
      </c>
      <c r="Q302" t="str">
        <f>'[1]Consolidated Methods w Codes'!T302</f>
        <v>VALID</v>
      </c>
      <c r="R302" t="str">
        <f>IF(ISBLANK('[1]Consolidated Methods w Codes'!U302),"",'[1]Consolidated Methods w Codes'!U302)</f>
        <v>US-EPA</v>
      </c>
      <c r="S302" t="str">
        <f>IF(ISBLANK('[1]Consolidated Methods w Codes'!V302),"",'[1]Consolidated Methods w Codes'!V302)</f>
        <v>EPA 300.0  Determination of Inorganic Anions by Ion Chromatography, Revision 2.1, August 1993.</v>
      </c>
      <c r="T302"/>
    </row>
    <row r="303" spans="1:20" x14ac:dyDescent="0.25">
      <c r="A303" t="str">
        <f>'[1]Consolidated Methods w Codes'!D303</f>
        <v>L_MODV2_SOIL_GENOM_001</v>
      </c>
      <c r="B303" t="str">
        <f>'[1]Consolidated Methods w Codes'!E303</f>
        <v>SOIL</v>
      </c>
      <c r="C303" t="str">
        <f>'[1]Consolidated Methods w Codes'!G303</f>
        <v>genomics</v>
      </c>
      <c r="D303" t="str">
        <f>'[1]Consolidated Methods w Codes'!F303</f>
        <v>GENOM</v>
      </c>
      <c r="E303" t="str">
        <f>IF(ISBLANK('[1]Consolidated Methods w Codes'!I303),"",'[1]Consolidated Methods w Codes'!I303)</f>
        <v>Genomics</v>
      </c>
      <c r="F303" t="str">
        <f>IF(ISBLANK('[1]Consolidated Methods w Codes'!H303),"",'[1]Consolidated Methods w Codes'!H303)</f>
        <v>GENOMICS</v>
      </c>
      <c r="G303" t="str">
        <f>IF(ISBLANK('[1]Consolidated Methods w Codes'!J303),"",'[1]Consolidated Methods w Codes'!J303)</f>
        <v>16S rRNA, ITS, and shotgun metagenomics</v>
      </c>
      <c r="H303" s="5" t="str">
        <f>IF(ISBLANK('[1]Consolidated Methods w Codes'!K303),"",'[1]Consolidated Methods w Codes'!K303)</f>
        <v/>
      </c>
      <c r="I303" s="6" t="str">
        <f>IF(ISBLANK('[1]Consolidated Methods w Codes'!L303),"",'[1]Consolidated Methods w Codes'!L303)</f>
        <v/>
      </c>
      <c r="J303" t="str">
        <f>IF(ISBLANK('[1]Consolidated Methods w Codes'!M303),"",'[1]Consolidated Methods w Codes'!M303)</f>
        <v/>
      </c>
      <c r="K303" t="str">
        <f>IF(ISBLANK('[1]Consolidated Methods w Codes'!O303),"",'[1]Consolidated Methods w Codes'!O303)</f>
        <v/>
      </c>
      <c r="L303" t="str">
        <f>IF(ISBLANK('[1]Consolidated Methods w Codes'!N303),"",'[1]Consolidated Methods w Codes'!N303)</f>
        <v/>
      </c>
      <c r="M303" t="str">
        <f>'[1]Consolidated Methods w Codes'!P303</f>
        <v>MEASURED</v>
      </c>
      <c r="N303" t="str">
        <f>IF(ISBLANK('[1]Consolidated Methods w Codes'!Q303),"",'[1]Consolidated Methods w Codes'!Q303)</f>
        <v>None</v>
      </c>
      <c r="O303" t="str">
        <f>IF(ISBLANK('[1]Consolidated Methods w Codes'!R303),"",'[1]Consolidated Methods w Codes'!R303)</f>
        <v>none</v>
      </c>
      <c r="P303" t="str">
        <f>IF(ISBLANK('[1]Consolidated Methods w Codes'!S303),"",'[1]Consolidated Methods w Codes'!S303)</f>
        <v>OFFICIAL</v>
      </c>
      <c r="Q303" t="str">
        <f>'[1]Consolidated Methods w Codes'!T303</f>
        <v>VALID</v>
      </c>
      <c r="R303" t="str">
        <f>IF(ISBLANK('[1]Consolidated Methods w Codes'!U303),"",'[1]Consolidated Methods w Codes'!U303)</f>
        <v>Soil Health Institute</v>
      </c>
      <c r="S303" t="str">
        <f>IF(ISBLANK('[1]Consolidated Methods w Codes'!V303),"",'[1]Consolidated Methods w Codes'!V303)</f>
        <v>Thompson, et al., 2017;</v>
      </c>
      <c r="T303"/>
    </row>
    <row r="304" spans="1:20" x14ac:dyDescent="0.25">
      <c r="A304" t="str">
        <f>'[1]Consolidated Methods w Codes'!D304</f>
        <v>L_MODV2_SOIL_GTRI_001</v>
      </c>
      <c r="B304" t="str">
        <f>'[1]Consolidated Methods w Codes'!E304</f>
        <v>SOIL</v>
      </c>
      <c r="C304" t="str">
        <f>'[1]Consolidated Methods w Codes'!G304</f>
        <v>grass tetany risk index</v>
      </c>
      <c r="D304" t="str">
        <f>'[1]Consolidated Methods w Codes'!F304</f>
        <v>GTRI</v>
      </c>
      <c r="E304" t="str">
        <f>IF(ISBLANK('[1]Consolidated Methods w Codes'!I304),"",'[1]Consolidated Methods w Codes'!I304)</f>
        <v>Alcohol Prewash/Ammonium Acetate</v>
      </c>
      <c r="F304" t="str">
        <f>IF(ISBLANK('[1]Consolidated Methods w Codes'!H304),"",'[1]Consolidated Methods w Codes'!H304)</f>
        <v>ALCOHOL_PREWASH_AMMONIUM_ACETATE</v>
      </c>
      <c r="G304" t="str">
        <f>IF(ISBLANK('[1]Consolidated Methods w Codes'!J304),"",'[1]Consolidated Methods w Codes'!J304)</f>
        <v/>
      </c>
      <c r="H304" s="5" t="str">
        <f>IF(ISBLANK('[1]Consolidated Methods w Codes'!K304),"",'[1]Consolidated Methods w Codes'!K304)</f>
        <v/>
      </c>
      <c r="I304" s="6" t="str">
        <f>IF(ISBLANK('[1]Consolidated Methods w Codes'!L304),"",'[1]Consolidated Methods w Codes'!L304)</f>
        <v/>
      </c>
      <c r="J304" t="str">
        <f>IF(ISBLANK('[1]Consolidated Methods w Codes'!M304),"",'[1]Consolidated Methods w Codes'!M304)</f>
        <v/>
      </c>
      <c r="K304" t="str">
        <f>IF(ISBLANK('[1]Consolidated Methods w Codes'!O304),"",'[1]Consolidated Methods w Codes'!O304)</f>
        <v>Calculation</v>
      </c>
      <c r="L304" t="str">
        <f>IF(ISBLANK('[1]Consolidated Methods w Codes'!N304),"",'[1]Consolidated Methods w Codes'!N304)</f>
        <v>CALCULATION</v>
      </c>
      <c r="M304" t="str">
        <f>'[1]Consolidated Methods w Codes'!P304</f>
        <v>CALCULATION</v>
      </c>
      <c r="N304" t="str">
        <f>IF(ISBLANK('[1]Consolidated Methods w Codes'!Q304),"",'[1]Consolidated Methods w Codes'!Q304)</f>
        <v>None</v>
      </c>
      <c r="O304" t="str">
        <f>IF(ISBLANK('[1]Consolidated Methods w Codes'!R304),"",'[1]Consolidated Methods w Codes'!R304)</f>
        <v>none</v>
      </c>
      <c r="P304" t="str">
        <f>IF(ISBLANK('[1]Consolidated Methods w Codes'!S304),"",'[1]Consolidated Methods w Codes'!S304)</f>
        <v>EXPERIMENTAL</v>
      </c>
      <c r="Q304" t="str">
        <f>'[1]Consolidated Methods w Codes'!T304</f>
        <v>RETIRED</v>
      </c>
      <c r="R304" t="str">
        <f>IF(ISBLANK('[1]Consolidated Methods w Codes'!U304),"",'[1]Consolidated Methods w Codes'!U304)</f>
        <v/>
      </c>
      <c r="S304" t="str">
        <f>IF(ISBLANK('[1]Consolidated Methods w Codes'!V304),"",'[1]Consolidated Methods w Codes'!V304)</f>
        <v/>
      </c>
      <c r="T304"/>
    </row>
    <row r="305" spans="1:20" x14ac:dyDescent="0.25">
      <c r="A305" t="str">
        <f>'[1]Consolidated Methods w Codes'!D305</f>
        <v>L_MODV2_SOIL_GTRI_002</v>
      </c>
      <c r="B305" t="str">
        <f>'[1]Consolidated Methods w Codes'!E305</f>
        <v>SOIL</v>
      </c>
      <c r="C305" t="str">
        <f>'[1]Consolidated Methods w Codes'!G305</f>
        <v>grass tetany risk index</v>
      </c>
      <c r="D305" t="str">
        <f>'[1]Consolidated Methods w Codes'!F305</f>
        <v>GTRI</v>
      </c>
      <c r="E305" t="str">
        <f>IF(ISBLANK('[1]Consolidated Methods w Codes'!I305),"",'[1]Consolidated Methods w Codes'!I305)</f>
        <v>Ammonium Acetate</v>
      </c>
      <c r="F305" t="str">
        <f>IF(ISBLANK('[1]Consolidated Methods w Codes'!H305),"",'[1]Consolidated Methods w Codes'!H305)</f>
        <v>AMMONIUM_ACETATE</v>
      </c>
      <c r="G305" t="str">
        <f>IF(ISBLANK('[1]Consolidated Methods w Codes'!J305),"",'[1]Consolidated Methods w Codes'!J305)</f>
        <v/>
      </c>
      <c r="H305" s="5" t="str">
        <f>IF(ISBLANK('[1]Consolidated Methods w Codes'!K305),"",'[1]Consolidated Methods w Codes'!K305)</f>
        <v/>
      </c>
      <c r="I305" s="6" t="str">
        <f>IF(ISBLANK('[1]Consolidated Methods w Codes'!L305),"",'[1]Consolidated Methods w Codes'!L305)</f>
        <v/>
      </c>
      <c r="J305" t="str">
        <f>IF(ISBLANK('[1]Consolidated Methods w Codes'!M305),"",'[1]Consolidated Methods w Codes'!M305)</f>
        <v/>
      </c>
      <c r="K305" t="str">
        <f>IF(ISBLANK('[1]Consolidated Methods w Codes'!O305),"",'[1]Consolidated Methods w Codes'!O305)</f>
        <v>Calculation</v>
      </c>
      <c r="L305" t="str">
        <f>IF(ISBLANK('[1]Consolidated Methods w Codes'!N305),"",'[1]Consolidated Methods w Codes'!N305)</f>
        <v>CALCULATION</v>
      </c>
      <c r="M305" t="str">
        <f>'[1]Consolidated Methods w Codes'!P305</f>
        <v>CALCULATION</v>
      </c>
      <c r="N305" t="str">
        <f>IF(ISBLANK('[1]Consolidated Methods w Codes'!Q305),"",'[1]Consolidated Methods w Codes'!Q305)</f>
        <v>None</v>
      </c>
      <c r="O305" t="str">
        <f>IF(ISBLANK('[1]Consolidated Methods w Codes'!R305),"",'[1]Consolidated Methods w Codes'!R305)</f>
        <v>none</v>
      </c>
      <c r="P305" t="str">
        <f>IF(ISBLANK('[1]Consolidated Methods w Codes'!S305),"",'[1]Consolidated Methods w Codes'!S305)</f>
        <v>EXPERIMENTAL</v>
      </c>
      <c r="Q305" t="str">
        <f>'[1]Consolidated Methods w Codes'!T305</f>
        <v>RETIRED</v>
      </c>
      <c r="R305" t="str">
        <f>IF(ISBLANK('[1]Consolidated Methods w Codes'!U305),"",'[1]Consolidated Methods w Codes'!U305)</f>
        <v/>
      </c>
      <c r="S305" t="str">
        <f>IF(ISBLANK('[1]Consolidated Methods w Codes'!V305),"",'[1]Consolidated Methods w Codes'!V305)</f>
        <v/>
      </c>
      <c r="T305"/>
    </row>
    <row r="306" spans="1:20" x14ac:dyDescent="0.25">
      <c r="A306" t="str">
        <f>'[1]Consolidated Methods w Codes'!D306</f>
        <v>L_MODV2_SOIL_GTRI_003</v>
      </c>
      <c r="B306" t="str">
        <f>'[1]Consolidated Methods w Codes'!E306</f>
        <v>SOIL</v>
      </c>
      <c r="C306" t="str">
        <f>'[1]Consolidated Methods w Codes'!G306</f>
        <v>grass tetany risk index</v>
      </c>
      <c r="D306" t="str">
        <f>'[1]Consolidated Methods w Codes'!F306</f>
        <v>GTRI</v>
      </c>
      <c r="E306" t="str">
        <f>IF(ISBLANK('[1]Consolidated Methods w Codes'!I306),"",'[1]Consolidated Methods w Codes'!I306)</f>
        <v>Ammonium Chloride/Barium Chloride</v>
      </c>
      <c r="F306" t="str">
        <f>IF(ISBLANK('[1]Consolidated Methods w Codes'!H306),"",'[1]Consolidated Methods w Codes'!H306)</f>
        <v>AMMONIUM_CHLORIDE_BARIUM_CHLORIDE</v>
      </c>
      <c r="G306" t="str">
        <f>IF(ISBLANK('[1]Consolidated Methods w Codes'!J306),"",'[1]Consolidated Methods w Codes'!J306)</f>
        <v>NH4Cl/BaCl2</v>
      </c>
      <c r="H306" s="5" t="str">
        <f>IF(ISBLANK('[1]Consolidated Methods w Codes'!K306),"",'[1]Consolidated Methods w Codes'!K306)</f>
        <v/>
      </c>
      <c r="I306" s="6" t="str">
        <f>IF(ISBLANK('[1]Consolidated Methods w Codes'!L306),"",'[1]Consolidated Methods w Codes'!L306)</f>
        <v/>
      </c>
      <c r="J306" t="str">
        <f>IF(ISBLANK('[1]Consolidated Methods w Codes'!M306),"",'[1]Consolidated Methods w Codes'!M306)</f>
        <v/>
      </c>
      <c r="K306" t="str">
        <f>IF(ISBLANK('[1]Consolidated Methods w Codes'!O306),"",'[1]Consolidated Methods w Codes'!O306)</f>
        <v>Calculation</v>
      </c>
      <c r="L306" t="str">
        <f>IF(ISBLANK('[1]Consolidated Methods w Codes'!N306),"",'[1]Consolidated Methods w Codes'!N306)</f>
        <v>CALCULATION</v>
      </c>
      <c r="M306" t="str">
        <f>'[1]Consolidated Methods w Codes'!P306</f>
        <v>CALCULATION</v>
      </c>
      <c r="N306" t="str">
        <f>IF(ISBLANK('[1]Consolidated Methods w Codes'!Q306),"",'[1]Consolidated Methods w Codes'!Q306)</f>
        <v>None</v>
      </c>
      <c r="O306" t="str">
        <f>IF(ISBLANK('[1]Consolidated Methods w Codes'!R306),"",'[1]Consolidated Methods w Codes'!R306)</f>
        <v>none</v>
      </c>
      <c r="P306" t="str">
        <f>IF(ISBLANK('[1]Consolidated Methods w Codes'!S306),"",'[1]Consolidated Methods w Codes'!S306)</f>
        <v>EXPERIMENTAL</v>
      </c>
      <c r="Q306" t="str">
        <f>'[1]Consolidated Methods w Codes'!T306</f>
        <v>RETIRED</v>
      </c>
      <c r="R306" t="str">
        <f>IF(ISBLANK('[1]Consolidated Methods w Codes'!U306),"",'[1]Consolidated Methods w Codes'!U306)</f>
        <v/>
      </c>
      <c r="S306" t="str">
        <f>IF(ISBLANK('[1]Consolidated Methods w Codes'!V306),"",'[1]Consolidated Methods w Codes'!V306)</f>
        <v/>
      </c>
      <c r="T306"/>
    </row>
    <row r="307" spans="1:20" x14ac:dyDescent="0.25">
      <c r="A307" t="str">
        <f>'[1]Consolidated Methods w Codes'!D307</f>
        <v>L_MODV2_SOIL_GRAVEL_001</v>
      </c>
      <c r="B307" t="str">
        <f>'[1]Consolidated Methods w Codes'!E307</f>
        <v>SOIL</v>
      </c>
      <c r="C307" t="str">
        <f>'[1]Consolidated Methods w Codes'!G307</f>
        <v>gravel</v>
      </c>
      <c r="D307" t="str">
        <f>'[1]Consolidated Methods w Codes'!F307</f>
        <v>GRAVEL</v>
      </c>
      <c r="E307" t="str">
        <f>IF(ISBLANK('[1]Consolidated Methods w Codes'!I307),"",'[1]Consolidated Methods w Codes'!I307)</f>
        <v>Sieve</v>
      </c>
      <c r="F307" t="str">
        <f>IF(ISBLANK('[1]Consolidated Methods w Codes'!H307),"",'[1]Consolidated Methods w Codes'!H307)</f>
        <v>SIEVE</v>
      </c>
      <c r="G307" t="str">
        <f>IF(ISBLANK('[1]Consolidated Methods w Codes'!J307),"",'[1]Consolidated Methods w Codes'!J307)</f>
        <v/>
      </c>
      <c r="H307" s="5" t="str">
        <f>IF(ISBLANK('[1]Consolidated Methods w Codes'!K307),"",'[1]Consolidated Methods w Codes'!K307)</f>
        <v/>
      </c>
      <c r="I307" s="6" t="str">
        <f>IF(ISBLANK('[1]Consolidated Methods w Codes'!L307),"",'[1]Consolidated Methods w Codes'!L307)</f>
        <v/>
      </c>
      <c r="J307" t="str">
        <f>IF(ISBLANK('[1]Consolidated Methods w Codes'!M307),"",'[1]Consolidated Methods w Codes'!M307)</f>
        <v/>
      </c>
      <c r="K307" t="str">
        <f>IF(ISBLANK('[1]Consolidated Methods w Codes'!O307),"",'[1]Consolidated Methods w Codes'!O307)</f>
        <v>Calculation</v>
      </c>
      <c r="L307" t="str">
        <f>IF(ISBLANK('[1]Consolidated Methods w Codes'!N307),"",'[1]Consolidated Methods w Codes'!N307)</f>
        <v>CALCULATION</v>
      </c>
      <c r="M307" t="str">
        <f>'[1]Consolidated Methods w Codes'!P307</f>
        <v>MEASURED</v>
      </c>
      <c r="N307" t="str">
        <f>IF(ISBLANK('[1]Consolidated Methods w Codes'!Q307),"",'[1]Consolidated Methods w Codes'!Q307)</f>
        <v>%</v>
      </c>
      <c r="O307" t="str">
        <f>IF(ISBLANK('[1]Consolidated Methods w Codes'!R307),"",'[1]Consolidated Methods w Codes'!R307)</f>
        <v>prcnt</v>
      </c>
      <c r="P307" t="str">
        <f>IF(ISBLANK('[1]Consolidated Methods w Codes'!S307),"",'[1]Consolidated Methods w Codes'!S307)</f>
        <v>EXPERIMENTAL</v>
      </c>
      <c r="Q307" t="str">
        <f>'[1]Consolidated Methods w Codes'!T307</f>
        <v>RETIRED</v>
      </c>
      <c r="R307" t="str">
        <f>IF(ISBLANK('[1]Consolidated Methods w Codes'!U307),"",'[1]Consolidated Methods w Codes'!U307)</f>
        <v/>
      </c>
      <c r="S307" t="str">
        <f>IF(ISBLANK('[1]Consolidated Methods w Codes'!V307),"",'[1]Consolidated Methods w Codes'!V307)</f>
        <v/>
      </c>
      <c r="T307"/>
    </row>
    <row r="308" spans="1:20" x14ac:dyDescent="0.25">
      <c r="A308" t="str">
        <f>'[1]Consolidated Methods w Codes'!D308</f>
        <v>L_MODV2_SOIL_GYPREC_001</v>
      </c>
      <c r="B308" t="str">
        <f>'[1]Consolidated Methods w Codes'!E308</f>
        <v>SOIL</v>
      </c>
      <c r="C308" t="str">
        <f>'[1]Consolidated Methods w Codes'!G308</f>
        <v>gypsum recommendation</v>
      </c>
      <c r="D308" t="str">
        <f>'[1]Consolidated Methods w Codes'!F308</f>
        <v>GYPREC</v>
      </c>
      <c r="E308" t="str">
        <f>IF(ISBLANK('[1]Consolidated Methods w Codes'!I308),"",'[1]Consolidated Methods w Codes'!I308)</f>
        <v/>
      </c>
      <c r="F308" t="str">
        <f>IF(ISBLANK('[1]Consolidated Methods w Codes'!H308),"",'[1]Consolidated Methods w Codes'!H308)</f>
        <v/>
      </c>
      <c r="G308" t="str">
        <f>IF(ISBLANK('[1]Consolidated Methods w Codes'!J308),"",'[1]Consolidated Methods w Codes'!J308)</f>
        <v/>
      </c>
      <c r="H308" s="5" t="str">
        <f>IF(ISBLANK('[1]Consolidated Methods w Codes'!K308),"",'[1]Consolidated Methods w Codes'!K308)</f>
        <v/>
      </c>
      <c r="I308" s="6" t="str">
        <f>IF(ISBLANK('[1]Consolidated Methods w Codes'!L308),"",'[1]Consolidated Methods w Codes'!L308)</f>
        <v/>
      </c>
      <c r="J308" t="str">
        <f>IF(ISBLANK('[1]Consolidated Methods w Codes'!M308),"",'[1]Consolidated Methods w Codes'!M308)</f>
        <v/>
      </c>
      <c r="K308" t="str">
        <f>IF(ISBLANK('[1]Consolidated Methods w Codes'!O308),"",'[1]Consolidated Methods w Codes'!O308)</f>
        <v>Calculation</v>
      </c>
      <c r="L308" t="str">
        <f>IF(ISBLANK('[1]Consolidated Methods w Codes'!N308),"",'[1]Consolidated Methods w Codes'!N308)</f>
        <v>CALCULATION</v>
      </c>
      <c r="M308" t="str">
        <f>'[1]Consolidated Methods w Codes'!P308</f>
        <v>MEASURED</v>
      </c>
      <c r="N308" t="str">
        <f>IF(ISBLANK('[1]Consolidated Methods w Codes'!Q308),"",'[1]Consolidated Methods w Codes'!Q308)</f>
        <v>tons/ac</v>
      </c>
      <c r="O308" t="str">
        <f>IF(ISBLANK('[1]Consolidated Methods w Codes'!R308),"",'[1]Consolidated Methods w Codes'!R308)</f>
        <v>ton1ac-1</v>
      </c>
      <c r="P308" t="str">
        <f>IF(ISBLANK('[1]Consolidated Methods w Codes'!S308),"",'[1]Consolidated Methods w Codes'!S308)</f>
        <v>EXPERIMENTAL</v>
      </c>
      <c r="Q308" t="str">
        <f>'[1]Consolidated Methods w Codes'!T308</f>
        <v>RETIRED</v>
      </c>
      <c r="R308" t="str">
        <f>IF(ISBLANK('[1]Consolidated Methods w Codes'!U308),"",'[1]Consolidated Methods w Codes'!U308)</f>
        <v/>
      </c>
      <c r="S308" t="str">
        <f>IF(ISBLANK('[1]Consolidated Methods w Codes'!V308),"",'[1]Consolidated Methods w Codes'!V308)</f>
        <v/>
      </c>
      <c r="T308"/>
    </row>
    <row r="309" spans="1:20" x14ac:dyDescent="0.25">
      <c r="A309" t="str">
        <f>'[1]Consolidated Methods w Codes'!D309</f>
        <v>L_MODV2_SOIL_HEAL_001</v>
      </c>
      <c r="B309" t="str">
        <f>'[1]Consolidated Methods w Codes'!E309</f>
        <v>SOIL</v>
      </c>
      <c r="C309" t="str">
        <f>'[1]Consolidated Methods w Codes'!G309</f>
        <v>H+EALP</v>
      </c>
      <c r="D309" t="str">
        <f>'[1]Consolidated Methods w Codes'!F309</f>
        <v>HEAL</v>
      </c>
      <c r="E309" t="str">
        <f>IF(ISBLANK('[1]Consolidated Methods w Codes'!I309),"",'[1]Consolidated Methods w Codes'!I309)</f>
        <v>SMP</v>
      </c>
      <c r="F309" t="str">
        <f>IF(ISBLANK('[1]Consolidated Methods w Codes'!H309),"",'[1]Consolidated Methods w Codes'!H309)</f>
        <v>SMP</v>
      </c>
      <c r="G309" t="str">
        <f>IF(ISBLANK('[1]Consolidated Methods w Codes'!J309),"",'[1]Consolidated Methods w Codes'!J309)</f>
        <v/>
      </c>
      <c r="H309" s="5" t="str">
        <f>IF(ISBLANK('[1]Consolidated Methods w Codes'!K309),"",'[1]Consolidated Methods w Codes'!K309)</f>
        <v/>
      </c>
      <c r="I309" s="6" t="str">
        <f>IF(ISBLANK('[1]Consolidated Methods w Codes'!L309),"",'[1]Consolidated Methods w Codes'!L309)</f>
        <v/>
      </c>
      <c r="J309" t="str">
        <f>IF(ISBLANK('[1]Consolidated Methods w Codes'!M309),"",'[1]Consolidated Methods w Codes'!M309)</f>
        <v/>
      </c>
      <c r="K309" t="str">
        <f>IF(ISBLANK('[1]Consolidated Methods w Codes'!O309),"",'[1]Consolidated Methods w Codes'!O309)</f>
        <v>Calculation</v>
      </c>
      <c r="L309" t="str">
        <f>IF(ISBLANK('[1]Consolidated Methods w Codes'!N309),"",'[1]Consolidated Methods w Codes'!N309)</f>
        <v>CALCULATION</v>
      </c>
      <c r="M309" t="str">
        <f>'[1]Consolidated Methods w Codes'!P309</f>
        <v>CALCULATION</v>
      </c>
      <c r="N309" t="str">
        <f>IF(ISBLANK('[1]Consolidated Methods w Codes'!Q309),"",'[1]Consolidated Methods w Codes'!Q309)</f>
        <v>none</v>
      </c>
      <c r="O309" t="str">
        <f>IF(ISBLANK('[1]Consolidated Methods w Codes'!R309),"",'[1]Consolidated Methods w Codes'!R309)</f>
        <v>none</v>
      </c>
      <c r="P309" t="str">
        <f>IF(ISBLANK('[1]Consolidated Methods w Codes'!S309),"",'[1]Consolidated Methods w Codes'!S309)</f>
        <v>EXPERIMENTAL</v>
      </c>
      <c r="Q309" t="str">
        <f>'[1]Consolidated Methods w Codes'!T309</f>
        <v>RETIRED</v>
      </c>
      <c r="R309" t="str">
        <f>IF(ISBLANK('[1]Consolidated Methods w Codes'!U309),"",'[1]Consolidated Methods w Codes'!U309)</f>
        <v/>
      </c>
      <c r="S309" t="str">
        <f>IF(ISBLANK('[1]Consolidated Methods w Codes'!V309),"",'[1]Consolidated Methods w Codes'!V309)</f>
        <v/>
      </c>
      <c r="T309"/>
    </row>
    <row r="310" spans="1:20" x14ac:dyDescent="0.25">
      <c r="A310" t="str">
        <f>'[1]Consolidated Methods w Codes'!D310</f>
        <v>L_MODV2_SOIL_HM_001</v>
      </c>
      <c r="B310" t="str">
        <f>'[1]Consolidated Methods w Codes'!E310</f>
        <v>SOIL</v>
      </c>
      <c r="C310" t="str">
        <f>'[1]Consolidated Methods w Codes'!G310</f>
        <v>humic matter</v>
      </c>
      <c r="D310" t="str">
        <f>'[1]Consolidated Methods w Codes'!F310</f>
        <v>HM</v>
      </c>
      <c r="E310" t="str">
        <f>IF(ISBLANK('[1]Consolidated Methods w Codes'!I310),"",'[1]Consolidated Methods w Codes'!I310)</f>
        <v>FSPA 15(12)84</v>
      </c>
      <c r="F310" t="str">
        <f>IF(ISBLANK('[1]Consolidated Methods w Codes'!H310),"",'[1]Consolidated Methods w Codes'!H310)</f>
        <v>FSPA_15_12_84</v>
      </c>
      <c r="G310" t="str">
        <f>IF(ISBLANK('[1]Consolidated Methods w Codes'!J310),"",'[1]Consolidated Methods w Codes'!J310)</f>
        <v/>
      </c>
      <c r="H310" s="5" t="str">
        <f>IF(ISBLANK('[1]Consolidated Methods w Codes'!K310),"",'[1]Consolidated Methods w Codes'!K310)</f>
        <v/>
      </c>
      <c r="I310" s="6" t="str">
        <f>IF(ISBLANK('[1]Consolidated Methods w Codes'!L310),"",'[1]Consolidated Methods w Codes'!L310)</f>
        <v/>
      </c>
      <c r="J310" t="str">
        <f>IF(ISBLANK('[1]Consolidated Methods w Codes'!M310),"",'[1]Consolidated Methods w Codes'!M310)</f>
        <v/>
      </c>
      <c r="K310" t="str">
        <f>IF(ISBLANK('[1]Consolidated Methods w Codes'!O310),"",'[1]Consolidated Methods w Codes'!O310)</f>
        <v>Spectrophotometric</v>
      </c>
      <c r="L310" t="str">
        <f>IF(ISBLANK('[1]Consolidated Methods w Codes'!N310),"",'[1]Consolidated Methods w Codes'!N310)</f>
        <v>SPECTROPHOTOMETRIC</v>
      </c>
      <c r="M310" t="str">
        <f>'[1]Consolidated Methods w Codes'!P310</f>
        <v>MEASURED</v>
      </c>
      <c r="N310" t="str">
        <f>IF(ISBLANK('[1]Consolidated Methods w Codes'!Q310),"",'[1]Consolidated Methods w Codes'!Q310)</f>
        <v>%</v>
      </c>
      <c r="O310" t="str">
        <f>IF(ISBLANK('[1]Consolidated Methods w Codes'!R310),"",'[1]Consolidated Methods w Codes'!R310)</f>
        <v>prcnt</v>
      </c>
      <c r="P310" t="str">
        <f>IF(ISBLANK('[1]Consolidated Methods w Codes'!S310),"",'[1]Consolidated Methods w Codes'!S310)</f>
        <v>EXPERIMENTAL</v>
      </c>
      <c r="Q310" t="str">
        <f>'[1]Consolidated Methods w Codes'!T310</f>
        <v>RETIRED</v>
      </c>
      <c r="R310" t="str">
        <f>IF(ISBLANK('[1]Consolidated Methods w Codes'!U310),"",'[1]Consolidated Methods w Codes'!U310)</f>
        <v/>
      </c>
      <c r="S310" t="str">
        <f>IF(ISBLANK('[1]Consolidated Methods w Codes'!V310),"",'[1]Consolidated Methods w Codes'!V310)</f>
        <v/>
      </c>
      <c r="T310"/>
    </row>
    <row r="311" spans="1:20" x14ac:dyDescent="0.25">
      <c r="A311" t="str">
        <f>'[1]Consolidated Methods w Codes'!D311</f>
        <v>L_MODV2_SOIL_HM_002</v>
      </c>
      <c r="B311" t="str">
        <f>'[1]Consolidated Methods w Codes'!E311</f>
        <v>SOIL</v>
      </c>
      <c r="C311" t="str">
        <f>'[1]Consolidated Methods w Codes'!G311</f>
        <v>humic matter</v>
      </c>
      <c r="D311" t="str">
        <f>'[1]Consolidated Methods w Codes'!F311</f>
        <v>HM</v>
      </c>
      <c r="E311" t="str">
        <f>IF(ISBLANK('[1]Consolidated Methods w Codes'!I311),"",'[1]Consolidated Methods w Codes'!I311)</f>
        <v>Humic Matter</v>
      </c>
      <c r="F311" t="str">
        <f>IF(ISBLANK('[1]Consolidated Methods w Codes'!H311),"",'[1]Consolidated Methods w Codes'!H311)</f>
        <v>HUMIC_MATTER</v>
      </c>
      <c r="G311" t="str">
        <f>IF(ISBLANK('[1]Consolidated Methods w Codes'!J311),"",'[1]Consolidated Methods w Codes'!J311)</f>
        <v>0.2 N NaOH</v>
      </c>
      <c r="H311" s="5" t="str">
        <f>IF(ISBLANK('[1]Consolidated Methods w Codes'!K311),"",'[1]Consolidated Methods w Codes'!K311)</f>
        <v>1:40</v>
      </c>
      <c r="I311" s="6" t="str">
        <f>IF(ISBLANK('[1]Consolidated Methods w Codes'!L311),"",'[1]Consolidated Methods w Codes'!L311)</f>
        <v>v/v</v>
      </c>
      <c r="J311" t="str">
        <f>IF(ISBLANK('[1]Consolidated Methods w Codes'!M311),"",'[1]Consolidated Methods w Codes'!M311)</f>
        <v>16 hrs</v>
      </c>
      <c r="K311" t="str">
        <f>IF(ISBLANK('[1]Consolidated Methods w Codes'!O311),"",'[1]Consolidated Methods w Codes'!O311)</f>
        <v>Spectrophotometric</v>
      </c>
      <c r="L311" t="str">
        <f>IF(ISBLANK('[1]Consolidated Methods w Codes'!N311),"",'[1]Consolidated Methods w Codes'!N311)</f>
        <v>SPECTROPHOTOMETRIC</v>
      </c>
      <c r="M311" t="str">
        <f>'[1]Consolidated Methods w Codes'!P311</f>
        <v>MEASURED</v>
      </c>
      <c r="N311" t="str">
        <f>IF(ISBLANK('[1]Consolidated Methods w Codes'!Q311),"",'[1]Consolidated Methods w Codes'!Q311)</f>
        <v>%</v>
      </c>
      <c r="O311" t="str">
        <f>IF(ISBLANK('[1]Consolidated Methods w Codes'!R311),"",'[1]Consolidated Methods w Codes'!R311)</f>
        <v>prcnt</v>
      </c>
      <c r="P311" t="str">
        <f>IF(ISBLANK('[1]Consolidated Methods w Codes'!S311),"",'[1]Consolidated Methods w Codes'!S311)</f>
        <v>OFFICIAL</v>
      </c>
      <c r="Q311" t="str">
        <f>'[1]Consolidated Methods w Codes'!T311</f>
        <v>VALID</v>
      </c>
      <c r="R311" t="str">
        <f>IF(ISBLANK('[1]Consolidated Methods w Codes'!U311),"",'[1]Consolidated Methods w Codes'!U311)</f>
        <v>SERA-6</v>
      </c>
      <c r="S311" t="str">
        <f>IF(ISBLANK('[1]Consolidated Methods w Codes'!V311),"",'[1]Consolidated Methods w Codes'!V311)</f>
        <v>Soil Test Methods From the Southeastern United States, SERA-IEG-6, 2014, Chapter 5.5, pp 162-166.</v>
      </c>
      <c r="T311"/>
    </row>
    <row r="312" spans="1:20" x14ac:dyDescent="0.25">
      <c r="A312" t="str">
        <f>'[1]Consolidated Methods w Codes'!D312</f>
        <v>L_MODV2_SOIL_HAL_001</v>
      </c>
      <c r="B312" t="str">
        <f>'[1]Consolidated Methods w Codes'!E312</f>
        <v>SOIL</v>
      </c>
      <c r="C312" t="str">
        <f>'[1]Consolidated Methods w Codes'!G312</f>
        <v>hydrogen+aluminum</v>
      </c>
      <c r="D312" t="str">
        <f>'[1]Consolidated Methods w Codes'!F312</f>
        <v>HAL</v>
      </c>
      <c r="E312" t="str">
        <f>IF(ISBLANK('[1]Consolidated Methods w Codes'!I312),"",'[1]Consolidated Methods w Codes'!I312)</f>
        <v>SMP</v>
      </c>
      <c r="F312" t="str">
        <f>IF(ISBLANK('[1]Consolidated Methods w Codes'!H312),"",'[1]Consolidated Methods w Codes'!H312)</f>
        <v>SMP</v>
      </c>
      <c r="G312" t="str">
        <f>IF(ISBLANK('[1]Consolidated Methods w Codes'!J312),"",'[1]Consolidated Methods w Codes'!J312)</f>
        <v/>
      </c>
      <c r="H312" s="5" t="str">
        <f>IF(ISBLANK('[1]Consolidated Methods w Codes'!K312),"",'[1]Consolidated Methods w Codes'!K312)</f>
        <v/>
      </c>
      <c r="I312" s="6" t="str">
        <f>IF(ISBLANK('[1]Consolidated Methods w Codes'!L312),"",'[1]Consolidated Methods w Codes'!L312)</f>
        <v/>
      </c>
      <c r="J312" t="str">
        <f>IF(ISBLANK('[1]Consolidated Methods w Codes'!M312),"",'[1]Consolidated Methods w Codes'!M312)</f>
        <v/>
      </c>
      <c r="K312" t="str">
        <f>IF(ISBLANK('[1]Consolidated Methods w Codes'!O312),"",'[1]Consolidated Methods w Codes'!O312)</f>
        <v>Ion Selective Electrode</v>
      </c>
      <c r="L312" t="str">
        <f>IF(ISBLANK('[1]Consolidated Methods w Codes'!N312),"",'[1]Consolidated Methods w Codes'!N312)</f>
        <v>ION_SELECTIVE_ELECTRODE</v>
      </c>
      <c r="M312" t="str">
        <f>'[1]Consolidated Methods w Codes'!P312</f>
        <v>MEASURED</v>
      </c>
      <c r="N312" t="str">
        <f>IF(ISBLANK('[1]Consolidated Methods w Codes'!Q312),"",'[1]Consolidated Methods w Codes'!Q312)</f>
        <v>cmol/kg</v>
      </c>
      <c r="O312" t="str">
        <f>IF(ISBLANK('[1]Consolidated Methods w Codes'!R312),"",'[1]Consolidated Methods w Codes'!R312)</f>
        <v>mol1kg-1</v>
      </c>
      <c r="P312" t="str">
        <f>IF(ISBLANK('[1]Consolidated Methods w Codes'!S312),"",'[1]Consolidated Methods w Codes'!S312)</f>
        <v>EXPERIMENTAL</v>
      </c>
      <c r="Q312" t="str">
        <f>'[1]Consolidated Methods w Codes'!T312</f>
        <v>RETIRED</v>
      </c>
      <c r="R312" t="str">
        <f>IF(ISBLANK('[1]Consolidated Methods w Codes'!U312),"",'[1]Consolidated Methods w Codes'!U312)</f>
        <v/>
      </c>
      <c r="S312" t="str">
        <f>IF(ISBLANK('[1]Consolidated Methods w Codes'!V312),"",'[1]Consolidated Methods w Codes'!V312)</f>
        <v/>
      </c>
      <c r="T312"/>
    </row>
    <row r="313" spans="1:20" x14ac:dyDescent="0.25">
      <c r="A313" t="str">
        <f>'[1]Consolidated Methods w Codes'!D313</f>
        <v>L_MODV2_SOIL_OH_001</v>
      </c>
      <c r="B313" t="str">
        <f>'[1]Consolidated Methods w Codes'!E313</f>
        <v>SOIL</v>
      </c>
      <c r="C313" t="str">
        <f>'[1]Consolidated Methods w Codes'!G313</f>
        <v>hydroxide</v>
      </c>
      <c r="D313" t="str">
        <f>'[1]Consolidated Methods w Codes'!F313</f>
        <v>OH</v>
      </c>
      <c r="E313" t="str">
        <f>IF(ISBLANK('[1]Consolidated Methods w Codes'!I313),"",'[1]Consolidated Methods w Codes'!I313)</f>
        <v>SM 2320 B (18th Ed.)</v>
      </c>
      <c r="F313" t="str">
        <f>IF(ISBLANK('[1]Consolidated Methods w Codes'!H313),"",'[1]Consolidated Methods w Codes'!H313)</f>
        <v>SM_2320_B_18TH_ED</v>
      </c>
      <c r="G313" t="str">
        <f>IF(ISBLANK('[1]Consolidated Methods w Codes'!J313),"",'[1]Consolidated Methods w Codes'!J313)</f>
        <v/>
      </c>
      <c r="H313" s="5" t="str">
        <f>IF(ISBLANK('[1]Consolidated Methods w Codes'!K313),"",'[1]Consolidated Methods w Codes'!K313)</f>
        <v/>
      </c>
      <c r="I313" s="6" t="str">
        <f>IF(ISBLANK('[1]Consolidated Methods w Codes'!L313),"",'[1]Consolidated Methods w Codes'!L313)</f>
        <v/>
      </c>
      <c r="J313" t="str">
        <f>IF(ISBLANK('[1]Consolidated Methods w Codes'!M313),"",'[1]Consolidated Methods w Codes'!M313)</f>
        <v/>
      </c>
      <c r="K313" t="str">
        <f>IF(ISBLANK('[1]Consolidated Methods w Codes'!O313),"",'[1]Consolidated Methods w Codes'!O313)</f>
        <v>Titrimetric</v>
      </c>
      <c r="L313" t="str">
        <f>IF(ISBLANK('[1]Consolidated Methods w Codes'!N313),"",'[1]Consolidated Methods w Codes'!N313)</f>
        <v>TITRIMETRIC</v>
      </c>
      <c r="M313" t="str">
        <f>'[1]Consolidated Methods w Codes'!P313</f>
        <v>MEASURED</v>
      </c>
      <c r="N313" t="str">
        <f>IF(ISBLANK('[1]Consolidated Methods w Codes'!Q313),"",'[1]Consolidated Methods w Codes'!Q313)</f>
        <v>mg/L</v>
      </c>
      <c r="O313" t="str">
        <f>IF(ISBLANK('[1]Consolidated Methods w Codes'!R313),"",'[1]Consolidated Methods w Codes'!R313)</f>
        <v>mg1kg-1</v>
      </c>
      <c r="P313" t="str">
        <f>IF(ISBLANK('[1]Consolidated Methods w Codes'!S313),"",'[1]Consolidated Methods w Codes'!S313)</f>
        <v>EXPERIMENTAL</v>
      </c>
      <c r="Q313" t="str">
        <f>'[1]Consolidated Methods w Codes'!T313</f>
        <v>RETIRED</v>
      </c>
      <c r="R313" t="str">
        <f>IF(ISBLANK('[1]Consolidated Methods w Codes'!U313),"",'[1]Consolidated Methods w Codes'!U313)</f>
        <v/>
      </c>
      <c r="S313" t="str">
        <f>IF(ISBLANK('[1]Consolidated Methods w Codes'!V313),"",'[1]Consolidated Methods w Codes'!V313)</f>
        <v/>
      </c>
      <c r="T313"/>
    </row>
    <row r="314" spans="1:20" x14ac:dyDescent="0.25">
      <c r="A314" t="str">
        <f>'[1]Consolidated Methods w Codes'!D314</f>
        <v>L_MODV2_SOIL_FE_001</v>
      </c>
      <c r="B314" t="str">
        <f>'[1]Consolidated Methods w Codes'!E314</f>
        <v>SOIL</v>
      </c>
      <c r="C314" t="str">
        <f>'[1]Consolidated Methods w Codes'!G314</f>
        <v>iron</v>
      </c>
      <c r="D314" t="str">
        <f>'[1]Consolidated Methods w Codes'!F314</f>
        <v>FE</v>
      </c>
      <c r="E314" t="str">
        <f>IF(ISBLANK('[1]Consolidated Methods w Codes'!I314),"",'[1]Consolidated Methods w Codes'!I314)</f>
        <v>Ammonium Oxalate</v>
      </c>
      <c r="F314" t="str">
        <f>IF(ISBLANK('[1]Consolidated Methods w Codes'!H314),"",'[1]Consolidated Methods w Codes'!H314)</f>
        <v>AMMONIUM_OXALATE</v>
      </c>
      <c r="G314" t="str">
        <f>IF(ISBLANK('[1]Consolidated Methods w Codes'!J314),"",'[1]Consolidated Methods w Codes'!J314)</f>
        <v>Ammonium Oxalate (0.275 M acid ammonium oxalate, 0.1 N sodium hydroxide, 0.03 N ammonium fluoride)</v>
      </c>
      <c r="H314" s="5" t="str">
        <f>IF(ISBLANK('[1]Consolidated Methods w Codes'!K314),"",'[1]Consolidated Methods w Codes'!K314)</f>
        <v>1:5</v>
      </c>
      <c r="I314" s="6" t="str">
        <f>IF(ISBLANK('[1]Consolidated Methods w Codes'!L314),"",'[1]Consolidated Methods w Codes'!L314)</f>
        <v>m/v</v>
      </c>
      <c r="J314" t="str">
        <f>IF(ISBLANK('[1]Consolidated Methods w Codes'!M314),"",'[1]Consolidated Methods w Codes'!M314)</f>
        <v>4 hrs</v>
      </c>
      <c r="K314" t="str">
        <f>IF(ISBLANK('[1]Consolidated Methods w Codes'!O314),"",'[1]Consolidated Methods w Codes'!O314)</f>
        <v>ICP-OES</v>
      </c>
      <c r="L314" t="str">
        <f>IF(ISBLANK('[1]Consolidated Methods w Codes'!N314),"",'[1]Consolidated Methods w Codes'!N314)</f>
        <v>ICP-OES</v>
      </c>
      <c r="M314" t="str">
        <f>'[1]Consolidated Methods w Codes'!P314</f>
        <v>MEASURED</v>
      </c>
      <c r="N314" t="str">
        <f>IF(ISBLANK('[1]Consolidated Methods w Codes'!Q314),"",'[1]Consolidated Methods w Codes'!Q314)</f>
        <v>g/kg</v>
      </c>
      <c r="O314" t="str">
        <f>IF(ISBLANK('[1]Consolidated Methods w Codes'!R314),"",'[1]Consolidated Methods w Codes'!R314)</f>
        <v>g1kg-1</v>
      </c>
      <c r="P314" t="str">
        <f>IF(ISBLANK('[1]Consolidated Methods w Codes'!S314),"",'[1]Consolidated Methods w Codes'!S314)</f>
        <v>PROVISIONAL</v>
      </c>
      <c r="Q314" t="str">
        <f>'[1]Consolidated Methods w Codes'!T314</f>
        <v>VALID</v>
      </c>
      <c r="R314" t="str">
        <f>IF(ISBLANK('[1]Consolidated Methods w Codes'!U314),"",'[1]Consolidated Methods w Codes'!U314)</f>
        <v/>
      </c>
      <c r="S314" t="str">
        <f>IF(ISBLANK('[1]Consolidated Methods w Codes'!V314),"",'[1]Consolidated Methods w Codes'!V314)</f>
        <v/>
      </c>
      <c r="T314"/>
    </row>
    <row r="315" spans="1:20" x14ac:dyDescent="0.25">
      <c r="A315" t="str">
        <f>'[1]Consolidated Methods w Codes'!D315</f>
        <v>L_MODV2_SOIL_FE_002</v>
      </c>
      <c r="B315" t="str">
        <f>'[1]Consolidated Methods w Codes'!E315</f>
        <v>SOIL</v>
      </c>
      <c r="C315" t="str">
        <f>'[1]Consolidated Methods w Codes'!G315</f>
        <v>iron</v>
      </c>
      <c r="D315" t="str">
        <f>'[1]Consolidated Methods w Codes'!F315</f>
        <v>FE</v>
      </c>
      <c r="E315" t="str">
        <f>IF(ISBLANK('[1]Consolidated Methods w Codes'!I315),"",'[1]Consolidated Methods w Codes'!I315)</f>
        <v>Calcium Chloride</v>
      </c>
      <c r="F315" t="str">
        <f>IF(ISBLANK('[1]Consolidated Methods w Codes'!H315),"",'[1]Consolidated Methods w Codes'!H315)</f>
        <v>CALCIUM_CHLORIDE</v>
      </c>
      <c r="G315" t="str">
        <f>IF(ISBLANK('[1]Consolidated Methods w Codes'!J315),"",'[1]Consolidated Methods w Codes'!J315)</f>
        <v>0.01 M CaCl2</v>
      </c>
      <c r="H315" s="5" t="str">
        <f>IF(ISBLANK('[1]Consolidated Methods w Codes'!K315),"",'[1]Consolidated Methods w Codes'!K315)</f>
        <v>1:10</v>
      </c>
      <c r="I315" s="6" t="str">
        <f>IF(ISBLANK('[1]Consolidated Methods w Codes'!L315),"",'[1]Consolidated Methods w Codes'!L315)</f>
        <v>m/v</v>
      </c>
      <c r="J315" t="str">
        <f>IF(ISBLANK('[1]Consolidated Methods w Codes'!M315),"",'[1]Consolidated Methods w Codes'!M315)</f>
        <v>120 min</v>
      </c>
      <c r="K315" t="str">
        <f>IF(ISBLANK('[1]Consolidated Methods w Codes'!O315),"",'[1]Consolidated Methods w Codes'!O315)</f>
        <v>ICP-OES</v>
      </c>
      <c r="L315" t="str">
        <f>IF(ISBLANK('[1]Consolidated Methods w Codes'!N315),"",'[1]Consolidated Methods w Codes'!N315)</f>
        <v>ICP-OES</v>
      </c>
      <c r="M315" t="str">
        <f>'[1]Consolidated Methods w Codes'!P315</f>
        <v>MEASURED</v>
      </c>
      <c r="N315" t="str">
        <f>IF(ISBLANK('[1]Consolidated Methods w Codes'!Q315),"",'[1]Consolidated Methods w Codes'!Q315)</f>
        <v>g/kg</v>
      </c>
      <c r="O315" t="str">
        <f>IF(ISBLANK('[1]Consolidated Methods w Codes'!R315),"",'[1]Consolidated Methods w Codes'!R315)</f>
        <v>g1kg-1</v>
      </c>
      <c r="P315" t="str">
        <f>IF(ISBLANK('[1]Consolidated Methods w Codes'!S315),"",'[1]Consolidated Methods w Codes'!S315)</f>
        <v>OFFICIAL</v>
      </c>
      <c r="Q315" t="str">
        <f>'[1]Consolidated Methods w Codes'!T315</f>
        <v>VALID</v>
      </c>
      <c r="R315" t="str">
        <f>IF(ISBLANK('[1]Consolidated Methods w Codes'!U315),"",'[1]Consolidated Methods w Codes'!U315)</f>
        <v>WEPAL</v>
      </c>
      <c r="S315" t="str">
        <f>IF(ISBLANK('[1]Consolidated Methods w Codes'!V315),"",'[1]Consolidated Methods w Codes'!V315)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  <c r="T315"/>
    </row>
    <row r="316" spans="1:20" x14ac:dyDescent="0.25">
      <c r="A316" t="str">
        <f>'[1]Consolidated Methods w Codes'!D316</f>
        <v>L_MODV2_SOIL_FE_003</v>
      </c>
      <c r="B316" t="str">
        <f>'[1]Consolidated Methods w Codes'!E316</f>
        <v>SOIL</v>
      </c>
      <c r="C316" t="str">
        <f>'[1]Consolidated Methods w Codes'!G316</f>
        <v>iron</v>
      </c>
      <c r="D316" t="str">
        <f>'[1]Consolidated Methods w Codes'!F316</f>
        <v>FE</v>
      </c>
      <c r="E316" t="str">
        <f>IF(ISBLANK('[1]Consolidated Methods w Codes'!I316),"",'[1]Consolidated Methods w Codes'!I316)</f>
        <v>DTPA</v>
      </c>
      <c r="F316" t="str">
        <f>IF(ISBLANK('[1]Consolidated Methods w Codes'!H316),"",'[1]Consolidated Methods w Codes'!H316)</f>
        <v>DTPA</v>
      </c>
      <c r="G316" t="str">
        <f>IF(ISBLANK('[1]Consolidated Methods w Codes'!J316),"",'[1]Consolidated Methods w Codes'!J316)</f>
        <v>DTPA (0.005 M DTPA, 0.01 M CaCl2 and 0.10 M Triethanolamine adjusted to pH 7.3)</v>
      </c>
      <c r="H316" s="5" t="str">
        <f>IF(ISBLANK('[1]Consolidated Methods w Codes'!K316),"",'[1]Consolidated Methods w Codes'!K316)</f>
        <v>1:2</v>
      </c>
      <c r="I316" s="6" t="str">
        <f>IF(ISBLANK('[1]Consolidated Methods w Codes'!L316),"",'[1]Consolidated Methods w Codes'!L316)</f>
        <v>m/v</v>
      </c>
      <c r="J316" t="str">
        <f>IF(ISBLANK('[1]Consolidated Methods w Codes'!M316),"",'[1]Consolidated Methods w Codes'!M316)</f>
        <v>120 min</v>
      </c>
      <c r="K316" t="str">
        <f>IF(ISBLANK('[1]Consolidated Methods w Codes'!O316),"",'[1]Consolidated Methods w Codes'!O316)</f>
        <v>ICP-OES / AAS</v>
      </c>
      <c r="L316" t="str">
        <f>IF(ISBLANK('[1]Consolidated Methods w Codes'!N316),"",'[1]Consolidated Methods w Codes'!N316)</f>
        <v>ICP-OES_AAS</v>
      </c>
      <c r="M316" t="str">
        <f>'[1]Consolidated Methods w Codes'!P316</f>
        <v>MEASURED</v>
      </c>
      <c r="N316" t="str">
        <f>IF(ISBLANK('[1]Consolidated Methods w Codes'!Q316),"",'[1]Consolidated Methods w Codes'!Q316)</f>
        <v>g/kg</v>
      </c>
      <c r="O316" t="str">
        <f>IF(ISBLANK('[1]Consolidated Methods w Codes'!R316),"",'[1]Consolidated Methods w Codes'!R316)</f>
        <v>g1kg-1</v>
      </c>
      <c r="P316" t="str">
        <f>IF(ISBLANK('[1]Consolidated Methods w Codes'!S316),"",'[1]Consolidated Methods w Codes'!S316)</f>
        <v>OFFICIAL</v>
      </c>
      <c r="Q316" t="str">
        <f>'[1]Consolidated Methods w Codes'!T316</f>
        <v>VALID</v>
      </c>
      <c r="R316" t="str">
        <f>IF(ISBLANK('[1]Consolidated Methods w Codes'!U316),"",'[1]Consolidated Methods w Codes'!U316)</f>
        <v>WERA-103, SERA 6</v>
      </c>
      <c r="S316" t="str">
        <f>IF(ISBLANK('[1]Consolidated Methods w Codes'!V316),"",'[1]Consolidated Methods w Codes'!V316)</f>
        <v>Soil, Plant and Water Reference Methods for the Western Region, 4th Edition, 2013, WERA-103. Method S-6.10</v>
      </c>
      <c r="T316"/>
    </row>
    <row r="317" spans="1:20" x14ac:dyDescent="0.25">
      <c r="A317" t="str">
        <f>'[1]Consolidated Methods w Codes'!D317</f>
        <v>L_MODV2_SOIL_FE_004</v>
      </c>
      <c r="B317" t="str">
        <f>'[1]Consolidated Methods w Codes'!E317</f>
        <v>SOIL</v>
      </c>
      <c r="C317" t="str">
        <f>'[1]Consolidated Methods w Codes'!G317</f>
        <v>iron</v>
      </c>
      <c r="D317" t="str">
        <f>'[1]Consolidated Methods w Codes'!F317</f>
        <v>FE</v>
      </c>
      <c r="E317" t="str">
        <f>IF(ISBLANK('[1]Consolidated Methods w Codes'!I317),"",'[1]Consolidated Methods w Codes'!I317)</f>
        <v>DTPA-Sorbitol</v>
      </c>
      <c r="F317" t="str">
        <f>IF(ISBLANK('[1]Consolidated Methods w Codes'!H317),"",'[1]Consolidated Methods w Codes'!H317)</f>
        <v>DTPA-SORBITOL</v>
      </c>
      <c r="G317" t="str">
        <f>IF(ISBLANK('[1]Consolidated Methods w Codes'!J317),"",'[1]Consolidated Methods w Codes'!J317)</f>
        <v>DTPA-Sorbitol (0.005 M DTPA, 0.01 M CaCl2  and 0.10 M Triethanolamine and 0.20M of Sorbitol, adjusted to pH 7.3 and .)</v>
      </c>
      <c r="H317" s="5" t="str">
        <f>IF(ISBLANK('[1]Consolidated Methods w Codes'!K317),"",'[1]Consolidated Methods w Codes'!K317)</f>
        <v>1:2</v>
      </c>
      <c r="I317" s="6" t="str">
        <f>IF(ISBLANK('[1]Consolidated Methods w Codes'!L317),"",'[1]Consolidated Methods w Codes'!L317)</f>
        <v>m/v</v>
      </c>
      <c r="J317" t="str">
        <f>IF(ISBLANK('[1]Consolidated Methods w Codes'!M317),"",'[1]Consolidated Methods w Codes'!M317)</f>
        <v>120 min</v>
      </c>
      <c r="K317" t="str">
        <f>IF(ISBLANK('[1]Consolidated Methods w Codes'!O317),"",'[1]Consolidated Methods w Codes'!O317)</f>
        <v>ICP-OES</v>
      </c>
      <c r="L317" t="str">
        <f>IF(ISBLANK('[1]Consolidated Methods w Codes'!N317),"",'[1]Consolidated Methods w Codes'!N317)</f>
        <v>ICP-OES</v>
      </c>
      <c r="M317" t="str">
        <f>'[1]Consolidated Methods w Codes'!P317</f>
        <v>MEASURED</v>
      </c>
      <c r="N317" t="str">
        <f>IF(ISBLANK('[1]Consolidated Methods w Codes'!Q317),"",'[1]Consolidated Methods w Codes'!Q317)</f>
        <v>g/kg</v>
      </c>
      <c r="O317" t="str">
        <f>IF(ISBLANK('[1]Consolidated Methods w Codes'!R317),"",'[1]Consolidated Methods w Codes'!R317)</f>
        <v>g1kg-1</v>
      </c>
      <c r="P317" t="str">
        <f>IF(ISBLANK('[1]Consolidated Methods w Codes'!S317),"",'[1]Consolidated Methods w Codes'!S317)</f>
        <v>OFFICIAL</v>
      </c>
      <c r="Q317" t="str">
        <f>'[1]Consolidated Methods w Codes'!T317</f>
        <v>VALID</v>
      </c>
      <c r="R317" t="str">
        <f>IF(ISBLANK('[1]Consolidated Methods w Codes'!U317),"",'[1]Consolidated Methods w Codes'!U317)</f>
        <v>WERA-103, SERA 6</v>
      </c>
      <c r="S317" t="str">
        <f>IF(ISBLANK('[1]Consolidated Methods w Codes'!V317),"",'[1]Consolidated Methods w Codes'!V317)</f>
        <v>Soil, Plant and Water Reference Methods for the Western Region, 4th Edition, 2013, WERA-103. Method S-6.12</v>
      </c>
      <c r="T317"/>
    </row>
    <row r="318" spans="1:20" x14ac:dyDescent="0.25">
      <c r="A318" t="str">
        <f>'[1]Consolidated Methods w Codes'!D318</f>
        <v>L_MODV2_SOIL_FE_005</v>
      </c>
      <c r="B318" t="str">
        <f>'[1]Consolidated Methods w Codes'!E318</f>
        <v>SOIL</v>
      </c>
      <c r="C318" t="str">
        <f>'[1]Consolidated Methods w Codes'!G318</f>
        <v>iron</v>
      </c>
      <c r="D318" t="str">
        <f>'[1]Consolidated Methods w Codes'!F318</f>
        <v>FE</v>
      </c>
      <c r="E318" t="str">
        <f>IF(ISBLANK('[1]Consolidated Methods w Codes'!I318),"",'[1]Consolidated Methods w Codes'!I318)</f>
        <v>EDTA</v>
      </c>
      <c r="F318" t="str">
        <f>IF(ISBLANK('[1]Consolidated Methods w Codes'!H318),"",'[1]Consolidated Methods w Codes'!H318)</f>
        <v>EDTA</v>
      </c>
      <c r="G318" t="str">
        <f>IF(ISBLANK('[1]Consolidated Methods w Codes'!J318),"",'[1]Consolidated Methods w Codes'!J318)</f>
        <v>EDTA (0.04 M EDTA)</v>
      </c>
      <c r="H318" s="5" t="str">
        <f>IF(ISBLANK('[1]Consolidated Methods w Codes'!K318),"",'[1]Consolidated Methods w Codes'!K318)</f>
        <v>1:2.5</v>
      </c>
      <c r="I318" s="6" t="str">
        <f>IF(ISBLANK('[1]Consolidated Methods w Codes'!L318),"",'[1]Consolidated Methods w Codes'!L318)</f>
        <v>m/v</v>
      </c>
      <c r="J318" t="str">
        <f>IF(ISBLANK('[1]Consolidated Methods w Codes'!M318),"",'[1]Consolidated Methods w Codes'!M318)</f>
        <v>120 min</v>
      </c>
      <c r="K318" t="str">
        <f>IF(ISBLANK('[1]Consolidated Methods w Codes'!O318),"",'[1]Consolidated Methods w Codes'!O318)</f>
        <v>AAS</v>
      </c>
      <c r="L318" t="str">
        <f>IF(ISBLANK('[1]Consolidated Methods w Codes'!N318),"",'[1]Consolidated Methods w Codes'!N318)</f>
        <v>AAS</v>
      </c>
      <c r="M318" t="str">
        <f>'[1]Consolidated Methods w Codes'!P318</f>
        <v>MEASURED</v>
      </c>
      <c r="N318" t="str">
        <f>IF(ISBLANK('[1]Consolidated Methods w Codes'!Q318),"",'[1]Consolidated Methods w Codes'!Q318)</f>
        <v>g/kg</v>
      </c>
      <c r="O318" t="str">
        <f>IF(ISBLANK('[1]Consolidated Methods w Codes'!R318),"",'[1]Consolidated Methods w Codes'!R318)</f>
        <v>g1kg-1</v>
      </c>
      <c r="P318" t="str">
        <f>IF(ISBLANK('[1]Consolidated Methods w Codes'!S318),"",'[1]Consolidated Methods w Codes'!S318)</f>
        <v>PROVISIONAL</v>
      </c>
      <c r="Q318" t="str">
        <f>'[1]Consolidated Methods w Codes'!T318</f>
        <v>VALID</v>
      </c>
      <c r="R318" t="str">
        <f>IF(ISBLANK('[1]Consolidated Methods w Codes'!U318),"",'[1]Consolidated Methods w Codes'!U318)</f>
        <v>NZJAR</v>
      </c>
      <c r="S318" t="str">
        <f>IF(ISBLANK('[1]Consolidated Methods w Codes'!V318),"",'[1]Consolidated Methods w Codes'!V318)</f>
        <v>R. G. McLaren , R. S. Swift &amp; B. F. Quin (1984) EDTA-extractable copper, zinc, and manganese in soils of the Canterbury Plains, New Zealand Journal of Agricultural Research</v>
      </c>
      <c r="T318"/>
    </row>
    <row r="319" spans="1:20" x14ac:dyDescent="0.25">
      <c r="A319" t="str">
        <f>'[1]Consolidated Methods w Codes'!D319</f>
        <v>L_MODV2_SOIL_FE_006</v>
      </c>
      <c r="B319" t="str">
        <f>'[1]Consolidated Methods w Codes'!E319</f>
        <v>SOIL</v>
      </c>
      <c r="C319" t="str">
        <f>'[1]Consolidated Methods w Codes'!G319</f>
        <v>iron</v>
      </c>
      <c r="D319" t="str">
        <f>'[1]Consolidated Methods w Codes'!F319</f>
        <v>FE</v>
      </c>
      <c r="E319" t="str">
        <f>IF(ISBLANK('[1]Consolidated Methods w Codes'!I319),"",'[1]Consolidated Methods w Codes'!I319)</f>
        <v>EPA 3050 Digestion Acid Recoverable</v>
      </c>
      <c r="F319" t="str">
        <f>IF(ISBLANK('[1]Consolidated Methods w Codes'!H319),"",'[1]Consolidated Methods w Codes'!H319)</f>
        <v>EPA_3050_DIGESTION_ACID_RECOVERABLE</v>
      </c>
      <c r="G319" t="str">
        <f>IF(ISBLANK('[1]Consolidated Methods w Codes'!J319),"",'[1]Consolidated Methods w Codes'!J319)</f>
        <v/>
      </c>
      <c r="H319" s="5" t="str">
        <f>IF(ISBLANK('[1]Consolidated Methods w Codes'!K319),"",'[1]Consolidated Methods w Codes'!K319)</f>
        <v/>
      </c>
      <c r="I319" s="6" t="str">
        <f>IF(ISBLANK('[1]Consolidated Methods w Codes'!L319),"",'[1]Consolidated Methods w Codes'!L319)</f>
        <v/>
      </c>
      <c r="J319" t="str">
        <f>IF(ISBLANK('[1]Consolidated Methods w Codes'!M319),"",'[1]Consolidated Methods w Codes'!M319)</f>
        <v/>
      </c>
      <c r="K319" t="str">
        <f>IF(ISBLANK('[1]Consolidated Methods w Codes'!O319),"",'[1]Consolidated Methods w Codes'!O319)</f>
        <v>ICP</v>
      </c>
      <c r="L319" t="str">
        <f>IF(ISBLANK('[1]Consolidated Methods w Codes'!N319),"",'[1]Consolidated Methods w Codes'!N319)</f>
        <v>ICP</v>
      </c>
      <c r="M319" t="str">
        <f>'[1]Consolidated Methods w Codes'!P319</f>
        <v>MEASURED</v>
      </c>
      <c r="N319" t="str">
        <f>IF(ISBLANK('[1]Consolidated Methods w Codes'!Q319),"",'[1]Consolidated Methods w Codes'!Q319)</f>
        <v>g/kg</v>
      </c>
      <c r="O319" t="str">
        <f>IF(ISBLANK('[1]Consolidated Methods w Codes'!R319),"",'[1]Consolidated Methods w Codes'!R319)</f>
        <v>g1kg-1</v>
      </c>
      <c r="P319" t="str">
        <f>IF(ISBLANK('[1]Consolidated Methods w Codes'!S319),"",'[1]Consolidated Methods w Codes'!S319)</f>
        <v>EXPERIMENTAL</v>
      </c>
      <c r="Q319" t="str">
        <f>'[1]Consolidated Methods w Codes'!T319</f>
        <v>RETIRED</v>
      </c>
      <c r="R319" t="str">
        <f>IF(ISBLANK('[1]Consolidated Methods w Codes'!U319),"",'[1]Consolidated Methods w Codes'!U319)</f>
        <v/>
      </c>
      <c r="S319" t="str">
        <f>IF(ISBLANK('[1]Consolidated Methods w Codes'!V319),"",'[1]Consolidated Methods w Codes'!V319)</f>
        <v/>
      </c>
      <c r="T319"/>
    </row>
    <row r="320" spans="1:20" x14ac:dyDescent="0.25">
      <c r="A320" t="str">
        <f>'[1]Consolidated Methods w Codes'!D320</f>
        <v>L_MODV2_SOIL_FE_007</v>
      </c>
      <c r="B320" t="str">
        <f>'[1]Consolidated Methods w Codes'!E320</f>
        <v>SOIL</v>
      </c>
      <c r="C320" t="str">
        <f>'[1]Consolidated Methods w Codes'!G320</f>
        <v>iron</v>
      </c>
      <c r="D320" t="str">
        <f>'[1]Consolidated Methods w Codes'!F320</f>
        <v>FE</v>
      </c>
      <c r="E320" t="str">
        <f>IF(ISBLANK('[1]Consolidated Methods w Codes'!I320),"",'[1]Consolidated Methods w Codes'!I320)</f>
        <v>EPA 3050A/B</v>
      </c>
      <c r="F320" t="str">
        <f>IF(ISBLANK('[1]Consolidated Methods w Codes'!H320),"",'[1]Consolidated Methods w Codes'!H320)</f>
        <v>EPA_3050A_B</v>
      </c>
      <c r="G320" t="str">
        <f>IF(ISBLANK('[1]Consolidated Methods w Codes'!J320),"",'[1]Consolidated Methods w Codes'!J320)</f>
        <v>EPA 3050A/B Digestion (Nitric Acid, Hydrochloric Acid), EPA 6010B Determination (ICP-OES)</v>
      </c>
      <c r="H320" s="5" t="str">
        <f>IF(ISBLANK('[1]Consolidated Methods w Codes'!K320),"",'[1]Consolidated Methods w Codes'!K320)</f>
        <v>1:15 (varies)</v>
      </c>
      <c r="I320" s="6" t="str">
        <f>IF(ISBLANK('[1]Consolidated Methods w Codes'!L320),"",'[1]Consolidated Methods w Codes'!L320)</f>
        <v>m/v</v>
      </c>
      <c r="J320" t="str">
        <f>IF(ISBLANK('[1]Consolidated Methods w Codes'!M320),"",'[1]Consolidated Methods w Codes'!M320)</f>
        <v>Heat to 95C, reflux for 15 minutes, cool, then add 5 mL HNO3 and reflux for 30 minutes. Repeat last step as required.</v>
      </c>
      <c r="K320" t="str">
        <f>IF(ISBLANK('[1]Consolidated Methods w Codes'!O320),"",'[1]Consolidated Methods w Codes'!O320)</f>
        <v>ICP-OES</v>
      </c>
      <c r="L320" t="str">
        <f>IF(ISBLANK('[1]Consolidated Methods w Codes'!N320),"",'[1]Consolidated Methods w Codes'!N320)</f>
        <v>ICP-OES</v>
      </c>
      <c r="M320" t="str">
        <f>'[1]Consolidated Methods w Codes'!P320</f>
        <v>MEASURED</v>
      </c>
      <c r="N320" t="str">
        <f>IF(ISBLANK('[1]Consolidated Methods w Codes'!Q320),"",'[1]Consolidated Methods w Codes'!Q320)</f>
        <v>g/kg</v>
      </c>
      <c r="O320" t="str">
        <f>IF(ISBLANK('[1]Consolidated Methods w Codes'!R320),"",'[1]Consolidated Methods w Codes'!R320)</f>
        <v>g1kg-1</v>
      </c>
      <c r="P320" t="str">
        <f>IF(ISBLANK('[1]Consolidated Methods w Codes'!S320),"",'[1]Consolidated Methods w Codes'!S320)</f>
        <v>OFFICIAL</v>
      </c>
      <c r="Q320" t="str">
        <f>'[1]Consolidated Methods w Codes'!T320</f>
        <v>VALID</v>
      </c>
      <c r="R320" t="str">
        <f>IF(ISBLANK('[1]Consolidated Methods w Codes'!U320),"",'[1]Consolidated Methods w Codes'!U320)</f>
        <v>US-EPA</v>
      </c>
      <c r="S320" t="str">
        <f>IF(ISBLANK('[1]Consolidated Methods w Codes'!V320),"",'[1]Consolidated Methods w Codes'!V320)</f>
        <v>U.S. EPA. 1996. “Method 3050B: Acid Digestion of Sediments, Sludges, and Soils,” Revision 2. Washington, DC. / EPA Method 3050B (SW-846): Acid Digestion of Sediments, Sludges, and Soils, 1996.</v>
      </c>
      <c r="T320"/>
    </row>
    <row r="321" spans="1:20" x14ac:dyDescent="0.25">
      <c r="A321" t="str">
        <f>'[1]Consolidated Methods w Codes'!D321</f>
        <v>L_MODV2_SOIL_FE_008</v>
      </c>
      <c r="B321" t="str">
        <f>'[1]Consolidated Methods w Codes'!E321</f>
        <v>SOIL</v>
      </c>
      <c r="C321" t="str">
        <f>'[1]Consolidated Methods w Codes'!G321</f>
        <v>iron</v>
      </c>
      <c r="D321" t="str">
        <f>'[1]Consolidated Methods w Codes'!F321</f>
        <v>FE</v>
      </c>
      <c r="E321" t="str">
        <f>IF(ISBLANK('[1]Consolidated Methods w Codes'!I321),"",'[1]Consolidated Methods w Codes'!I321)</f>
        <v>EPA 3051A/B</v>
      </c>
      <c r="F321" t="str">
        <f>IF(ISBLANK('[1]Consolidated Methods w Codes'!H321),"",'[1]Consolidated Methods w Codes'!H321)</f>
        <v>EPA_3051A_B</v>
      </c>
      <c r="G321" t="str">
        <f>IF(ISBLANK('[1]Consolidated Methods w Codes'!J321),"",'[1]Consolidated Methods w Codes'!J321)</f>
        <v xml:space="preserve">EPA 3051A/B Microwave Digestion (Nitric Acid, Hydrochloric Acid), EPA 6010B Determination (ICP-OES) </v>
      </c>
      <c r="H321" s="5" t="str">
        <f>IF(ISBLANK('[1]Consolidated Methods w Codes'!K321),"",'[1]Consolidated Methods w Codes'!K321)</f>
        <v/>
      </c>
      <c r="I321" s="6" t="str">
        <f>IF(ISBLANK('[1]Consolidated Methods w Codes'!L321),"",'[1]Consolidated Methods w Codes'!L321)</f>
        <v/>
      </c>
      <c r="J321" t="str">
        <f>IF(ISBLANK('[1]Consolidated Methods w Codes'!M321),"",'[1]Consolidated Methods w Codes'!M321)</f>
        <v/>
      </c>
      <c r="K321" t="str">
        <f>IF(ISBLANK('[1]Consolidated Methods w Codes'!O321),"",'[1]Consolidated Methods w Codes'!O321)</f>
        <v/>
      </c>
      <c r="L321" t="str">
        <f>IF(ISBLANK('[1]Consolidated Methods w Codes'!N321),"",'[1]Consolidated Methods w Codes'!N321)</f>
        <v/>
      </c>
      <c r="M321" t="str">
        <f>'[1]Consolidated Methods w Codes'!P321</f>
        <v>MEASURED</v>
      </c>
      <c r="N321" t="str">
        <f>IF(ISBLANK('[1]Consolidated Methods w Codes'!Q321),"",'[1]Consolidated Methods w Codes'!Q321)</f>
        <v>g/kg</v>
      </c>
      <c r="O321" t="str">
        <f>IF(ISBLANK('[1]Consolidated Methods w Codes'!R321),"",'[1]Consolidated Methods w Codes'!R321)</f>
        <v>g1kg-1</v>
      </c>
      <c r="P321" t="str">
        <f>IF(ISBLANK('[1]Consolidated Methods w Codes'!S321),"",'[1]Consolidated Methods w Codes'!S321)</f>
        <v>OFFICIAL</v>
      </c>
      <c r="Q321" t="str">
        <f>'[1]Consolidated Methods w Codes'!T321</f>
        <v>VALID</v>
      </c>
      <c r="R321" t="str">
        <f>IF(ISBLANK('[1]Consolidated Methods w Codes'!U321),"",'[1]Consolidated Methods w Codes'!U321)</f>
        <v>US-EPA</v>
      </c>
      <c r="S321" t="str">
        <f>IF(ISBLANK('[1]Consolidated Methods w Codes'!V321),"",'[1]Consolidated Methods w Codes'!V321)</f>
        <v/>
      </c>
      <c r="T321"/>
    </row>
    <row r="322" spans="1:20" x14ac:dyDescent="0.25">
      <c r="A322" t="str">
        <f>'[1]Consolidated Methods w Codes'!D322</f>
        <v>L_MODV2_SOIL_FE_009</v>
      </c>
      <c r="B322" t="str">
        <f>'[1]Consolidated Methods w Codes'!E322</f>
        <v>SOIL</v>
      </c>
      <c r="C322" t="str">
        <f>'[1]Consolidated Methods w Codes'!G322</f>
        <v>iron</v>
      </c>
      <c r="D322" t="str">
        <f>'[1]Consolidated Methods w Codes'!F322</f>
        <v>FE</v>
      </c>
      <c r="E322" t="str">
        <f>IF(ISBLANK('[1]Consolidated Methods w Codes'!I322),"",'[1]Consolidated Methods w Codes'!I322)</f>
        <v>EPA 3052</v>
      </c>
      <c r="F322" t="str">
        <f>IF(ISBLANK('[1]Consolidated Methods w Codes'!H322),"",'[1]Consolidated Methods w Codes'!H322)</f>
        <v>EPA_3052</v>
      </c>
      <c r="G322" t="str">
        <f>IF(ISBLANK('[1]Consolidated Methods w Codes'!J322),"",'[1]Consolidated Methods w Codes'!J322)</f>
        <v xml:space="preserve">EPA 3052 MIcrowave Digestion (Nitric Acid, Hydrofluoric Acid), EPA 6010B Determination (ICP-OES) </v>
      </c>
      <c r="H322" s="5" t="str">
        <f>IF(ISBLANK('[1]Consolidated Methods w Codes'!K322),"",'[1]Consolidated Methods w Codes'!K322)</f>
        <v/>
      </c>
      <c r="I322" s="6" t="str">
        <f>IF(ISBLANK('[1]Consolidated Methods w Codes'!L322),"",'[1]Consolidated Methods w Codes'!L322)</f>
        <v/>
      </c>
      <c r="J322" t="str">
        <f>IF(ISBLANK('[1]Consolidated Methods w Codes'!M322),"",'[1]Consolidated Methods w Codes'!M322)</f>
        <v/>
      </c>
      <c r="K322" t="str">
        <f>IF(ISBLANK('[1]Consolidated Methods w Codes'!O322),"",'[1]Consolidated Methods w Codes'!O322)</f>
        <v/>
      </c>
      <c r="L322" t="str">
        <f>IF(ISBLANK('[1]Consolidated Methods w Codes'!N322),"",'[1]Consolidated Methods w Codes'!N322)</f>
        <v/>
      </c>
      <c r="M322" t="str">
        <f>'[1]Consolidated Methods w Codes'!P322</f>
        <v>MEASURED</v>
      </c>
      <c r="N322" t="str">
        <f>IF(ISBLANK('[1]Consolidated Methods w Codes'!Q322),"",'[1]Consolidated Methods w Codes'!Q322)</f>
        <v>g/kg</v>
      </c>
      <c r="O322" t="str">
        <f>IF(ISBLANK('[1]Consolidated Methods w Codes'!R322),"",'[1]Consolidated Methods w Codes'!R322)</f>
        <v>g1kg-1</v>
      </c>
      <c r="P322" t="str">
        <f>IF(ISBLANK('[1]Consolidated Methods w Codes'!S322),"",'[1]Consolidated Methods w Codes'!S322)</f>
        <v>OFFICIAL</v>
      </c>
      <c r="Q322" t="str">
        <f>'[1]Consolidated Methods w Codes'!T322</f>
        <v>VALID</v>
      </c>
      <c r="R322" t="str">
        <f>IF(ISBLANK('[1]Consolidated Methods w Codes'!U322),"",'[1]Consolidated Methods w Codes'!U322)</f>
        <v>US-EPA</v>
      </c>
      <c r="S322" t="str">
        <f>IF(ISBLANK('[1]Consolidated Methods w Codes'!V322),"",'[1]Consolidated Methods w Codes'!V322)</f>
        <v/>
      </c>
      <c r="T322"/>
    </row>
    <row r="323" spans="1:20" x14ac:dyDescent="0.25">
      <c r="A323" t="str">
        <f>'[1]Consolidated Methods w Codes'!D323</f>
        <v>L_MODV2_SOIL_FE_010</v>
      </c>
      <c r="B323" t="str">
        <f>'[1]Consolidated Methods w Codes'!E323</f>
        <v>SOIL</v>
      </c>
      <c r="C323" t="str">
        <f>'[1]Consolidated Methods w Codes'!G323</f>
        <v>iron</v>
      </c>
      <c r="D323" t="str">
        <f>'[1]Consolidated Methods w Codes'!F323</f>
        <v>FE</v>
      </c>
      <c r="E323" t="str">
        <f>IF(ISBLANK('[1]Consolidated Methods w Codes'!I323),"",'[1]Consolidated Methods w Codes'!I323)</f>
        <v>H3A-1</v>
      </c>
      <c r="F323" t="str">
        <f>IF(ISBLANK('[1]Consolidated Methods w Codes'!H323),"",'[1]Consolidated Methods w Codes'!H323)</f>
        <v>H3A-1</v>
      </c>
      <c r="G323" t="str">
        <f>IF(ISBLANK('[1]Consolidated Methods w Codes'!J323),"",'[1]Consolidated Methods w Codes'!J323)</f>
        <v>H3A-1 Extractant (H3A-1 0.0024 M citric acid + 0.004 M oxalic acid + 0.004 M malic acid at pH 3.75 )</v>
      </c>
      <c r="H323" s="5" t="str">
        <f>IF(ISBLANK('[1]Consolidated Methods w Codes'!K323),"",'[1]Consolidated Methods w Codes'!K323)</f>
        <v>1:10</v>
      </c>
      <c r="I323" s="6" t="str">
        <f>IF(ISBLANK('[1]Consolidated Methods w Codes'!L323),"",'[1]Consolidated Methods w Codes'!L323)</f>
        <v>m/v</v>
      </c>
      <c r="J323" t="str">
        <f>IF(ISBLANK('[1]Consolidated Methods w Codes'!M323),"",'[1]Consolidated Methods w Codes'!M323)</f>
        <v>10 min</v>
      </c>
      <c r="K323" t="str">
        <f>IF(ISBLANK('[1]Consolidated Methods w Codes'!O323),"",'[1]Consolidated Methods w Codes'!O323)</f>
        <v>ICP-OES</v>
      </c>
      <c r="L323" t="str">
        <f>IF(ISBLANK('[1]Consolidated Methods w Codes'!N323),"",'[1]Consolidated Methods w Codes'!N323)</f>
        <v>ICP-OES</v>
      </c>
      <c r="M323" t="str">
        <f>'[1]Consolidated Methods w Codes'!P323</f>
        <v>MEASURED</v>
      </c>
      <c r="N323" t="str">
        <f>IF(ISBLANK('[1]Consolidated Methods w Codes'!Q323),"",'[1]Consolidated Methods w Codes'!Q323)</f>
        <v>g/kg</v>
      </c>
      <c r="O323" t="str">
        <f>IF(ISBLANK('[1]Consolidated Methods w Codes'!R323),"",'[1]Consolidated Methods w Codes'!R323)</f>
        <v>g1kg-1</v>
      </c>
      <c r="P323" t="str">
        <f>IF(ISBLANK('[1]Consolidated Methods w Codes'!S323),"",'[1]Consolidated Methods w Codes'!S323)</f>
        <v>PROVISIONAL</v>
      </c>
      <c r="Q323" t="str">
        <f>'[1]Consolidated Methods w Codes'!T323</f>
        <v>VALID</v>
      </c>
      <c r="R323" t="str">
        <f>IF(ISBLANK('[1]Consolidated Methods w Codes'!U323),"",'[1]Consolidated Methods w Codes'!U323)</f>
        <v/>
      </c>
      <c r="S323" t="str">
        <f>IF(ISBLANK('[1]Consolidated Methods w Codes'!V323),"",'[1]Consolidated Methods w Codes'!V323)</f>
        <v>Haney, R. L., et al. "Modifications to the new soil extractant H3A-1: A multinutrient extractant." Communications in soil science and plant analysis 41.12 (2010): 1513-1523.</v>
      </c>
      <c r="T323"/>
    </row>
    <row r="324" spans="1:20" x14ac:dyDescent="0.25">
      <c r="A324" t="str">
        <f>'[1]Consolidated Methods w Codes'!D324</f>
        <v>L_MODV2_SOIL_FE_011</v>
      </c>
      <c r="B324" t="str">
        <f>'[1]Consolidated Methods w Codes'!E324</f>
        <v>SOIL</v>
      </c>
      <c r="C324" t="str">
        <f>'[1]Consolidated Methods w Codes'!G324</f>
        <v>iron</v>
      </c>
      <c r="D324" t="str">
        <f>'[1]Consolidated Methods w Codes'!F324</f>
        <v>FE</v>
      </c>
      <c r="E324" t="str">
        <f>IF(ISBLANK('[1]Consolidated Methods w Codes'!I324),"",'[1]Consolidated Methods w Codes'!I324)</f>
        <v>Hydrochloric Acid</v>
      </c>
      <c r="F324" t="str">
        <f>IF(ISBLANK('[1]Consolidated Methods w Codes'!H324),"",'[1]Consolidated Methods w Codes'!H324)</f>
        <v>HYDROCHLORIC_ACID</v>
      </c>
      <c r="G324" t="str">
        <f>IF(ISBLANK('[1]Consolidated Methods w Codes'!J324),"",'[1]Consolidated Methods w Codes'!J324)</f>
        <v>0.1 M HCl</v>
      </c>
      <c r="H324" s="5" t="str">
        <f>IF(ISBLANK('[1]Consolidated Methods w Codes'!K324),"",'[1]Consolidated Methods w Codes'!K324)</f>
        <v>1:4</v>
      </c>
      <c r="I324" s="6" t="str">
        <f>IF(ISBLANK('[1]Consolidated Methods w Codes'!L324),"",'[1]Consolidated Methods w Codes'!L324)</f>
        <v>m/v</v>
      </c>
      <c r="J324" t="str">
        <f>IF(ISBLANK('[1]Consolidated Methods w Codes'!M324),"",'[1]Consolidated Methods w Codes'!M324)</f>
        <v>30 min</v>
      </c>
      <c r="K324" t="str">
        <f>IF(ISBLANK('[1]Consolidated Methods w Codes'!O324),"",'[1]Consolidated Methods w Codes'!O324)</f>
        <v>ICP-OES / AAS</v>
      </c>
      <c r="L324" t="str">
        <f>IF(ISBLANK('[1]Consolidated Methods w Codes'!N324),"",'[1]Consolidated Methods w Codes'!N324)</f>
        <v>ICP-OES_AAS</v>
      </c>
      <c r="M324" t="str">
        <f>'[1]Consolidated Methods w Codes'!P324</f>
        <v>MEASURED</v>
      </c>
      <c r="N324" t="str">
        <f>IF(ISBLANK('[1]Consolidated Methods w Codes'!Q324),"",'[1]Consolidated Methods w Codes'!Q324)</f>
        <v>g/kg</v>
      </c>
      <c r="O324" t="str">
        <f>IF(ISBLANK('[1]Consolidated Methods w Codes'!R324),"",'[1]Consolidated Methods w Codes'!R324)</f>
        <v>g1kg-1</v>
      </c>
      <c r="P324" t="str">
        <f>IF(ISBLANK('[1]Consolidated Methods w Codes'!S324),"",'[1]Consolidated Methods w Codes'!S324)</f>
        <v>OFFICIAL</v>
      </c>
      <c r="Q324" t="str">
        <f>'[1]Consolidated Methods w Codes'!T324</f>
        <v>VALID</v>
      </c>
      <c r="R324" t="str">
        <f>IF(ISBLANK('[1]Consolidated Methods w Codes'!U324),"",'[1]Consolidated Methods w Codes'!U324)</f>
        <v>NCERA-13, NEC-1812</v>
      </c>
      <c r="S324" t="str">
        <f>IF(ISBLANK('[1]Consolidated Methods w Codes'!V324),"",'[1]Consolidated Methods w Codes'!V324)</f>
        <v>North Central Regional Research Publication No. 221 (Revised 2015), Chapter 9, pp 9.2-9.3</v>
      </c>
      <c r="T324"/>
    </row>
    <row r="325" spans="1:20" x14ac:dyDescent="0.25">
      <c r="A325" t="str">
        <f>'[1]Consolidated Methods w Codes'!D325</f>
        <v>L_MODV2_SOIL_FE_012</v>
      </c>
      <c r="B325" t="str">
        <f>'[1]Consolidated Methods w Codes'!E325</f>
        <v>SOIL</v>
      </c>
      <c r="C325" t="str">
        <f>'[1]Consolidated Methods w Codes'!G325</f>
        <v>iron</v>
      </c>
      <c r="D325" t="str">
        <f>'[1]Consolidated Methods w Codes'!F325</f>
        <v>FE</v>
      </c>
      <c r="E325" t="str">
        <f>IF(ISBLANK('[1]Consolidated Methods w Codes'!I325),"",'[1]Consolidated Methods w Codes'!I325)</f>
        <v>Ion Exchange Resin</v>
      </c>
      <c r="F325" t="str">
        <f>IF(ISBLANK('[1]Consolidated Methods w Codes'!H325),"",'[1]Consolidated Methods w Codes'!H325)</f>
        <v>ION_EXCHANGE_RESIN</v>
      </c>
      <c r="G325" t="str">
        <f>IF(ISBLANK('[1]Consolidated Methods w Codes'!J325),"",'[1]Consolidated Methods w Codes'!J325)</f>
        <v>Resin Extraction - Unibest (0.5 M HCl)</v>
      </c>
      <c r="H325" s="5" t="str">
        <f>IF(ISBLANK('[1]Consolidated Methods w Codes'!K325),"",'[1]Consolidated Methods w Codes'!K325)</f>
        <v>Saturated paste</v>
      </c>
      <c r="I325" s="6" t="str">
        <f>IF(ISBLANK('[1]Consolidated Methods w Codes'!L325),"",'[1]Consolidated Methods w Codes'!L325)</f>
        <v>in situ capsule</v>
      </c>
      <c r="J325" t="str">
        <f>IF(ISBLANK('[1]Consolidated Methods w Codes'!M325),"",'[1]Consolidated Methods w Codes'!M325)</f>
        <v>4 days, 1 hour acid leaching</v>
      </c>
      <c r="K325" t="str">
        <f>IF(ISBLANK('[1]Consolidated Methods w Codes'!O325),"",'[1]Consolidated Methods w Codes'!O325)</f>
        <v>ICP-OES</v>
      </c>
      <c r="L325" t="str">
        <f>IF(ISBLANK('[1]Consolidated Methods w Codes'!N325),"",'[1]Consolidated Methods w Codes'!N325)</f>
        <v>ICP-OES</v>
      </c>
      <c r="M325" t="str">
        <f>'[1]Consolidated Methods w Codes'!P325</f>
        <v>MEASURED</v>
      </c>
      <c r="N325" t="str">
        <f>IF(ISBLANK('[1]Consolidated Methods w Codes'!Q325),"",'[1]Consolidated Methods w Codes'!Q325)</f>
        <v>g/kg</v>
      </c>
      <c r="O325" t="str">
        <f>IF(ISBLANK('[1]Consolidated Methods w Codes'!R325),"",'[1]Consolidated Methods w Codes'!R325)</f>
        <v>g1kg-1</v>
      </c>
      <c r="P325" t="str">
        <f>IF(ISBLANK('[1]Consolidated Methods w Codes'!S325),"",'[1]Consolidated Methods w Codes'!S325)</f>
        <v>PROPRIETARY</v>
      </c>
      <c r="Q325" t="str">
        <f>'[1]Consolidated Methods w Codes'!T325</f>
        <v>VALID</v>
      </c>
      <c r="R325" t="str">
        <f>IF(ISBLANK('[1]Consolidated Methods w Codes'!U325),"",'[1]Consolidated Methods w Codes'!U325)</f>
        <v>UniBest, Inc</v>
      </c>
      <c r="S325" t="str">
        <f>IF(ISBLANK('[1]Consolidated Methods w Codes'!V325),"",'[1]Consolidated Methods w Codes'!V325)</f>
        <v>https://www.unibestinc.com/about</v>
      </c>
      <c r="T325"/>
    </row>
    <row r="326" spans="1:20" x14ac:dyDescent="0.25">
      <c r="A326" t="str">
        <f>'[1]Consolidated Methods w Codes'!D326</f>
        <v>L_MODV2_SOIL_FE_013</v>
      </c>
      <c r="B326" t="str">
        <f>'[1]Consolidated Methods w Codes'!E326</f>
        <v>SOIL</v>
      </c>
      <c r="C326" t="str">
        <f>'[1]Consolidated Methods w Codes'!G326</f>
        <v>iron</v>
      </c>
      <c r="D326" t="str">
        <f>'[1]Consolidated Methods w Codes'!F326</f>
        <v>FE</v>
      </c>
      <c r="E326" t="str">
        <f>IF(ISBLANK('[1]Consolidated Methods w Codes'!I326),"",'[1]Consolidated Methods w Codes'!I326)</f>
        <v>Mehlich 1</v>
      </c>
      <c r="F326" t="str">
        <f>IF(ISBLANK('[1]Consolidated Methods w Codes'!H326),"",'[1]Consolidated Methods w Codes'!H326)</f>
        <v>MEHLICH_1</v>
      </c>
      <c r="G326" t="str">
        <f>IF(ISBLANK('[1]Consolidated Methods w Codes'!J326),"",'[1]Consolidated Methods w Codes'!J326)</f>
        <v>Mehlich 1 (0.05 M HCl + 0.0125 M H2SO4)</v>
      </c>
      <c r="H326" s="5" t="str">
        <f>IF(ISBLANK('[1]Consolidated Methods w Codes'!K326),"",'[1]Consolidated Methods w Codes'!K326)</f>
        <v>1:5</v>
      </c>
      <c r="I326" s="6" t="str">
        <f>IF(ISBLANK('[1]Consolidated Methods w Codes'!L326),"",'[1]Consolidated Methods w Codes'!L326)</f>
        <v>m/v</v>
      </c>
      <c r="J326" t="str">
        <f>IF(ISBLANK('[1]Consolidated Methods w Codes'!M326),"",'[1]Consolidated Methods w Codes'!M326)</f>
        <v>5 min</v>
      </c>
      <c r="K326" t="str">
        <f>IF(ISBLANK('[1]Consolidated Methods w Codes'!O326),"",'[1]Consolidated Methods w Codes'!O326)</f>
        <v>ICP-OES / AAS</v>
      </c>
      <c r="L326" t="str">
        <f>IF(ISBLANK('[1]Consolidated Methods w Codes'!N326),"",'[1]Consolidated Methods w Codes'!N326)</f>
        <v>ICP-OES_AAS</v>
      </c>
      <c r="M326" t="str">
        <f>'[1]Consolidated Methods w Codes'!P326</f>
        <v>MEASURED</v>
      </c>
      <c r="N326" t="str">
        <f>IF(ISBLANK('[1]Consolidated Methods w Codes'!Q326),"",'[1]Consolidated Methods w Codes'!Q326)</f>
        <v>g/kg</v>
      </c>
      <c r="O326" t="str">
        <f>IF(ISBLANK('[1]Consolidated Methods w Codes'!R326),"",'[1]Consolidated Methods w Codes'!R326)</f>
        <v>g1kg-1</v>
      </c>
      <c r="P326" t="str">
        <f>IF(ISBLANK('[1]Consolidated Methods w Codes'!S326),"",'[1]Consolidated Methods w Codes'!S326)</f>
        <v>OFFICIAL</v>
      </c>
      <c r="Q326" t="str">
        <f>'[1]Consolidated Methods w Codes'!T326</f>
        <v>VALID</v>
      </c>
      <c r="R326" t="str">
        <f>IF(ISBLANK('[1]Consolidated Methods w Codes'!U326),"",'[1]Consolidated Methods w Codes'!U326)</f>
        <v>SERA-6</v>
      </c>
      <c r="S326" t="str">
        <f>IF(ISBLANK('[1]Consolidated Methods w Codes'!V326),"",'[1]Consolidated Methods w Codes'!V326)</f>
        <v>Soil Test Methods From the Southeastern United States, SERA-IEG-6, 2014, Chapter 4.2</v>
      </c>
      <c r="T326"/>
    </row>
    <row r="327" spans="1:20" x14ac:dyDescent="0.25">
      <c r="A327" t="str">
        <f>'[1]Consolidated Methods w Codes'!D327</f>
        <v>L_MODV2_SOIL_FE_014</v>
      </c>
      <c r="B327" t="str">
        <f>'[1]Consolidated Methods w Codes'!E327</f>
        <v>SOIL</v>
      </c>
      <c r="C327" t="str">
        <f>'[1]Consolidated Methods w Codes'!G327</f>
        <v>iron</v>
      </c>
      <c r="D327" t="str">
        <f>'[1]Consolidated Methods w Codes'!F327</f>
        <v>FE</v>
      </c>
      <c r="E327" t="str">
        <f>IF(ISBLANK('[1]Consolidated Methods w Codes'!I327),"",'[1]Consolidated Methods w Codes'!I327)</f>
        <v>Mehlich 2</v>
      </c>
      <c r="F327" t="str">
        <f>IF(ISBLANK('[1]Consolidated Methods w Codes'!H327),"",'[1]Consolidated Methods w Codes'!H327)</f>
        <v>MEHLICH_2</v>
      </c>
      <c r="G327" t="str">
        <f>IF(ISBLANK('[1]Consolidated Methods w Codes'!J327),"",'[1]Consolidated Methods w Codes'!J327)</f>
        <v>Mehlich 2 (0.2N CH3COOH + 0.015N NH4F + 0.2N NH4Cl + 0.012N HCl)</v>
      </c>
      <c r="H327" s="5" t="str">
        <f>IF(ISBLANK('[1]Consolidated Methods w Codes'!K327),"",'[1]Consolidated Methods w Codes'!K327)</f>
        <v>1:10</v>
      </c>
      <c r="I327" s="6" t="str">
        <f>IF(ISBLANK('[1]Consolidated Methods w Codes'!L327),"",'[1]Consolidated Methods w Codes'!L327)</f>
        <v>m/v</v>
      </c>
      <c r="J327" t="str">
        <f>IF(ISBLANK('[1]Consolidated Methods w Codes'!M327),"",'[1]Consolidated Methods w Codes'!M327)</f>
        <v>5 min</v>
      </c>
      <c r="K327" t="str">
        <f>IF(ISBLANK('[1]Consolidated Methods w Codes'!O327),"",'[1]Consolidated Methods w Codes'!O327)</f>
        <v>ICP-OES / AAS</v>
      </c>
      <c r="L327" t="str">
        <f>IF(ISBLANK('[1]Consolidated Methods w Codes'!N327),"",'[1]Consolidated Methods w Codes'!N327)</f>
        <v>ICP-OES_AAS</v>
      </c>
      <c r="M327" t="str">
        <f>'[1]Consolidated Methods w Codes'!P327</f>
        <v>MEASURED</v>
      </c>
      <c r="N327" t="str">
        <f>IF(ISBLANK('[1]Consolidated Methods w Codes'!Q327),"",'[1]Consolidated Methods w Codes'!Q327)</f>
        <v>g/kg</v>
      </c>
      <c r="O327" t="str">
        <f>IF(ISBLANK('[1]Consolidated Methods w Codes'!R327),"",'[1]Consolidated Methods w Codes'!R327)</f>
        <v>g1kg-1</v>
      </c>
      <c r="P327" t="str">
        <f>IF(ISBLANK('[1]Consolidated Methods w Codes'!S327),"",'[1]Consolidated Methods w Codes'!S327)</f>
        <v>OFFICIAL</v>
      </c>
      <c r="Q327" t="str">
        <f>'[1]Consolidated Methods w Codes'!T327</f>
        <v>VALID</v>
      </c>
      <c r="R327" t="str">
        <f>IF(ISBLANK('[1]Consolidated Methods w Codes'!U327),"",'[1]Consolidated Methods w Codes'!U327)</f>
        <v>NCSU</v>
      </c>
      <c r="S327" t="str">
        <f>IF(ISBLANK('[1]Consolidated Methods w Codes'!V327),"",'[1]Consolidated Methods w Codes'!V327)</f>
        <v>Mehlich A. 1978. New extractant for soil test evaluation of phosphorus, potassium, magnesium, calcium, sodium, manganese and zinc. Commun Soil Sci Plant Anal 9(6):477-92.</v>
      </c>
      <c r="T327"/>
    </row>
    <row r="328" spans="1:20" x14ac:dyDescent="0.25">
      <c r="A328" t="str">
        <f>'[1]Consolidated Methods w Codes'!D328</f>
        <v>L_MODV2_SOIL_FE_015</v>
      </c>
      <c r="B328" t="str">
        <f>'[1]Consolidated Methods w Codes'!E328</f>
        <v>SOIL</v>
      </c>
      <c r="C328" t="str">
        <f>'[1]Consolidated Methods w Codes'!G328</f>
        <v>iron</v>
      </c>
      <c r="D328" t="str">
        <f>'[1]Consolidated Methods w Codes'!F328</f>
        <v>FE</v>
      </c>
      <c r="E328" t="str">
        <f>IF(ISBLANK('[1]Consolidated Methods w Codes'!I328),"",'[1]Consolidated Methods w Codes'!I328)</f>
        <v xml:space="preserve">Mehlich 3 </v>
      </c>
      <c r="F328" t="str">
        <f>IF(ISBLANK('[1]Consolidated Methods w Codes'!H328),"",'[1]Consolidated Methods w Codes'!H328)</f>
        <v>MEHLICH_3</v>
      </c>
      <c r="G328" t="str">
        <f>IF(ISBLANK('[1]Consolidated Methods w Codes'!J328),"",'[1]Consolidated Methods w Codes'!J328)</f>
        <v>Mehlich 3 (0.2N CH3COOH + 0.25N NH4NO3 + 0.013N HNO3 + 0.015N NH4F + 0.001M EDTA)</v>
      </c>
      <c r="H328" s="5" t="str">
        <f>IF(ISBLANK('[1]Consolidated Methods w Codes'!K328),"",'[1]Consolidated Methods w Codes'!K328)</f>
        <v>1:10</v>
      </c>
      <c r="I328" s="6" t="str">
        <f>IF(ISBLANK('[1]Consolidated Methods w Codes'!L328),"",'[1]Consolidated Methods w Codes'!L328)</f>
        <v>m/v</v>
      </c>
      <c r="J328" t="str">
        <f>IF(ISBLANK('[1]Consolidated Methods w Codes'!M328),"",'[1]Consolidated Methods w Codes'!M328)</f>
        <v>5 min</v>
      </c>
      <c r="K328" t="str">
        <f>IF(ISBLANK('[1]Consolidated Methods w Codes'!O328),"",'[1]Consolidated Methods w Codes'!O328)</f>
        <v>ICP-OES / AAS</v>
      </c>
      <c r="L328" t="str">
        <f>IF(ISBLANK('[1]Consolidated Methods w Codes'!N328),"",'[1]Consolidated Methods w Codes'!N328)</f>
        <v>ICP-OES_AAS</v>
      </c>
      <c r="M328" t="str">
        <f>'[1]Consolidated Methods w Codes'!P328</f>
        <v>MEASURED</v>
      </c>
      <c r="N328" t="str">
        <f>IF(ISBLANK('[1]Consolidated Methods w Codes'!Q328),"",'[1]Consolidated Methods w Codes'!Q328)</f>
        <v>g/kg</v>
      </c>
      <c r="O328" t="str">
        <f>IF(ISBLANK('[1]Consolidated Methods w Codes'!R328),"",'[1]Consolidated Methods w Codes'!R328)</f>
        <v>g1kg-1</v>
      </c>
      <c r="P328" t="str">
        <f>IF(ISBLANK('[1]Consolidated Methods w Codes'!S328),"",'[1]Consolidated Methods w Codes'!S328)</f>
        <v>OFFICIAL</v>
      </c>
      <c r="Q328" t="str">
        <f>'[1]Consolidated Methods w Codes'!T328</f>
        <v>VALID</v>
      </c>
      <c r="R328" t="str">
        <f>IF(ISBLANK('[1]Consolidated Methods w Codes'!U328),"",'[1]Consolidated Methods w Codes'!U328)</f>
        <v>SERA-6, NCERA-13, NEC-1812</v>
      </c>
      <c r="S328" t="str">
        <f>IF(ISBLANK('[1]Consolidated Methods w Codes'!V328),"",'[1]Consolidated Methods w Codes'!V328)</f>
        <v>Soil Test Methods From the Southeastern United States, SERA-IEG-6, 2014, Chapter 4.3</v>
      </c>
      <c r="T328"/>
    </row>
    <row r="329" spans="1:20" x14ac:dyDescent="0.25">
      <c r="A329" t="str">
        <f>'[1]Consolidated Methods w Codes'!D329</f>
        <v>L_MODV2_SOIL_FE_016</v>
      </c>
      <c r="B329" t="str">
        <f>'[1]Consolidated Methods w Codes'!E329</f>
        <v>SOIL</v>
      </c>
      <c r="C329" t="str">
        <f>'[1]Consolidated Methods w Codes'!G329</f>
        <v>iron</v>
      </c>
      <c r="D329" t="str">
        <f>'[1]Consolidated Methods w Codes'!F329</f>
        <v>FE</v>
      </c>
      <c r="E329" t="str">
        <f>IF(ISBLANK('[1]Consolidated Methods w Codes'!I329),"",'[1]Consolidated Methods w Codes'!I329)</f>
        <v xml:space="preserve">Mehlich 3 </v>
      </c>
      <c r="F329" t="str">
        <f>IF(ISBLANK('[1]Consolidated Methods w Codes'!H329),"",'[1]Consolidated Methods w Codes'!H329)</f>
        <v>MEHLICH_3</v>
      </c>
      <c r="G329" t="str">
        <f>IF(ISBLANK('[1]Consolidated Methods w Codes'!J329),"",'[1]Consolidated Methods w Codes'!J329)</f>
        <v>Mehlich 3 (0.2N CH3COOH + 0.25N NH4NO3 + 0.013N HNO3 + 0.015N NH4F + 0.001M EDTA)</v>
      </c>
      <c r="H329" s="5" t="str">
        <f>IF(ISBLANK('[1]Consolidated Methods w Codes'!K329),"",'[1]Consolidated Methods w Codes'!K329)</f>
        <v>1:10</v>
      </c>
      <c r="I329" s="6" t="str">
        <f>IF(ISBLANK('[1]Consolidated Methods w Codes'!L329),"",'[1]Consolidated Methods w Codes'!L329)</f>
        <v>v/v</v>
      </c>
      <c r="J329" t="str">
        <f>IF(ISBLANK('[1]Consolidated Methods w Codes'!M329),"",'[1]Consolidated Methods w Codes'!M329)</f>
        <v>5 min</v>
      </c>
      <c r="K329" t="str">
        <f>IF(ISBLANK('[1]Consolidated Methods w Codes'!O329),"",'[1]Consolidated Methods w Codes'!O329)</f>
        <v>ICP-OES / AAS</v>
      </c>
      <c r="L329" t="str">
        <f>IF(ISBLANK('[1]Consolidated Methods w Codes'!N329),"",'[1]Consolidated Methods w Codes'!N329)</f>
        <v>ICP-OES_AAS</v>
      </c>
      <c r="M329" t="str">
        <f>'[1]Consolidated Methods w Codes'!P329</f>
        <v>MEASURED</v>
      </c>
      <c r="N329" t="str">
        <f>IF(ISBLANK('[1]Consolidated Methods w Codes'!Q329),"",'[1]Consolidated Methods w Codes'!Q329)</f>
        <v>mg/L</v>
      </c>
      <c r="O329" t="str">
        <f>IF(ISBLANK('[1]Consolidated Methods w Codes'!R329),"",'[1]Consolidated Methods w Codes'!R329)</f>
        <v>mg1kg-1</v>
      </c>
      <c r="P329" t="str">
        <f>IF(ISBLANK('[1]Consolidated Methods w Codes'!S329),"",'[1]Consolidated Methods w Codes'!S329)</f>
        <v>OFFICIAL</v>
      </c>
      <c r="Q329" t="str">
        <f>'[1]Consolidated Methods w Codes'!T329</f>
        <v>VALID</v>
      </c>
      <c r="R329" t="str">
        <f>IF(ISBLANK('[1]Consolidated Methods w Codes'!U329),"",'[1]Consolidated Methods w Codes'!U329)</f>
        <v>SERA-6</v>
      </c>
      <c r="S329" t="str">
        <f>IF(ISBLANK('[1]Consolidated Methods w Codes'!V329),"",'[1]Consolidated Methods w Codes'!V329)</f>
        <v>Soil Test Methods From the Southeastern United States, SERA-IEG-6, 2014, Chapter 4.3</v>
      </c>
      <c r="T329"/>
    </row>
    <row r="330" spans="1:20" x14ac:dyDescent="0.25">
      <c r="A330" t="str">
        <f>'[1]Consolidated Methods w Codes'!D330</f>
        <v>L_MODV2_SOIL_FE_017</v>
      </c>
      <c r="B330" t="str">
        <f>'[1]Consolidated Methods w Codes'!E330</f>
        <v>SOIL</v>
      </c>
      <c r="C330" t="str">
        <f>'[1]Consolidated Methods w Codes'!G330</f>
        <v>iron</v>
      </c>
      <c r="D330" t="str">
        <f>'[1]Consolidated Methods w Codes'!F330</f>
        <v>FE</v>
      </c>
      <c r="E330" t="str">
        <f>IF(ISBLANK('[1]Consolidated Methods w Codes'!I330),"",'[1]Consolidated Methods w Codes'!I330)</f>
        <v>Nitric Acid</v>
      </c>
      <c r="F330" t="str">
        <f>IF(ISBLANK('[1]Consolidated Methods w Codes'!H330),"",'[1]Consolidated Methods w Codes'!H330)</f>
        <v>NITRIC_ACID</v>
      </c>
      <c r="G330" t="str">
        <f>IF(ISBLANK('[1]Consolidated Methods w Codes'!J330),"",'[1]Consolidated Methods w Codes'!J330)</f>
        <v/>
      </c>
      <c r="H330" s="5" t="str">
        <f>IF(ISBLANK('[1]Consolidated Methods w Codes'!K330),"",'[1]Consolidated Methods w Codes'!K330)</f>
        <v/>
      </c>
      <c r="I330" s="6" t="str">
        <f>IF(ISBLANK('[1]Consolidated Methods w Codes'!L330),"",'[1]Consolidated Methods w Codes'!L330)</f>
        <v/>
      </c>
      <c r="J330" t="str">
        <f>IF(ISBLANK('[1]Consolidated Methods w Codes'!M330),"",'[1]Consolidated Methods w Codes'!M330)</f>
        <v/>
      </c>
      <c r="K330" t="str">
        <f>IF(ISBLANK('[1]Consolidated Methods w Codes'!O330),"",'[1]Consolidated Methods w Codes'!O330)</f>
        <v>ICP</v>
      </c>
      <c r="L330" t="str">
        <f>IF(ISBLANK('[1]Consolidated Methods w Codes'!N330),"",'[1]Consolidated Methods w Codes'!N330)</f>
        <v>ICP</v>
      </c>
      <c r="M330" t="str">
        <f>'[1]Consolidated Methods w Codes'!P330</f>
        <v>MEASURED</v>
      </c>
      <c r="N330" t="str">
        <f>IF(ISBLANK('[1]Consolidated Methods w Codes'!Q330),"",'[1]Consolidated Methods w Codes'!Q330)</f>
        <v>g/kg</v>
      </c>
      <c r="O330" t="str">
        <f>IF(ISBLANK('[1]Consolidated Methods w Codes'!R330),"",'[1]Consolidated Methods w Codes'!R330)</f>
        <v>g1kg-1</v>
      </c>
      <c r="P330" t="str">
        <f>IF(ISBLANK('[1]Consolidated Methods w Codes'!S330),"",'[1]Consolidated Methods w Codes'!S330)</f>
        <v>EXPERIMENTAL</v>
      </c>
      <c r="Q330" t="str">
        <f>'[1]Consolidated Methods w Codes'!T330</f>
        <v>RETIRED</v>
      </c>
      <c r="R330" t="str">
        <f>IF(ISBLANK('[1]Consolidated Methods w Codes'!U330),"",'[1]Consolidated Methods w Codes'!U330)</f>
        <v/>
      </c>
      <c r="S330" t="str">
        <f>IF(ISBLANK('[1]Consolidated Methods w Codes'!V330),"",'[1]Consolidated Methods w Codes'!V330)</f>
        <v/>
      </c>
      <c r="T330"/>
    </row>
    <row r="331" spans="1:20" x14ac:dyDescent="0.25">
      <c r="A331" t="str">
        <f>'[1]Consolidated Methods w Codes'!D331</f>
        <v>L_MODV2_SOIL_FE_018</v>
      </c>
      <c r="B331" t="str">
        <f>'[1]Consolidated Methods w Codes'!E331</f>
        <v>SOIL</v>
      </c>
      <c r="C331" t="str">
        <f>'[1]Consolidated Methods w Codes'!G331</f>
        <v>iron</v>
      </c>
      <c r="D331" t="str">
        <f>'[1]Consolidated Methods w Codes'!F331</f>
        <v>FE</v>
      </c>
      <c r="E331" t="str">
        <f>IF(ISBLANK('[1]Consolidated Methods w Codes'!I331),"",'[1]Consolidated Methods w Codes'!I331)</f>
        <v>Plant Root Simulator</v>
      </c>
      <c r="F331" t="str">
        <f>IF(ISBLANK('[1]Consolidated Methods w Codes'!H331),"",'[1]Consolidated Methods w Codes'!H331)</f>
        <v>PLANT_ROOT_SIMULATOR</v>
      </c>
      <c r="G331" t="str">
        <f>IF(ISBLANK('[1]Consolidated Methods w Codes'!J331),"",'[1]Consolidated Methods w Codes'!J331)</f>
        <v>Plant Root Simulator - PRS</v>
      </c>
      <c r="H331" s="5" t="str">
        <f>IF(ISBLANK('[1]Consolidated Methods w Codes'!K331),"",'[1]Consolidated Methods w Codes'!K331)</f>
        <v>Saturated paste</v>
      </c>
      <c r="I331" s="6" t="str">
        <f>IF(ISBLANK('[1]Consolidated Methods w Codes'!L331),"",'[1]Consolidated Methods w Codes'!L331)</f>
        <v>in situ probe</v>
      </c>
      <c r="J331" t="str">
        <f>IF(ISBLANK('[1]Consolidated Methods w Codes'!M331),"",'[1]Consolidated Methods w Codes'!M331)</f>
        <v>180 min</v>
      </c>
      <c r="K331" t="str">
        <f>IF(ISBLANK('[1]Consolidated Methods w Codes'!O331),"",'[1]Consolidated Methods w Codes'!O331)</f>
        <v>ICP-OES</v>
      </c>
      <c r="L331" t="str">
        <f>IF(ISBLANK('[1]Consolidated Methods w Codes'!N331),"",'[1]Consolidated Methods w Codes'!N331)</f>
        <v>ICP-OES</v>
      </c>
      <c r="M331" t="str">
        <f>'[1]Consolidated Methods w Codes'!P331</f>
        <v>MEASURED</v>
      </c>
      <c r="N331" t="str">
        <f>IF(ISBLANK('[1]Consolidated Methods w Codes'!Q331),"",'[1]Consolidated Methods w Codes'!Q331)</f>
        <v>mg/m2</v>
      </c>
      <c r="O331" t="str">
        <f>IF(ISBLANK('[1]Consolidated Methods w Codes'!R331),"",'[1]Consolidated Methods w Codes'!R331)</f>
        <v>mg1[m2]-1</v>
      </c>
      <c r="P331" t="str">
        <f>IF(ISBLANK('[1]Consolidated Methods w Codes'!S331),"",'[1]Consolidated Methods w Codes'!S331)</f>
        <v>PROPRIETARY</v>
      </c>
      <c r="Q331" t="str">
        <f>'[1]Consolidated Methods w Codes'!T331</f>
        <v>VALID</v>
      </c>
      <c r="R331" t="str">
        <f>IF(ISBLANK('[1]Consolidated Methods w Codes'!U331),"",'[1]Consolidated Methods w Codes'!U331)</f>
        <v>Western Ag Innovations</v>
      </c>
      <c r="S331" t="str">
        <f>IF(ISBLANK('[1]Consolidated Methods w Codes'!V331),"",'[1]Consolidated Methods w Codes'!V331)</f>
        <v>2013.  Ion Supply Rates Using PRS® Probes, pp. 1149-152 in R. O. Miller, R Gavlak and D Horneck, eds. Soil, Plant and Water Reference Methods for the Western Region.  WREP-125, 4th Edition.</v>
      </c>
      <c r="T331"/>
    </row>
    <row r="332" spans="1:20" x14ac:dyDescent="0.25">
      <c r="A332" t="str">
        <f>'[1]Consolidated Methods w Codes'!D332</f>
        <v>L_MODV2_SOIL_FE_019</v>
      </c>
      <c r="B332" t="str">
        <f>'[1]Consolidated Methods w Codes'!E332</f>
        <v>SOIL</v>
      </c>
      <c r="C332" t="str">
        <f>'[1]Consolidated Methods w Codes'!G332</f>
        <v>iron</v>
      </c>
      <c r="D332" t="str">
        <f>'[1]Consolidated Methods w Codes'!F332</f>
        <v>FE</v>
      </c>
      <c r="E332" t="str">
        <f>IF(ISBLANK('[1]Consolidated Methods w Codes'!I332),"",'[1]Consolidated Methods w Codes'!I332)</f>
        <v>Plant Root Simulator</v>
      </c>
      <c r="F332" t="str">
        <f>IF(ISBLANK('[1]Consolidated Methods w Codes'!H332),"",'[1]Consolidated Methods w Codes'!H332)</f>
        <v>PLANT_ROOT_SIMULATOR</v>
      </c>
      <c r="G332" t="str">
        <f>IF(ISBLANK('[1]Consolidated Methods w Codes'!J332),"",'[1]Consolidated Methods w Codes'!J332)</f>
        <v>Plant Root Simulator - PRS</v>
      </c>
      <c r="H332" s="5" t="str">
        <f>IF(ISBLANK('[1]Consolidated Methods w Codes'!K332),"",'[1]Consolidated Methods w Codes'!K332)</f>
        <v>Saturated paste</v>
      </c>
      <c r="I332" s="6" t="str">
        <f>IF(ISBLANK('[1]Consolidated Methods w Codes'!L332),"",'[1]Consolidated Methods w Codes'!L332)</f>
        <v>in situ probe</v>
      </c>
      <c r="J332" t="str">
        <f>IF(ISBLANK('[1]Consolidated Methods w Codes'!M332),"",'[1]Consolidated Methods w Codes'!M332)</f>
        <v>24 hrs</v>
      </c>
      <c r="K332" t="str">
        <f>IF(ISBLANK('[1]Consolidated Methods w Codes'!O332),"",'[1]Consolidated Methods w Codes'!O332)</f>
        <v>ICP-OES</v>
      </c>
      <c r="L332" t="str">
        <f>IF(ISBLANK('[1]Consolidated Methods w Codes'!N332),"",'[1]Consolidated Methods w Codes'!N332)</f>
        <v>ICP-OES</v>
      </c>
      <c r="M332" t="str">
        <f>'[1]Consolidated Methods w Codes'!P332</f>
        <v>MEASURED</v>
      </c>
      <c r="N332" t="str">
        <f>IF(ISBLANK('[1]Consolidated Methods w Codes'!Q332),"",'[1]Consolidated Methods w Codes'!Q332)</f>
        <v>mg/m2</v>
      </c>
      <c r="O332" t="str">
        <f>IF(ISBLANK('[1]Consolidated Methods w Codes'!R332),"",'[1]Consolidated Methods w Codes'!R332)</f>
        <v>mg1[m2]-1</v>
      </c>
      <c r="P332" t="str">
        <f>IF(ISBLANK('[1]Consolidated Methods w Codes'!S332),"",'[1]Consolidated Methods w Codes'!S332)</f>
        <v>PROPRIETARY</v>
      </c>
      <c r="Q332" t="str">
        <f>'[1]Consolidated Methods w Codes'!T332</f>
        <v>VALID</v>
      </c>
      <c r="R332" t="str">
        <f>IF(ISBLANK('[1]Consolidated Methods w Codes'!U332),"",'[1]Consolidated Methods w Codes'!U332)</f>
        <v>Western Ag Innovations</v>
      </c>
      <c r="S332" t="str">
        <f>IF(ISBLANK('[1]Consolidated Methods w Codes'!V332),"",'[1]Consolidated Methods w Codes'!V332)</f>
        <v>2013.  Ion Supply Rates Using PRS® Probes, pp. 1149-152 in R. O. Miller, R Gavlak and D Horneck, eds. Soil, Plant and Water Reference Methods for the Western Region.  WREP-125, 4th Edition.</v>
      </c>
      <c r="T332"/>
    </row>
    <row r="333" spans="1:20" x14ac:dyDescent="0.25">
      <c r="A333" t="str">
        <f>'[1]Consolidated Methods w Codes'!D333</f>
        <v>L_MODV2_SOIL_FE_020</v>
      </c>
      <c r="B333" t="str">
        <f>'[1]Consolidated Methods w Codes'!E333</f>
        <v>SOIL</v>
      </c>
      <c r="C333" t="str">
        <f>'[1]Consolidated Methods w Codes'!G333</f>
        <v>iron</v>
      </c>
      <c r="D333" t="str">
        <f>'[1]Consolidated Methods w Codes'!F333</f>
        <v>FE</v>
      </c>
      <c r="E333" t="str">
        <f>IF(ISBLANK('[1]Consolidated Methods w Codes'!I333),"",'[1]Consolidated Methods w Codes'!I333)</f>
        <v>Plant Root Simulator</v>
      </c>
      <c r="F333" t="str">
        <f>IF(ISBLANK('[1]Consolidated Methods w Codes'!H333),"",'[1]Consolidated Methods w Codes'!H333)</f>
        <v>PLANT_ROOT_SIMULATOR</v>
      </c>
      <c r="G333" t="str">
        <f>IF(ISBLANK('[1]Consolidated Methods w Codes'!J333),"",'[1]Consolidated Methods w Codes'!J333)</f>
        <v>Plant Root Simulator - PRS</v>
      </c>
      <c r="H333" s="5" t="str">
        <f>IF(ISBLANK('[1]Consolidated Methods w Codes'!K333),"",'[1]Consolidated Methods w Codes'!K333)</f>
        <v>Saturated paste</v>
      </c>
      <c r="I333" s="6" t="str">
        <f>IF(ISBLANK('[1]Consolidated Methods w Codes'!L333),"",'[1]Consolidated Methods w Codes'!L333)</f>
        <v>in situ probe</v>
      </c>
      <c r="J333" t="str">
        <f>IF(ISBLANK('[1]Consolidated Methods w Codes'!M333),"",'[1]Consolidated Methods w Codes'!M333)</f>
        <v>24 hrs</v>
      </c>
      <c r="K333" t="str">
        <f>IF(ISBLANK('[1]Consolidated Methods w Codes'!O333),"",'[1]Consolidated Methods w Codes'!O333)</f>
        <v>ICP-OES</v>
      </c>
      <c r="L333" t="str">
        <f>IF(ISBLANK('[1]Consolidated Methods w Codes'!N333),"",'[1]Consolidated Methods w Codes'!N333)</f>
        <v>ICP-OES</v>
      </c>
      <c r="M333" t="str">
        <f>'[1]Consolidated Methods w Codes'!P333</f>
        <v>MEASURED</v>
      </c>
      <c r="N333" t="str">
        <f>IF(ISBLANK('[1]Consolidated Methods w Codes'!Q333),"",'[1]Consolidated Methods w Codes'!Q333)</f>
        <v>mg/m2</v>
      </c>
      <c r="O333" t="str">
        <f>IF(ISBLANK('[1]Consolidated Methods w Codes'!R333),"",'[1]Consolidated Methods w Codes'!R333)</f>
        <v>mg1[m2]-1</v>
      </c>
      <c r="P333" t="str">
        <f>IF(ISBLANK('[1]Consolidated Methods w Codes'!S333),"",'[1]Consolidated Methods w Codes'!S333)</f>
        <v>PROPRIETARY</v>
      </c>
      <c r="Q333" t="str">
        <f>'[1]Consolidated Methods w Codes'!T333</f>
        <v>VALID</v>
      </c>
      <c r="R333" t="str">
        <f>IF(ISBLANK('[1]Consolidated Methods w Codes'!U333),"",'[1]Consolidated Methods w Codes'!U333)</f>
        <v>Western Ag Innovations</v>
      </c>
      <c r="S333" t="str">
        <f>IF(ISBLANK('[1]Consolidated Methods w Codes'!V333),"",'[1]Consolidated Methods w Codes'!V333)</f>
        <v>2013.  Ion Supply Rates Using PRS® Probes, pp. 1149-152 in R. O. Miller, R Gavlak and D Horneck, eds. Soil, Plant and Water Reference Methods for the Western Region.  WREP-125, 4th Edition.</v>
      </c>
      <c r="T333"/>
    </row>
    <row r="334" spans="1:20" x14ac:dyDescent="0.25">
      <c r="A334" t="str">
        <f>'[1]Consolidated Methods w Codes'!D334</f>
        <v>L_MODV2_SOIL_FE_021</v>
      </c>
      <c r="B334" t="str">
        <f>'[1]Consolidated Methods w Codes'!E334</f>
        <v>SOIL</v>
      </c>
      <c r="C334" t="str">
        <f>'[1]Consolidated Methods w Codes'!G334</f>
        <v>iron</v>
      </c>
      <c r="D334" t="str">
        <f>'[1]Consolidated Methods w Codes'!F334</f>
        <v>FE</v>
      </c>
      <c r="E334" t="str">
        <f>IF(ISBLANK('[1]Consolidated Methods w Codes'!I334),"",'[1]Consolidated Methods w Codes'!I334)</f>
        <v>Saturated paste</v>
      </c>
      <c r="F334" t="str">
        <f>IF(ISBLANK('[1]Consolidated Methods w Codes'!H334),"",'[1]Consolidated Methods w Codes'!H334)</f>
        <v>SATURATED_PASTE</v>
      </c>
      <c r="G334" t="str">
        <f>IF(ISBLANK('[1]Consolidated Methods w Codes'!J334),"",'[1]Consolidated Methods w Codes'!J334)</f>
        <v>Soil saturated with DI water, subsequent extraction and retained for analysis</v>
      </c>
      <c r="H334" s="5" t="str">
        <f>IF(ISBLANK('[1]Consolidated Methods w Codes'!K334),"",'[1]Consolidated Methods w Codes'!K334)</f>
        <v>Saturated paste</v>
      </c>
      <c r="I334" s="6" t="str">
        <f>IF(ISBLANK('[1]Consolidated Methods w Codes'!L334),"",'[1]Consolidated Methods w Codes'!L334)</f>
        <v>m/m</v>
      </c>
      <c r="J334" t="str">
        <f>IF(ISBLANK('[1]Consolidated Methods w Codes'!M334),"",'[1]Consolidated Methods w Codes'!M334)</f>
        <v>4 hrs</v>
      </c>
      <c r="K334" t="str">
        <f>IF(ISBLANK('[1]Consolidated Methods w Codes'!O334),"",'[1]Consolidated Methods w Codes'!O334)</f>
        <v>ICP-OES</v>
      </c>
      <c r="L334" t="str">
        <f>IF(ISBLANK('[1]Consolidated Methods w Codes'!N334),"",'[1]Consolidated Methods w Codes'!N334)</f>
        <v>ICP-OES</v>
      </c>
      <c r="M334" t="str">
        <f>'[1]Consolidated Methods w Codes'!P334</f>
        <v>MEASURED</v>
      </c>
      <c r="N334" t="str">
        <f>IF(ISBLANK('[1]Consolidated Methods w Codes'!Q334),"",'[1]Consolidated Methods w Codes'!Q334)</f>
        <v>mg/L</v>
      </c>
      <c r="O334" t="str">
        <f>IF(ISBLANK('[1]Consolidated Methods w Codes'!R334),"",'[1]Consolidated Methods w Codes'!R334)</f>
        <v>mg1kg-1</v>
      </c>
      <c r="P334" t="str">
        <f>IF(ISBLANK('[1]Consolidated Methods w Codes'!S334),"",'[1]Consolidated Methods w Codes'!S334)</f>
        <v>PROVISIONAL</v>
      </c>
      <c r="Q334" t="str">
        <f>'[1]Consolidated Methods w Codes'!T334</f>
        <v>VALID</v>
      </c>
      <c r="R334" t="str">
        <f>IF(ISBLANK('[1]Consolidated Methods w Codes'!U334),"",'[1]Consolidated Methods w Codes'!U334)</f>
        <v>USDA</v>
      </c>
      <c r="S334" t="str">
        <f>IF(ISBLANK('[1]Consolidated Methods w Codes'!V334),"",'[1]Consolidated Methods w Codes'!V334)</f>
        <v>US Salinity Staff, 1954. L.A Richards (ed.) Diagnosis and improvement of saline alkali soils. 160 p.  USDA Handb. 60 US Govt. Print Office, Washington DC.</v>
      </c>
      <c r="T334"/>
    </row>
    <row r="335" spans="1:20" x14ac:dyDescent="0.25">
      <c r="A335" t="str">
        <f>'[1]Consolidated Methods w Codes'!D335</f>
        <v>L_MODV2_SOIL_FE_022</v>
      </c>
      <c r="B335" t="str">
        <f>'[1]Consolidated Methods w Codes'!E335</f>
        <v>SOIL</v>
      </c>
      <c r="C335" t="str">
        <f>'[1]Consolidated Methods w Codes'!G335</f>
        <v>iron</v>
      </c>
      <c r="D335" t="str">
        <f>'[1]Consolidated Methods w Codes'!F335</f>
        <v>FE</v>
      </c>
      <c r="E335" t="str">
        <f>IF(ISBLANK('[1]Consolidated Methods w Codes'!I335),"",'[1]Consolidated Methods w Codes'!I335)</f>
        <v>Modified Morgan</v>
      </c>
      <c r="F335" t="str">
        <f>IF(ISBLANK('[1]Consolidated Methods w Codes'!H335),"",'[1]Consolidated Methods w Codes'!H335)</f>
        <v>MODIFIED_MORGAN</v>
      </c>
      <c r="G335" t="str">
        <f>IF(ISBLANK('[1]Consolidated Methods w Codes'!J335),"",'[1]Consolidated Methods w Codes'!J335)</f>
        <v>Modified Morgan (0.62 N NH4OH + 1.25 N CH3COOH)</v>
      </c>
      <c r="H335" s="5" t="str">
        <f>IF(ISBLANK('[1]Consolidated Methods w Codes'!K335),"",'[1]Consolidated Methods w Codes'!K335)</f>
        <v>1:5</v>
      </c>
      <c r="I335" s="6" t="str">
        <f>IF(ISBLANK('[1]Consolidated Methods w Codes'!L335),"",'[1]Consolidated Methods w Codes'!L335)</f>
        <v>m/v</v>
      </c>
      <c r="J335" t="str">
        <f>IF(ISBLANK('[1]Consolidated Methods w Codes'!M335),"",'[1]Consolidated Methods w Codes'!M335)</f>
        <v>15 min</v>
      </c>
      <c r="K335" t="str">
        <f>IF(ISBLANK('[1]Consolidated Methods w Codes'!O335),"",'[1]Consolidated Methods w Codes'!O335)</f>
        <v>ICP-OES</v>
      </c>
      <c r="L335" t="str">
        <f>IF(ISBLANK('[1]Consolidated Methods w Codes'!N335),"",'[1]Consolidated Methods w Codes'!N335)</f>
        <v>ICP-OES</v>
      </c>
      <c r="M335" t="str">
        <f>'[1]Consolidated Methods w Codes'!P335</f>
        <v>MEASURED</v>
      </c>
      <c r="N335" t="str">
        <f>IF(ISBLANK('[1]Consolidated Methods w Codes'!Q335),"",'[1]Consolidated Methods w Codes'!Q335)</f>
        <v>g/kg</v>
      </c>
      <c r="O335" t="str">
        <f>IF(ISBLANK('[1]Consolidated Methods w Codes'!R335),"",'[1]Consolidated Methods w Codes'!R335)</f>
        <v>g1kg-1</v>
      </c>
      <c r="P335" t="str">
        <f>IF(ISBLANK('[1]Consolidated Methods w Codes'!S335),"",'[1]Consolidated Methods w Codes'!S335)</f>
        <v>OFFICIAL</v>
      </c>
      <c r="Q335" t="str">
        <f>'[1]Consolidated Methods w Codes'!T335</f>
        <v>VALID</v>
      </c>
      <c r="R335" t="str">
        <f>IF(ISBLANK('[1]Consolidated Methods w Codes'!U335),"",'[1]Consolidated Methods w Codes'!U335)</f>
        <v>Cornell</v>
      </c>
      <c r="S335" t="str">
        <f>IF(ISBLANK('[1]Consolidated Methods w Codes'!V335),"",'[1]Consolidated Methods w Codes'!V335)</f>
        <v>https://bpb-us-e1.wpmucdn.com/blogs.cornell.edu/dist/7/9922/files/2022/04/CSH13-Modified-Morgan-Extraction-and-pH-Measurement-SOP-4-2022-1.pdf</v>
      </c>
      <c r="T335"/>
    </row>
    <row r="336" spans="1:20" x14ac:dyDescent="0.25">
      <c r="A336" t="str">
        <f>'[1]Consolidated Methods w Codes'!D336</f>
        <v>L_MODV2_SOIL_KBRATIO_001</v>
      </c>
      <c r="B336" t="str">
        <f>'[1]Consolidated Methods w Codes'!E336</f>
        <v>SOIL</v>
      </c>
      <c r="C336" t="str">
        <f>'[1]Consolidated Methods w Codes'!G336</f>
        <v>K:B ratio</v>
      </c>
      <c r="D336" t="str">
        <f>'[1]Consolidated Methods w Codes'!F336</f>
        <v>KBRATIO</v>
      </c>
      <c r="E336" t="str">
        <f>IF(ISBLANK('[1]Consolidated Methods w Codes'!I336),"",'[1]Consolidated Methods w Codes'!I336)</f>
        <v/>
      </c>
      <c r="F336" t="str">
        <f>IF(ISBLANK('[1]Consolidated Methods w Codes'!H336),"",'[1]Consolidated Methods w Codes'!H336)</f>
        <v/>
      </c>
      <c r="G336" t="str">
        <f>IF(ISBLANK('[1]Consolidated Methods w Codes'!J336),"",'[1]Consolidated Methods w Codes'!J336)</f>
        <v/>
      </c>
      <c r="H336" s="5" t="str">
        <f>IF(ISBLANK('[1]Consolidated Methods w Codes'!K336),"",'[1]Consolidated Methods w Codes'!K336)</f>
        <v/>
      </c>
      <c r="I336" s="6" t="str">
        <f>IF(ISBLANK('[1]Consolidated Methods w Codes'!L336),"",'[1]Consolidated Methods w Codes'!L336)</f>
        <v/>
      </c>
      <c r="J336" t="str">
        <f>IF(ISBLANK('[1]Consolidated Methods w Codes'!M336),"",'[1]Consolidated Methods w Codes'!M336)</f>
        <v/>
      </c>
      <c r="K336" t="str">
        <f>IF(ISBLANK('[1]Consolidated Methods w Codes'!O336),"",'[1]Consolidated Methods w Codes'!O336)</f>
        <v/>
      </c>
      <c r="L336" t="str">
        <f>IF(ISBLANK('[1]Consolidated Methods w Codes'!N336),"",'[1]Consolidated Methods w Codes'!N336)</f>
        <v/>
      </c>
      <c r="M336" t="str">
        <f>'[1]Consolidated Methods w Codes'!P336</f>
        <v>MEASURED</v>
      </c>
      <c r="N336" t="str">
        <f>IF(ISBLANK('[1]Consolidated Methods w Codes'!Q336),"",'[1]Consolidated Methods w Codes'!Q336)</f>
        <v>ratio</v>
      </c>
      <c r="O336" t="str">
        <f>IF(ISBLANK('[1]Consolidated Methods w Codes'!R336),"",'[1]Consolidated Methods w Codes'!R336)</f>
        <v>ratio</v>
      </c>
      <c r="P336" t="str">
        <f>IF(ISBLANK('[1]Consolidated Methods w Codes'!S336),"",'[1]Consolidated Methods w Codes'!S336)</f>
        <v>EXPERIMENTAL</v>
      </c>
      <c r="Q336" t="str">
        <f>'[1]Consolidated Methods w Codes'!T336</f>
        <v>RETIRED</v>
      </c>
      <c r="R336" t="str">
        <f>IF(ISBLANK('[1]Consolidated Methods w Codes'!U336),"",'[1]Consolidated Methods w Codes'!U336)</f>
        <v/>
      </c>
      <c r="S336" t="str">
        <f>IF(ISBLANK('[1]Consolidated Methods w Codes'!V336),"",'[1]Consolidated Methods w Codes'!V336)</f>
        <v/>
      </c>
      <c r="T336"/>
    </row>
    <row r="337" spans="1:20" x14ac:dyDescent="0.25">
      <c r="A337" t="str">
        <f>'[1]Consolidated Methods w Codes'!D337</f>
        <v>L_MODV2_SOIL_KBRATIO_002</v>
      </c>
      <c r="B337" t="str">
        <f>'[1]Consolidated Methods w Codes'!E337</f>
        <v>SOIL</v>
      </c>
      <c r="C337" t="str">
        <f>'[1]Consolidated Methods w Codes'!G337</f>
        <v>K:B ratio</v>
      </c>
      <c r="D337" t="str">
        <f>'[1]Consolidated Methods w Codes'!F337</f>
        <v>KBRATIO</v>
      </c>
      <c r="E337" t="str">
        <f>IF(ISBLANK('[1]Consolidated Methods w Codes'!I337),"",'[1]Consolidated Methods w Codes'!I337)</f>
        <v xml:space="preserve">Mehlich 3 </v>
      </c>
      <c r="F337" t="str">
        <f>IF(ISBLANK('[1]Consolidated Methods w Codes'!H337),"",'[1]Consolidated Methods w Codes'!H337)</f>
        <v>MEHLICH_3</v>
      </c>
      <c r="G337" t="str">
        <f>IF(ISBLANK('[1]Consolidated Methods w Codes'!J337),"",'[1]Consolidated Methods w Codes'!J337)</f>
        <v/>
      </c>
      <c r="H337" s="5" t="str">
        <f>IF(ISBLANK('[1]Consolidated Methods w Codes'!K337),"",'[1]Consolidated Methods w Codes'!K337)</f>
        <v/>
      </c>
      <c r="I337" s="6" t="str">
        <f>IF(ISBLANK('[1]Consolidated Methods w Codes'!L337),"",'[1]Consolidated Methods w Codes'!L337)</f>
        <v/>
      </c>
      <c r="J337" t="str">
        <f>IF(ISBLANK('[1]Consolidated Methods w Codes'!M337),"",'[1]Consolidated Methods w Codes'!M337)</f>
        <v/>
      </c>
      <c r="K337" t="str">
        <f>IF(ISBLANK('[1]Consolidated Methods w Codes'!O337),"",'[1]Consolidated Methods w Codes'!O337)</f>
        <v>ICP</v>
      </c>
      <c r="L337" t="str">
        <f>IF(ISBLANK('[1]Consolidated Methods w Codes'!N337),"",'[1]Consolidated Methods w Codes'!N337)</f>
        <v>ICP</v>
      </c>
      <c r="M337" t="str">
        <f>'[1]Consolidated Methods w Codes'!P337</f>
        <v>MEASURED</v>
      </c>
      <c r="N337" t="str">
        <f>IF(ISBLANK('[1]Consolidated Methods w Codes'!Q337),"",'[1]Consolidated Methods w Codes'!Q337)</f>
        <v>ratio</v>
      </c>
      <c r="O337" t="str">
        <f>IF(ISBLANK('[1]Consolidated Methods w Codes'!R337),"",'[1]Consolidated Methods w Codes'!R337)</f>
        <v>ratio</v>
      </c>
      <c r="P337" t="str">
        <f>IF(ISBLANK('[1]Consolidated Methods w Codes'!S337),"",'[1]Consolidated Methods w Codes'!S337)</f>
        <v>EXPERIMENTAL</v>
      </c>
      <c r="Q337" t="str">
        <f>'[1]Consolidated Methods w Codes'!T337</f>
        <v>RETIRED</v>
      </c>
      <c r="R337" t="str">
        <f>IF(ISBLANK('[1]Consolidated Methods w Codes'!U337),"",'[1]Consolidated Methods w Codes'!U337)</f>
        <v/>
      </c>
      <c r="S337" t="str">
        <f>IF(ISBLANK('[1]Consolidated Methods w Codes'!V337),"",'[1]Consolidated Methods w Codes'!V337)</f>
        <v/>
      </c>
      <c r="T337"/>
    </row>
    <row r="338" spans="1:20" x14ac:dyDescent="0.25">
      <c r="A338" t="str">
        <f>'[1]Consolidated Methods w Codes'!D338</f>
        <v>L_MODV2_SOIL_KMGRATIO_001</v>
      </c>
      <c r="B338" t="str">
        <f>'[1]Consolidated Methods w Codes'!E338</f>
        <v>SOIL</v>
      </c>
      <c r="C338" t="str">
        <f>'[1]Consolidated Methods w Codes'!G338</f>
        <v>K:Mg ratio</v>
      </c>
      <c r="D338" t="str">
        <f>'[1]Consolidated Methods w Codes'!F338</f>
        <v>KMGRATIO</v>
      </c>
      <c r="E338" t="str">
        <f>IF(ISBLANK('[1]Consolidated Methods w Codes'!I338),"",'[1]Consolidated Methods w Codes'!I338)</f>
        <v>Alcohol Prewash/Ammonium Acetate</v>
      </c>
      <c r="F338" t="str">
        <f>IF(ISBLANK('[1]Consolidated Methods w Codes'!H338),"",'[1]Consolidated Methods w Codes'!H338)</f>
        <v>ALCOHOL_PREWASH_AMMONIUM_ACETATE</v>
      </c>
      <c r="G338" t="str">
        <f>IF(ISBLANK('[1]Consolidated Methods w Codes'!J338),"",'[1]Consolidated Methods w Codes'!J338)</f>
        <v/>
      </c>
      <c r="H338" s="5" t="str">
        <f>IF(ISBLANK('[1]Consolidated Methods w Codes'!K338),"",'[1]Consolidated Methods w Codes'!K338)</f>
        <v>1:20</v>
      </c>
      <c r="I338" s="6" t="str">
        <f>IF(ISBLANK('[1]Consolidated Methods w Codes'!L338),"",'[1]Consolidated Methods w Codes'!L338)</f>
        <v>m/v</v>
      </c>
      <c r="J338" t="str">
        <f>IF(ISBLANK('[1]Consolidated Methods w Codes'!M338),"",'[1]Consolidated Methods w Codes'!M338)</f>
        <v>15 min</v>
      </c>
      <c r="K338" t="str">
        <f>IF(ISBLANK('[1]Consolidated Methods w Codes'!O338),"",'[1]Consolidated Methods w Codes'!O338)</f>
        <v>ICP-OES</v>
      </c>
      <c r="L338" t="str">
        <f>IF(ISBLANK('[1]Consolidated Methods w Codes'!N338),"",'[1]Consolidated Methods w Codes'!N338)</f>
        <v>ICP-OES</v>
      </c>
      <c r="M338" t="str">
        <f>'[1]Consolidated Methods w Codes'!P338</f>
        <v>MEASURED</v>
      </c>
      <c r="N338" t="str">
        <f>IF(ISBLANK('[1]Consolidated Methods w Codes'!Q338),"",'[1]Consolidated Methods w Codes'!Q338)</f>
        <v>ratio</v>
      </c>
      <c r="O338" t="str">
        <f>IF(ISBLANK('[1]Consolidated Methods w Codes'!R338),"",'[1]Consolidated Methods w Codes'!R338)</f>
        <v>ratio</v>
      </c>
      <c r="P338" t="str">
        <f>IF(ISBLANK('[1]Consolidated Methods w Codes'!S338),"",'[1]Consolidated Methods w Codes'!S338)</f>
        <v>EXPERIMENTAL</v>
      </c>
      <c r="Q338" t="str">
        <f>'[1]Consolidated Methods w Codes'!T338</f>
        <v>RETIRED</v>
      </c>
      <c r="R338" t="str">
        <f>IF(ISBLANK('[1]Consolidated Methods w Codes'!U338),"",'[1]Consolidated Methods w Codes'!U338)</f>
        <v>USDA</v>
      </c>
      <c r="S338" t="str">
        <f>IF(ISBLANK('[1]Consolidated Methods w Codes'!V338),"",'[1]Consolidated Methods w Codes'!V338)</f>
        <v>Soil Survey Laboratory Methods Manual #42 ver 4 (2004)</v>
      </c>
      <c r="T338"/>
    </row>
    <row r="339" spans="1:20" x14ac:dyDescent="0.25">
      <c r="A339" t="str">
        <f>'[1]Consolidated Methods w Codes'!D339</f>
        <v>L_MODV2_SOIL_KMGRATIO_002</v>
      </c>
      <c r="B339" t="str">
        <f>'[1]Consolidated Methods w Codes'!E339</f>
        <v>SOIL</v>
      </c>
      <c r="C339" t="str">
        <f>'[1]Consolidated Methods w Codes'!G339</f>
        <v>K:Mg ratio</v>
      </c>
      <c r="D339" t="str">
        <f>'[1]Consolidated Methods w Codes'!F339</f>
        <v>KMGRATIO</v>
      </c>
      <c r="E339" t="str">
        <f>IF(ISBLANK('[1]Consolidated Methods w Codes'!I339),"",'[1]Consolidated Methods w Codes'!I339)</f>
        <v>Ammonium Acetate</v>
      </c>
      <c r="F339" t="str">
        <f>IF(ISBLANK('[1]Consolidated Methods w Codes'!H339),"",'[1]Consolidated Methods w Codes'!H339)</f>
        <v>AMMONIUM_ACETATE</v>
      </c>
      <c r="G339" t="str">
        <f>IF(ISBLANK('[1]Consolidated Methods w Codes'!J339),"",'[1]Consolidated Methods w Codes'!J339)</f>
        <v>1.0 N Ammonium Acetate, pH 7.0</v>
      </c>
      <c r="H339" s="5" t="str">
        <f>IF(ISBLANK('[1]Consolidated Methods w Codes'!K339),"",'[1]Consolidated Methods w Codes'!K339)</f>
        <v>1:10</v>
      </c>
      <c r="I339" s="6" t="str">
        <f>IF(ISBLANK('[1]Consolidated Methods w Codes'!L339),"",'[1]Consolidated Methods w Codes'!L339)</f>
        <v>m/v</v>
      </c>
      <c r="J339" t="str">
        <f>IF(ISBLANK('[1]Consolidated Methods w Codes'!M339),"",'[1]Consolidated Methods w Codes'!M339)</f>
        <v>5 min</v>
      </c>
      <c r="K339" t="str">
        <f>IF(ISBLANK('[1]Consolidated Methods w Codes'!O339),"",'[1]Consolidated Methods w Codes'!O339)</f>
        <v>ICP-OES / AAS</v>
      </c>
      <c r="L339" t="str">
        <f>IF(ISBLANK('[1]Consolidated Methods w Codes'!N339),"",'[1]Consolidated Methods w Codes'!N339)</f>
        <v>ICP-OES_AAS</v>
      </c>
      <c r="M339" t="str">
        <f>'[1]Consolidated Methods w Codes'!P339</f>
        <v>MEASURED</v>
      </c>
      <c r="N339" t="str">
        <f>IF(ISBLANK('[1]Consolidated Methods w Codes'!Q339),"",'[1]Consolidated Methods w Codes'!Q339)</f>
        <v>ratio</v>
      </c>
      <c r="O339" t="str">
        <f>IF(ISBLANK('[1]Consolidated Methods w Codes'!R339),"",'[1]Consolidated Methods w Codes'!R339)</f>
        <v>ratio</v>
      </c>
      <c r="P339" t="str">
        <f>IF(ISBLANK('[1]Consolidated Methods w Codes'!S339),"",'[1]Consolidated Methods w Codes'!S339)</f>
        <v>EXPERIMENTAL</v>
      </c>
      <c r="Q339" t="str">
        <f>'[1]Consolidated Methods w Codes'!T339</f>
        <v>RETIRED</v>
      </c>
      <c r="R339" t="str">
        <f>IF(ISBLANK('[1]Consolidated Methods w Codes'!U339),"",'[1]Consolidated Methods w Codes'!U339)</f>
        <v>NCERA-13</v>
      </c>
      <c r="S339" t="str">
        <f>IF(ISBLANK('[1]Consolidated Methods w Codes'!V339),"",'[1]Consolidated Methods w Codes'!V339)</f>
        <v>North Central Regional Research Publication No. 221 (Revised 2015), Chapter 7, pp 7.1-7.3</v>
      </c>
      <c r="T339"/>
    </row>
    <row r="340" spans="1:20" x14ac:dyDescent="0.25">
      <c r="A340" t="str">
        <f>'[1]Consolidated Methods w Codes'!D340</f>
        <v>L_MODV2_SOIL_KMGRATIO_003</v>
      </c>
      <c r="B340" t="str">
        <f>'[1]Consolidated Methods w Codes'!E340</f>
        <v>SOIL</v>
      </c>
      <c r="C340" t="str">
        <f>'[1]Consolidated Methods w Codes'!G340</f>
        <v>K:Mg ratio</v>
      </c>
      <c r="D340" t="str">
        <f>'[1]Consolidated Methods w Codes'!F340</f>
        <v>KMGRATIO</v>
      </c>
      <c r="E340" t="str">
        <f>IF(ISBLANK('[1]Consolidated Methods w Codes'!I340),"",'[1]Consolidated Methods w Codes'!I340)</f>
        <v>Ammonium Chloride/Barium Chloride</v>
      </c>
      <c r="F340" t="str">
        <f>IF(ISBLANK('[1]Consolidated Methods w Codes'!H340),"",'[1]Consolidated Methods w Codes'!H340)</f>
        <v>AMMONIUM_CHLORIDE_BARIUM_CHLORIDE</v>
      </c>
      <c r="G340" t="str">
        <f>IF(ISBLANK('[1]Consolidated Methods w Codes'!J340),"",'[1]Consolidated Methods w Codes'!J340)</f>
        <v>NH4Cl/BaCl2</v>
      </c>
      <c r="H340" s="5" t="str">
        <f>IF(ISBLANK('[1]Consolidated Methods w Codes'!K340),"",'[1]Consolidated Methods w Codes'!K340)</f>
        <v/>
      </c>
      <c r="I340" s="6" t="str">
        <f>IF(ISBLANK('[1]Consolidated Methods w Codes'!L340),"",'[1]Consolidated Methods w Codes'!L340)</f>
        <v>m/v</v>
      </c>
      <c r="J340" t="str">
        <f>IF(ISBLANK('[1]Consolidated Methods w Codes'!M340),"",'[1]Consolidated Methods w Codes'!M340)</f>
        <v/>
      </c>
      <c r="K340" t="str">
        <f>IF(ISBLANK('[1]Consolidated Methods w Codes'!O340),"",'[1]Consolidated Methods w Codes'!O340)</f>
        <v>ICP-OES</v>
      </c>
      <c r="L340" t="str">
        <f>IF(ISBLANK('[1]Consolidated Methods w Codes'!N340),"",'[1]Consolidated Methods w Codes'!N340)</f>
        <v>ICP-OES</v>
      </c>
      <c r="M340" t="str">
        <f>'[1]Consolidated Methods w Codes'!P340</f>
        <v>MEASURED</v>
      </c>
      <c r="N340" t="str">
        <f>IF(ISBLANK('[1]Consolidated Methods w Codes'!Q340),"",'[1]Consolidated Methods w Codes'!Q340)</f>
        <v>ratio</v>
      </c>
      <c r="O340" t="str">
        <f>IF(ISBLANK('[1]Consolidated Methods w Codes'!R340),"",'[1]Consolidated Methods w Codes'!R340)</f>
        <v>ratio</v>
      </c>
      <c r="P340" t="str">
        <f>IF(ISBLANK('[1]Consolidated Methods w Codes'!S340),"",'[1]Consolidated Methods w Codes'!S340)</f>
        <v>EXPERIMENTAL</v>
      </c>
      <c r="Q340" t="str">
        <f>'[1]Consolidated Methods w Codes'!T340</f>
        <v>RETIRED</v>
      </c>
      <c r="R340" t="str">
        <f>IF(ISBLANK('[1]Consolidated Methods w Codes'!U340),"",'[1]Consolidated Methods w Codes'!U340)</f>
        <v/>
      </c>
      <c r="S340" t="str">
        <f>IF(ISBLANK('[1]Consolidated Methods w Codes'!V340),"",'[1]Consolidated Methods w Codes'!V340)</f>
        <v/>
      </c>
      <c r="T340"/>
    </row>
    <row r="341" spans="1:20" x14ac:dyDescent="0.25">
      <c r="A341" t="str">
        <f>'[1]Consolidated Methods w Codes'!D341</f>
        <v>L_MODV2_SOIL_KMGRATIO_004</v>
      </c>
      <c r="B341" t="str">
        <f>'[1]Consolidated Methods w Codes'!E341</f>
        <v>SOIL</v>
      </c>
      <c r="C341" t="str">
        <f>'[1]Consolidated Methods w Codes'!G341</f>
        <v>K:Mg ratio</v>
      </c>
      <c r="D341" t="str">
        <f>'[1]Consolidated Methods w Codes'!F341</f>
        <v>KMGRATIO</v>
      </c>
      <c r="E341" t="str">
        <f>IF(ISBLANK('[1]Consolidated Methods w Codes'!I341),"",'[1]Consolidated Methods w Codes'!I341)</f>
        <v/>
      </c>
      <c r="F341" t="str">
        <f>IF(ISBLANK('[1]Consolidated Methods w Codes'!H341),"",'[1]Consolidated Methods w Codes'!H341)</f>
        <v/>
      </c>
      <c r="G341" t="str">
        <f>IF(ISBLANK('[1]Consolidated Methods w Codes'!J341),"",'[1]Consolidated Methods w Codes'!J341)</f>
        <v/>
      </c>
      <c r="H341" s="5" t="str">
        <f>IF(ISBLANK('[1]Consolidated Methods w Codes'!K341),"",'[1]Consolidated Methods w Codes'!K341)</f>
        <v/>
      </c>
      <c r="I341" s="6" t="str">
        <f>IF(ISBLANK('[1]Consolidated Methods w Codes'!L341),"",'[1]Consolidated Methods w Codes'!L341)</f>
        <v/>
      </c>
      <c r="J341" t="str">
        <f>IF(ISBLANK('[1]Consolidated Methods w Codes'!M341),"",'[1]Consolidated Methods w Codes'!M341)</f>
        <v/>
      </c>
      <c r="K341" t="str">
        <f>IF(ISBLANK('[1]Consolidated Methods w Codes'!O341),"",'[1]Consolidated Methods w Codes'!O341)</f>
        <v>Calculation</v>
      </c>
      <c r="L341" t="str">
        <f>IF(ISBLANK('[1]Consolidated Methods w Codes'!N341),"",'[1]Consolidated Methods w Codes'!N341)</f>
        <v>CALCULATION</v>
      </c>
      <c r="M341" t="str">
        <f>'[1]Consolidated Methods w Codes'!P341</f>
        <v>MEASURED</v>
      </c>
      <c r="N341" t="str">
        <f>IF(ISBLANK('[1]Consolidated Methods w Codes'!Q341),"",'[1]Consolidated Methods w Codes'!Q341)</f>
        <v>ratio</v>
      </c>
      <c r="O341" t="str">
        <f>IF(ISBLANK('[1]Consolidated Methods w Codes'!R341),"",'[1]Consolidated Methods w Codes'!R341)</f>
        <v>ratio</v>
      </c>
      <c r="P341" t="str">
        <f>IF(ISBLANK('[1]Consolidated Methods w Codes'!S341),"",'[1]Consolidated Methods w Codes'!S341)</f>
        <v>EXPERIMENTAL</v>
      </c>
      <c r="Q341" t="str">
        <f>'[1]Consolidated Methods w Codes'!T341</f>
        <v>RETIRED</v>
      </c>
      <c r="R341" t="str">
        <f>IF(ISBLANK('[1]Consolidated Methods w Codes'!U341),"",'[1]Consolidated Methods w Codes'!U341)</f>
        <v/>
      </c>
      <c r="S341" t="str">
        <f>IF(ISBLANK('[1]Consolidated Methods w Codes'!V341),"",'[1]Consolidated Methods w Codes'!V341)</f>
        <v/>
      </c>
      <c r="T341"/>
    </row>
    <row r="342" spans="1:20" x14ac:dyDescent="0.25">
      <c r="A342" t="str">
        <f>'[1]Consolidated Methods w Codes'!D342</f>
        <v>L_MODV2_SOIL_KNARATIO_001</v>
      </c>
      <c r="B342" t="str">
        <f>'[1]Consolidated Methods w Codes'!E342</f>
        <v>SOIL</v>
      </c>
      <c r="C342" t="str">
        <f>'[1]Consolidated Methods w Codes'!G342</f>
        <v>K:Na ratio</v>
      </c>
      <c r="D342" t="str">
        <f>'[1]Consolidated Methods w Codes'!F342</f>
        <v>KNARATIO</v>
      </c>
      <c r="E342" t="str">
        <f>IF(ISBLANK('[1]Consolidated Methods w Codes'!I342),"",'[1]Consolidated Methods w Codes'!I342)</f>
        <v xml:space="preserve">Mehlich 3 </v>
      </c>
      <c r="F342" t="str">
        <f>IF(ISBLANK('[1]Consolidated Methods w Codes'!H342),"",'[1]Consolidated Methods w Codes'!H342)</f>
        <v>MEHLICH_3</v>
      </c>
      <c r="G342" t="str">
        <f>IF(ISBLANK('[1]Consolidated Methods w Codes'!J342),"",'[1]Consolidated Methods w Codes'!J342)</f>
        <v/>
      </c>
      <c r="H342" s="5" t="str">
        <f>IF(ISBLANK('[1]Consolidated Methods w Codes'!K342),"",'[1]Consolidated Methods w Codes'!K342)</f>
        <v/>
      </c>
      <c r="I342" s="6" t="str">
        <f>IF(ISBLANK('[1]Consolidated Methods w Codes'!L342),"",'[1]Consolidated Methods w Codes'!L342)</f>
        <v/>
      </c>
      <c r="J342" t="str">
        <f>IF(ISBLANK('[1]Consolidated Methods w Codes'!M342),"",'[1]Consolidated Methods w Codes'!M342)</f>
        <v/>
      </c>
      <c r="K342" t="str">
        <f>IF(ISBLANK('[1]Consolidated Methods w Codes'!O342),"",'[1]Consolidated Methods w Codes'!O342)</f>
        <v>ICP</v>
      </c>
      <c r="L342" t="str">
        <f>IF(ISBLANK('[1]Consolidated Methods w Codes'!N342),"",'[1]Consolidated Methods w Codes'!N342)</f>
        <v>ICP</v>
      </c>
      <c r="M342" t="str">
        <f>'[1]Consolidated Methods w Codes'!P342</f>
        <v>MEASURED</v>
      </c>
      <c r="N342" t="str">
        <f>IF(ISBLANK('[1]Consolidated Methods w Codes'!Q342),"",'[1]Consolidated Methods w Codes'!Q342)</f>
        <v>ratio</v>
      </c>
      <c r="O342" t="str">
        <f>IF(ISBLANK('[1]Consolidated Methods w Codes'!R342),"",'[1]Consolidated Methods w Codes'!R342)</f>
        <v>ratio</v>
      </c>
      <c r="P342" t="str">
        <f>IF(ISBLANK('[1]Consolidated Methods w Codes'!S342),"",'[1]Consolidated Methods w Codes'!S342)</f>
        <v>EXPERIMENTAL</v>
      </c>
      <c r="Q342" t="str">
        <f>'[1]Consolidated Methods w Codes'!T342</f>
        <v>RETIRED</v>
      </c>
      <c r="R342" t="str">
        <f>IF(ISBLANK('[1]Consolidated Methods w Codes'!U342),"",'[1]Consolidated Methods w Codes'!U342)</f>
        <v/>
      </c>
      <c r="S342" t="str">
        <f>IF(ISBLANK('[1]Consolidated Methods w Codes'!V342),"",'[1]Consolidated Methods w Codes'!V342)</f>
        <v/>
      </c>
      <c r="T342"/>
    </row>
    <row r="343" spans="1:20" x14ac:dyDescent="0.25">
      <c r="A343" t="str">
        <f>'[1]Consolidated Methods w Codes'!D343</f>
        <v>L_MODV2_SOIL_KNARATIO_002</v>
      </c>
      <c r="B343" t="str">
        <f>'[1]Consolidated Methods w Codes'!E343</f>
        <v>SOIL</v>
      </c>
      <c r="C343" t="str">
        <f>'[1]Consolidated Methods w Codes'!G343</f>
        <v>K:Na ratio</v>
      </c>
      <c r="D343" t="str">
        <f>'[1]Consolidated Methods w Codes'!F343</f>
        <v>KNARATIO</v>
      </c>
      <c r="E343" t="str">
        <f>IF(ISBLANK('[1]Consolidated Methods w Codes'!I343),"",'[1]Consolidated Methods w Codes'!I343)</f>
        <v/>
      </c>
      <c r="F343" t="str">
        <f>IF(ISBLANK('[1]Consolidated Methods w Codes'!H343),"",'[1]Consolidated Methods w Codes'!H343)</f>
        <v/>
      </c>
      <c r="G343" t="str">
        <f>IF(ISBLANK('[1]Consolidated Methods w Codes'!J343),"",'[1]Consolidated Methods w Codes'!J343)</f>
        <v/>
      </c>
      <c r="H343" s="5" t="str">
        <f>IF(ISBLANK('[1]Consolidated Methods w Codes'!K343),"",'[1]Consolidated Methods w Codes'!K343)</f>
        <v/>
      </c>
      <c r="I343" s="6" t="str">
        <f>IF(ISBLANK('[1]Consolidated Methods w Codes'!L343),"",'[1]Consolidated Methods w Codes'!L343)</f>
        <v/>
      </c>
      <c r="J343" t="str">
        <f>IF(ISBLANK('[1]Consolidated Methods w Codes'!M343),"",'[1]Consolidated Methods w Codes'!M343)</f>
        <v/>
      </c>
      <c r="K343" t="str">
        <f>IF(ISBLANK('[1]Consolidated Methods w Codes'!O343),"",'[1]Consolidated Methods w Codes'!O343)</f>
        <v>Calculation</v>
      </c>
      <c r="L343" t="str">
        <f>IF(ISBLANK('[1]Consolidated Methods w Codes'!N343),"",'[1]Consolidated Methods w Codes'!N343)</f>
        <v>CALCULATION</v>
      </c>
      <c r="M343" t="str">
        <f>'[1]Consolidated Methods w Codes'!P343</f>
        <v>MEASURED</v>
      </c>
      <c r="N343" t="str">
        <f>IF(ISBLANK('[1]Consolidated Methods w Codes'!Q343),"",'[1]Consolidated Methods w Codes'!Q343)</f>
        <v>ratio</v>
      </c>
      <c r="O343" t="str">
        <f>IF(ISBLANK('[1]Consolidated Methods w Codes'!R343),"",'[1]Consolidated Methods w Codes'!R343)</f>
        <v>ratio</v>
      </c>
      <c r="P343" t="str">
        <f>IF(ISBLANK('[1]Consolidated Methods w Codes'!S343),"",'[1]Consolidated Methods w Codes'!S343)</f>
        <v>EXPERIMENTAL</v>
      </c>
      <c r="Q343" t="str">
        <f>'[1]Consolidated Methods w Codes'!T343</f>
        <v>RETIRED</v>
      </c>
      <c r="R343" t="str">
        <f>IF(ISBLANK('[1]Consolidated Methods w Codes'!U343),"",'[1]Consolidated Methods w Codes'!U343)</f>
        <v/>
      </c>
      <c r="S343" t="str">
        <f>IF(ISBLANK('[1]Consolidated Methods w Codes'!V343),"",'[1]Consolidated Methods w Codes'!V343)</f>
        <v/>
      </c>
      <c r="T343"/>
    </row>
    <row r="344" spans="1:20" x14ac:dyDescent="0.25">
      <c r="A344" t="str">
        <f>'[1]Consolidated Methods w Codes'!D344</f>
        <v>L_MODV2_SOIL_PB_001</v>
      </c>
      <c r="B344" t="str">
        <f>'[1]Consolidated Methods w Codes'!E344</f>
        <v>SOIL</v>
      </c>
      <c r="C344" t="str">
        <f>'[1]Consolidated Methods w Codes'!G344</f>
        <v>lead</v>
      </c>
      <c r="D344" t="str">
        <f>'[1]Consolidated Methods w Codes'!F344</f>
        <v>PB</v>
      </c>
      <c r="E344" t="str">
        <f>IF(ISBLANK('[1]Consolidated Methods w Codes'!I344),"",'[1]Consolidated Methods w Codes'!I344)</f>
        <v>Aqua Regia</v>
      </c>
      <c r="F344" t="str">
        <f>IF(ISBLANK('[1]Consolidated Methods w Codes'!H344),"",'[1]Consolidated Methods w Codes'!H344)</f>
        <v>AQUA_REGIA</v>
      </c>
      <c r="G344" t="str">
        <f>IF(ISBLANK('[1]Consolidated Methods w Codes'!J344),"",'[1]Consolidated Methods w Codes'!J344)</f>
        <v>Aqua Regia (3:1 mixture of hydrochloric (HCl) and nitric (HNO3) acids)</v>
      </c>
      <c r="H344" s="5" t="str">
        <f>IF(ISBLANK('[1]Consolidated Methods w Codes'!K344),"",'[1]Consolidated Methods w Codes'!K344)</f>
        <v>1:10</v>
      </c>
      <c r="I344" s="6" t="str">
        <f>IF(ISBLANK('[1]Consolidated Methods w Codes'!L344),"",'[1]Consolidated Methods w Codes'!L344)</f>
        <v>m/v</v>
      </c>
      <c r="J344" t="str">
        <f>IF(ISBLANK('[1]Consolidated Methods w Codes'!M344),"",'[1]Consolidated Methods w Codes'!M344)</f>
        <v>20 min</v>
      </c>
      <c r="K344" t="str">
        <f>IF(ISBLANK('[1]Consolidated Methods w Codes'!O344),"",'[1]Consolidated Methods w Codes'!O344)</f>
        <v>ICP-OES / ICP-MS</v>
      </c>
      <c r="L344" t="str">
        <f>IF(ISBLANK('[1]Consolidated Methods w Codes'!N344),"",'[1]Consolidated Methods w Codes'!N344)</f>
        <v>ICP-OES_ICP-MS</v>
      </c>
      <c r="M344" t="str">
        <f>'[1]Consolidated Methods w Codes'!P344</f>
        <v>MEASURED</v>
      </c>
      <c r="N344" t="str">
        <f>IF(ISBLANK('[1]Consolidated Methods w Codes'!Q344),"",'[1]Consolidated Methods w Codes'!Q344)</f>
        <v>g/kg</v>
      </c>
      <c r="O344" t="str">
        <f>IF(ISBLANK('[1]Consolidated Methods w Codes'!R344),"",'[1]Consolidated Methods w Codes'!R344)</f>
        <v>g1kg-1</v>
      </c>
      <c r="P344" t="str">
        <f>IF(ISBLANK('[1]Consolidated Methods w Codes'!S344),"",'[1]Consolidated Methods w Codes'!S344)</f>
        <v>PROVISIONAL</v>
      </c>
      <c r="Q344" t="str">
        <f>'[1]Consolidated Methods w Codes'!T344</f>
        <v>VALID</v>
      </c>
      <c r="R344" t="str">
        <f>IF(ISBLANK('[1]Consolidated Methods w Codes'!U344),"",'[1]Consolidated Methods w Codes'!U344)</f>
        <v>ISO</v>
      </c>
      <c r="S344" t="str">
        <f>IF(ISBLANK('[1]Consolidated Methods w Codes'!V344),"",'[1]Consolidated Methods w Codes'!V344)</f>
        <v>ISO standard 11466 or EPA 3051A</v>
      </c>
      <c r="T344"/>
    </row>
    <row r="345" spans="1:20" x14ac:dyDescent="0.25">
      <c r="A345" t="str">
        <f>'[1]Consolidated Methods w Codes'!D345</f>
        <v>L_MODV2_SOIL_PB_002</v>
      </c>
      <c r="B345" t="str">
        <f>'[1]Consolidated Methods w Codes'!E345</f>
        <v>SOIL</v>
      </c>
      <c r="C345" t="str">
        <f>'[1]Consolidated Methods w Codes'!G345</f>
        <v>lead</v>
      </c>
      <c r="D345" t="str">
        <f>'[1]Consolidated Methods w Codes'!F345</f>
        <v>PB</v>
      </c>
      <c r="E345" t="str">
        <f>IF(ISBLANK('[1]Consolidated Methods w Codes'!I345),"",'[1]Consolidated Methods w Codes'!I345)</f>
        <v>EPA 3050</v>
      </c>
      <c r="F345" t="str">
        <f>IF(ISBLANK('[1]Consolidated Methods w Codes'!H345),"",'[1]Consolidated Methods w Codes'!H345)</f>
        <v>EPA_3050</v>
      </c>
      <c r="G345" t="str">
        <f>IF(ISBLANK('[1]Consolidated Methods w Codes'!J345),"",'[1]Consolidated Methods w Codes'!J345)</f>
        <v>EPA 3050 Digestion (Nitric Acid, Hydrogen Peroxide), EPA 6010B Determination (ICP-OES)</v>
      </c>
      <c r="H345" s="5" t="str">
        <f>IF(ISBLANK('[1]Consolidated Methods w Codes'!K345),"",'[1]Consolidated Methods w Codes'!K345)</f>
        <v>1:15 (varies)</v>
      </c>
      <c r="I345" s="6" t="str">
        <f>IF(ISBLANK('[1]Consolidated Methods w Codes'!L345),"",'[1]Consolidated Methods w Codes'!L345)</f>
        <v>m/v</v>
      </c>
      <c r="J345" t="str">
        <f>IF(ISBLANK('[1]Consolidated Methods w Codes'!M345),"",'[1]Consolidated Methods w Codes'!M345)</f>
        <v>Heat to 95C, reflux for 15 minutes, cool, then add 5 mL HNO3 and reflux for 30 minutes. Repeat last step as required.</v>
      </c>
      <c r="K345" t="str">
        <f>IF(ISBLANK('[1]Consolidated Methods w Codes'!O345),"",'[1]Consolidated Methods w Codes'!O345)</f>
        <v>ICP-OES</v>
      </c>
      <c r="L345" t="str">
        <f>IF(ISBLANK('[1]Consolidated Methods w Codes'!N345),"",'[1]Consolidated Methods w Codes'!N345)</f>
        <v>ICP-OES</v>
      </c>
      <c r="M345" t="str">
        <f>'[1]Consolidated Methods w Codes'!P345</f>
        <v>MEASURED</v>
      </c>
      <c r="N345" t="str">
        <f>IF(ISBLANK('[1]Consolidated Methods w Codes'!Q345),"",'[1]Consolidated Methods w Codes'!Q345)</f>
        <v>g/kg</v>
      </c>
      <c r="O345" t="str">
        <f>IF(ISBLANK('[1]Consolidated Methods w Codes'!R345),"",'[1]Consolidated Methods w Codes'!R345)</f>
        <v>g1kg-1</v>
      </c>
      <c r="P345" t="str">
        <f>IF(ISBLANK('[1]Consolidated Methods w Codes'!S345),"",'[1]Consolidated Methods w Codes'!S345)</f>
        <v>OFFICIAL</v>
      </c>
      <c r="Q345" t="str">
        <f>'[1]Consolidated Methods w Codes'!T345</f>
        <v>VALID</v>
      </c>
      <c r="R345" t="str">
        <f>IF(ISBLANK('[1]Consolidated Methods w Codes'!U345),"",'[1]Consolidated Methods w Codes'!U345)</f>
        <v>US-EPA</v>
      </c>
      <c r="S345" t="str">
        <f>IF(ISBLANK('[1]Consolidated Methods w Codes'!V345),"",'[1]Consolidated Methods w Codes'!V345)</f>
        <v>U.S. EPA. 1996. “Method 3050B: Acid Digestion of Sediments, Sludges, and Soils,” Revision 2. Washington, DC. / EPA Method 3050B (SW-846): Acid Digestion of Sediments, Sludges, and Soils, 1996.</v>
      </c>
      <c r="T345"/>
    </row>
    <row r="346" spans="1:20" x14ac:dyDescent="0.25">
      <c r="A346" t="str">
        <f>'[1]Consolidated Methods w Codes'!D346</f>
        <v>L_MODV2_SOIL_PB_003</v>
      </c>
      <c r="B346" t="str">
        <f>'[1]Consolidated Methods w Codes'!E346</f>
        <v>SOIL</v>
      </c>
      <c r="C346" t="str">
        <f>'[1]Consolidated Methods w Codes'!G346</f>
        <v>lead</v>
      </c>
      <c r="D346" t="str">
        <f>'[1]Consolidated Methods w Codes'!F346</f>
        <v>PB</v>
      </c>
      <c r="E346" t="str">
        <f>IF(ISBLANK('[1]Consolidated Methods w Codes'!I346),"",'[1]Consolidated Methods w Codes'!I346)</f>
        <v>EPA 3050A/B</v>
      </c>
      <c r="F346" t="str">
        <f>IF(ISBLANK('[1]Consolidated Methods w Codes'!H346),"",'[1]Consolidated Methods w Codes'!H346)</f>
        <v>EPA_3050A_B</v>
      </c>
      <c r="G346" t="str">
        <f>IF(ISBLANK('[1]Consolidated Methods w Codes'!J346),"",'[1]Consolidated Methods w Codes'!J346)</f>
        <v>EPA 3050A/B Digestion (Nitric Acid, Hydrochloric Acid), EPA 6010B Determination (ICP-OES)</v>
      </c>
      <c r="H346" s="5" t="str">
        <f>IF(ISBLANK('[1]Consolidated Methods w Codes'!K346),"",'[1]Consolidated Methods w Codes'!K346)</f>
        <v>1:15 (varies)</v>
      </c>
      <c r="I346" s="6" t="str">
        <f>IF(ISBLANK('[1]Consolidated Methods w Codes'!L346),"",'[1]Consolidated Methods w Codes'!L346)</f>
        <v>m/v</v>
      </c>
      <c r="J346" t="str">
        <f>IF(ISBLANK('[1]Consolidated Methods w Codes'!M346),"",'[1]Consolidated Methods w Codes'!M346)</f>
        <v>Heat to 95C, reflux for 15 minutes, cool, then add 5 mL HNO3 and reflux for 30 minutes. Repeat last step as required.</v>
      </c>
      <c r="K346" t="str">
        <f>IF(ISBLANK('[1]Consolidated Methods w Codes'!O346),"",'[1]Consolidated Methods w Codes'!O346)</f>
        <v>ICP-OES</v>
      </c>
      <c r="L346" t="str">
        <f>IF(ISBLANK('[1]Consolidated Methods w Codes'!N346),"",'[1]Consolidated Methods w Codes'!N346)</f>
        <v>ICP-OES</v>
      </c>
      <c r="M346" t="str">
        <f>'[1]Consolidated Methods w Codes'!P346</f>
        <v>MEASURED</v>
      </c>
      <c r="N346" t="str">
        <f>IF(ISBLANK('[1]Consolidated Methods w Codes'!Q346),"",'[1]Consolidated Methods w Codes'!Q346)</f>
        <v>g/kg</v>
      </c>
      <c r="O346" t="str">
        <f>IF(ISBLANK('[1]Consolidated Methods w Codes'!R346),"",'[1]Consolidated Methods w Codes'!R346)</f>
        <v>g1kg-1</v>
      </c>
      <c r="P346" t="str">
        <f>IF(ISBLANK('[1]Consolidated Methods w Codes'!S346),"",'[1]Consolidated Methods w Codes'!S346)</f>
        <v>OFFICIAL</v>
      </c>
      <c r="Q346" t="str">
        <f>'[1]Consolidated Methods w Codes'!T346</f>
        <v>VALID</v>
      </c>
      <c r="R346" t="str">
        <f>IF(ISBLANK('[1]Consolidated Methods w Codes'!U346),"",'[1]Consolidated Methods w Codes'!U346)</f>
        <v>US-EPA</v>
      </c>
      <c r="S346" t="str">
        <f>IF(ISBLANK('[1]Consolidated Methods w Codes'!V346),"",'[1]Consolidated Methods w Codes'!V346)</f>
        <v>U.S. EPA. 1996. “Method 3050B: Acid Digestion of Sediments, Sludges, and Soils,” Revision 2. Washington, DC. / EPA Method 3050B (SW-846): Acid Digestion of Sediments, Sludges, and Soils, 1996.</v>
      </c>
      <c r="T346"/>
    </row>
    <row r="347" spans="1:20" x14ac:dyDescent="0.25">
      <c r="A347" t="str">
        <f>'[1]Consolidated Methods w Codes'!D347</f>
        <v>L_MODV2_SOIL_PB_004</v>
      </c>
      <c r="B347" t="str">
        <f>'[1]Consolidated Methods w Codes'!E347</f>
        <v>SOIL</v>
      </c>
      <c r="C347" t="str">
        <f>'[1]Consolidated Methods w Codes'!G347</f>
        <v>lead</v>
      </c>
      <c r="D347" t="str">
        <f>'[1]Consolidated Methods w Codes'!F347</f>
        <v>PB</v>
      </c>
      <c r="E347" t="str">
        <f>IF(ISBLANK('[1]Consolidated Methods w Codes'!I347),"",'[1]Consolidated Methods w Codes'!I347)</f>
        <v>EPA 3051A/B</v>
      </c>
      <c r="F347" t="str">
        <f>IF(ISBLANK('[1]Consolidated Methods w Codes'!H347),"",'[1]Consolidated Methods w Codes'!H347)</f>
        <v>EPA_3051A_B</v>
      </c>
      <c r="G347" t="str">
        <f>IF(ISBLANK('[1]Consolidated Methods w Codes'!J347),"",'[1]Consolidated Methods w Codes'!J347)</f>
        <v xml:space="preserve">EPA 3051A/B Microwave Digestion (Nitric Acid, Hydrochloric Acid), EPA 6010B Determination (ICP-OES) </v>
      </c>
      <c r="H347" s="5" t="str">
        <f>IF(ISBLANK('[1]Consolidated Methods w Codes'!K347),"",'[1]Consolidated Methods w Codes'!K347)</f>
        <v/>
      </c>
      <c r="I347" s="6" t="str">
        <f>IF(ISBLANK('[1]Consolidated Methods w Codes'!L347),"",'[1]Consolidated Methods w Codes'!L347)</f>
        <v/>
      </c>
      <c r="J347" t="str">
        <f>IF(ISBLANK('[1]Consolidated Methods w Codes'!M347),"",'[1]Consolidated Methods w Codes'!M347)</f>
        <v/>
      </c>
      <c r="K347" t="str">
        <f>IF(ISBLANK('[1]Consolidated Methods w Codes'!O347),"",'[1]Consolidated Methods w Codes'!O347)</f>
        <v/>
      </c>
      <c r="L347" t="str">
        <f>IF(ISBLANK('[1]Consolidated Methods w Codes'!N347),"",'[1]Consolidated Methods w Codes'!N347)</f>
        <v/>
      </c>
      <c r="M347" t="str">
        <f>'[1]Consolidated Methods w Codes'!P347</f>
        <v>MEASURED</v>
      </c>
      <c r="N347" t="str">
        <f>IF(ISBLANK('[1]Consolidated Methods w Codes'!Q347),"",'[1]Consolidated Methods w Codes'!Q347)</f>
        <v>g/kg</v>
      </c>
      <c r="O347" t="str">
        <f>IF(ISBLANK('[1]Consolidated Methods w Codes'!R347),"",'[1]Consolidated Methods w Codes'!R347)</f>
        <v>g1kg-1</v>
      </c>
      <c r="P347" t="str">
        <f>IF(ISBLANK('[1]Consolidated Methods w Codes'!S347),"",'[1]Consolidated Methods w Codes'!S347)</f>
        <v>OFFICIAL</v>
      </c>
      <c r="Q347" t="str">
        <f>'[1]Consolidated Methods w Codes'!T347</f>
        <v>VALID</v>
      </c>
      <c r="R347" t="str">
        <f>IF(ISBLANK('[1]Consolidated Methods w Codes'!U347),"",'[1]Consolidated Methods w Codes'!U347)</f>
        <v>US-EPA</v>
      </c>
      <c r="S347" t="str">
        <f>IF(ISBLANK('[1]Consolidated Methods w Codes'!V347),"",'[1]Consolidated Methods w Codes'!V347)</f>
        <v/>
      </c>
      <c r="T347"/>
    </row>
    <row r="348" spans="1:20" x14ac:dyDescent="0.25">
      <c r="A348" t="str">
        <f>'[1]Consolidated Methods w Codes'!D348</f>
        <v>L_MODV2_SOIL_PB_005</v>
      </c>
      <c r="B348" t="str">
        <f>'[1]Consolidated Methods w Codes'!E348</f>
        <v>SOIL</v>
      </c>
      <c r="C348" t="str">
        <f>'[1]Consolidated Methods w Codes'!G348</f>
        <v>lead</v>
      </c>
      <c r="D348" t="str">
        <f>'[1]Consolidated Methods w Codes'!F348</f>
        <v>PB</v>
      </c>
      <c r="E348" t="str">
        <f>IF(ISBLANK('[1]Consolidated Methods w Codes'!I348),"",'[1]Consolidated Methods w Codes'!I348)</f>
        <v>EPA 3052</v>
      </c>
      <c r="F348" t="str">
        <f>IF(ISBLANK('[1]Consolidated Methods w Codes'!H348),"",'[1]Consolidated Methods w Codes'!H348)</f>
        <v>EPA_3052</v>
      </c>
      <c r="G348" t="str">
        <f>IF(ISBLANK('[1]Consolidated Methods w Codes'!J348),"",'[1]Consolidated Methods w Codes'!J348)</f>
        <v xml:space="preserve">EPA 3052 MIcrowave Digestion (Nitric Acid, Hydrofluoric Acid), EPA 6010B Determination (ICP-OES) </v>
      </c>
      <c r="H348" s="5" t="str">
        <f>IF(ISBLANK('[1]Consolidated Methods w Codes'!K348),"",'[1]Consolidated Methods w Codes'!K348)</f>
        <v/>
      </c>
      <c r="I348" s="6" t="str">
        <f>IF(ISBLANK('[1]Consolidated Methods w Codes'!L348),"",'[1]Consolidated Methods w Codes'!L348)</f>
        <v/>
      </c>
      <c r="J348" t="str">
        <f>IF(ISBLANK('[1]Consolidated Methods w Codes'!M348),"",'[1]Consolidated Methods w Codes'!M348)</f>
        <v/>
      </c>
      <c r="K348" t="str">
        <f>IF(ISBLANK('[1]Consolidated Methods w Codes'!O348),"",'[1]Consolidated Methods w Codes'!O348)</f>
        <v/>
      </c>
      <c r="L348" t="str">
        <f>IF(ISBLANK('[1]Consolidated Methods w Codes'!N348),"",'[1]Consolidated Methods w Codes'!N348)</f>
        <v/>
      </c>
      <c r="M348" t="str">
        <f>'[1]Consolidated Methods w Codes'!P348</f>
        <v>MEASURED</v>
      </c>
      <c r="N348" t="str">
        <f>IF(ISBLANK('[1]Consolidated Methods w Codes'!Q348),"",'[1]Consolidated Methods w Codes'!Q348)</f>
        <v>g/kg</v>
      </c>
      <c r="O348" t="str">
        <f>IF(ISBLANK('[1]Consolidated Methods w Codes'!R348),"",'[1]Consolidated Methods w Codes'!R348)</f>
        <v>g1kg-1</v>
      </c>
      <c r="P348" t="str">
        <f>IF(ISBLANK('[1]Consolidated Methods w Codes'!S348),"",'[1]Consolidated Methods w Codes'!S348)</f>
        <v>OFFICIAL</v>
      </c>
      <c r="Q348" t="str">
        <f>'[1]Consolidated Methods w Codes'!T348</f>
        <v>VALID</v>
      </c>
      <c r="R348" t="str">
        <f>IF(ISBLANK('[1]Consolidated Methods w Codes'!U348),"",'[1]Consolidated Methods w Codes'!U348)</f>
        <v>US-EPA</v>
      </c>
      <c r="S348" t="str">
        <f>IF(ISBLANK('[1]Consolidated Methods w Codes'!V348),"",'[1]Consolidated Methods w Codes'!V348)</f>
        <v/>
      </c>
      <c r="T348"/>
    </row>
    <row r="349" spans="1:20" x14ac:dyDescent="0.25">
      <c r="A349" t="str">
        <f>'[1]Consolidated Methods w Codes'!D349</f>
        <v>L_MODV2_SOIL_PB_006</v>
      </c>
      <c r="B349" t="str">
        <f>'[1]Consolidated Methods w Codes'!E349</f>
        <v>SOIL</v>
      </c>
      <c r="C349" t="str">
        <f>'[1]Consolidated Methods w Codes'!G349</f>
        <v>lead</v>
      </c>
      <c r="D349" t="str">
        <f>'[1]Consolidated Methods w Codes'!F349</f>
        <v>PB</v>
      </c>
      <c r="E349" t="str">
        <f>IF(ISBLANK('[1]Consolidated Methods w Codes'!I349),"",'[1]Consolidated Methods w Codes'!I349)</f>
        <v>Plant Root Simulator</v>
      </c>
      <c r="F349" t="str">
        <f>IF(ISBLANK('[1]Consolidated Methods w Codes'!H349),"",'[1]Consolidated Methods w Codes'!H349)</f>
        <v>PLANT_ROOT_SIMULATOR</v>
      </c>
      <c r="G349" t="str">
        <f>IF(ISBLANK('[1]Consolidated Methods w Codes'!J349),"",'[1]Consolidated Methods w Codes'!J349)</f>
        <v>Plant Root Simulator - PRS</v>
      </c>
      <c r="H349" s="5" t="str">
        <f>IF(ISBLANK('[1]Consolidated Methods w Codes'!K349),"",'[1]Consolidated Methods w Codes'!K349)</f>
        <v>Saturated paste</v>
      </c>
      <c r="I349" s="6" t="str">
        <f>IF(ISBLANK('[1]Consolidated Methods w Codes'!L349),"",'[1]Consolidated Methods w Codes'!L349)</f>
        <v>in situ probe</v>
      </c>
      <c r="J349" t="str">
        <f>IF(ISBLANK('[1]Consolidated Methods w Codes'!M349),"",'[1]Consolidated Methods w Codes'!M349)</f>
        <v>180 min</v>
      </c>
      <c r="K349" t="str">
        <f>IF(ISBLANK('[1]Consolidated Methods w Codes'!O349),"",'[1]Consolidated Methods w Codes'!O349)</f>
        <v>ICP-OES</v>
      </c>
      <c r="L349" t="str">
        <f>IF(ISBLANK('[1]Consolidated Methods w Codes'!N349),"",'[1]Consolidated Methods w Codes'!N349)</f>
        <v>ICP-OES</v>
      </c>
      <c r="M349" t="str">
        <f>'[1]Consolidated Methods w Codes'!P349</f>
        <v>MEASURED</v>
      </c>
      <c r="N349" t="str">
        <f>IF(ISBLANK('[1]Consolidated Methods w Codes'!Q349),"",'[1]Consolidated Methods w Codes'!Q349)</f>
        <v>mg/m2</v>
      </c>
      <c r="O349" t="str">
        <f>IF(ISBLANK('[1]Consolidated Methods w Codes'!R349),"",'[1]Consolidated Methods w Codes'!R349)</f>
        <v>mg1[m2]-1</v>
      </c>
      <c r="P349" t="str">
        <f>IF(ISBLANK('[1]Consolidated Methods w Codes'!S349),"",'[1]Consolidated Methods w Codes'!S349)</f>
        <v>PROPRIETARY</v>
      </c>
      <c r="Q349" t="str">
        <f>'[1]Consolidated Methods w Codes'!T349</f>
        <v>VALID</v>
      </c>
      <c r="R349" t="str">
        <f>IF(ISBLANK('[1]Consolidated Methods w Codes'!U349),"",'[1]Consolidated Methods w Codes'!U349)</f>
        <v>Western Ag Innovations</v>
      </c>
      <c r="S349" t="str">
        <f>IF(ISBLANK('[1]Consolidated Methods w Codes'!V349),"",'[1]Consolidated Methods w Codes'!V349)</f>
        <v>2013.  Ion Supply Rates Using PRS® Probes, pp. 1149-152 in R. O. Miller, R Gavlak and D Horneck, eds. Soil, Plant and Water Reference Methods for the Western Region.  WREP-125, 4th Edition.</v>
      </c>
      <c r="T349"/>
    </row>
    <row r="350" spans="1:20" x14ac:dyDescent="0.25">
      <c r="A350" t="str">
        <f>'[1]Consolidated Methods w Codes'!D350</f>
        <v>L_MODV2_SOIL_PB_007</v>
      </c>
      <c r="B350" t="str">
        <f>'[1]Consolidated Methods w Codes'!E350</f>
        <v>SOIL</v>
      </c>
      <c r="C350" t="str">
        <f>'[1]Consolidated Methods w Codes'!G350</f>
        <v>lead</v>
      </c>
      <c r="D350" t="str">
        <f>'[1]Consolidated Methods w Codes'!F350</f>
        <v>PB</v>
      </c>
      <c r="E350" t="str">
        <f>IF(ISBLANK('[1]Consolidated Methods w Codes'!I350),"",'[1]Consolidated Methods w Codes'!I350)</f>
        <v>Plant Root Simulator</v>
      </c>
      <c r="F350" t="str">
        <f>IF(ISBLANK('[1]Consolidated Methods w Codes'!H350),"",'[1]Consolidated Methods w Codes'!H350)</f>
        <v>PLANT_ROOT_SIMULATOR</v>
      </c>
      <c r="G350" t="str">
        <f>IF(ISBLANK('[1]Consolidated Methods w Codes'!J350),"",'[1]Consolidated Methods w Codes'!J350)</f>
        <v>Plant Root Simulator - PRS</v>
      </c>
      <c r="H350" s="5" t="str">
        <f>IF(ISBLANK('[1]Consolidated Methods w Codes'!K350),"",'[1]Consolidated Methods w Codes'!K350)</f>
        <v>Saturated paste</v>
      </c>
      <c r="I350" s="6" t="str">
        <f>IF(ISBLANK('[1]Consolidated Methods w Codes'!L350),"",'[1]Consolidated Methods w Codes'!L350)</f>
        <v>in situ probe</v>
      </c>
      <c r="J350" t="str">
        <f>IF(ISBLANK('[1]Consolidated Methods w Codes'!M350),"",'[1]Consolidated Methods w Codes'!M350)</f>
        <v>24 hrs</v>
      </c>
      <c r="K350" t="str">
        <f>IF(ISBLANK('[1]Consolidated Methods w Codes'!O350),"",'[1]Consolidated Methods w Codes'!O350)</f>
        <v>ICP-OES</v>
      </c>
      <c r="L350" t="str">
        <f>IF(ISBLANK('[1]Consolidated Methods w Codes'!N350),"",'[1]Consolidated Methods w Codes'!N350)</f>
        <v>ICP-OES</v>
      </c>
      <c r="M350" t="str">
        <f>'[1]Consolidated Methods w Codes'!P350</f>
        <v>MEASURED</v>
      </c>
      <c r="N350" t="str">
        <f>IF(ISBLANK('[1]Consolidated Methods w Codes'!Q350),"",'[1]Consolidated Methods w Codes'!Q350)</f>
        <v>mg/m2</v>
      </c>
      <c r="O350" t="str">
        <f>IF(ISBLANK('[1]Consolidated Methods w Codes'!R350),"",'[1]Consolidated Methods w Codes'!R350)</f>
        <v>mg1[m2]-1</v>
      </c>
      <c r="P350" t="str">
        <f>IF(ISBLANK('[1]Consolidated Methods w Codes'!S350),"",'[1]Consolidated Methods w Codes'!S350)</f>
        <v>PROPRIETARY</v>
      </c>
      <c r="Q350" t="str">
        <f>'[1]Consolidated Methods w Codes'!T350</f>
        <v>VALID</v>
      </c>
      <c r="R350" t="str">
        <f>IF(ISBLANK('[1]Consolidated Methods w Codes'!U350),"",'[1]Consolidated Methods w Codes'!U350)</f>
        <v>Western Ag Innovations</v>
      </c>
      <c r="S350" t="str">
        <f>IF(ISBLANK('[1]Consolidated Methods w Codes'!V350),"",'[1]Consolidated Methods w Codes'!V350)</f>
        <v>2013.  Ion Supply Rates Using PRS® Probes, pp. 1149-152 in R. O. Miller, R Gavlak and D Horneck, eds. Soil, Plant and Water Reference Methods for the Western Region.  WREP-125, 4th Edition.</v>
      </c>
      <c r="T350"/>
    </row>
    <row r="351" spans="1:20" x14ac:dyDescent="0.25">
      <c r="A351" t="str">
        <f>'[1]Consolidated Methods w Codes'!D351</f>
        <v>L_MODV2_SOIL_PB_008</v>
      </c>
      <c r="B351" t="str">
        <f>'[1]Consolidated Methods w Codes'!E351</f>
        <v>SOIL</v>
      </c>
      <c r="C351" t="str">
        <f>'[1]Consolidated Methods w Codes'!G351</f>
        <v>lead</v>
      </c>
      <c r="D351" t="str">
        <f>'[1]Consolidated Methods w Codes'!F351</f>
        <v>PB</v>
      </c>
      <c r="E351" t="str">
        <f>IF(ISBLANK('[1]Consolidated Methods w Codes'!I351),"",'[1]Consolidated Methods w Codes'!I351)</f>
        <v>Plant Root Simulator</v>
      </c>
      <c r="F351" t="str">
        <f>IF(ISBLANK('[1]Consolidated Methods w Codes'!H351),"",'[1]Consolidated Methods w Codes'!H351)</f>
        <v>PLANT_ROOT_SIMULATOR</v>
      </c>
      <c r="G351" t="str">
        <f>IF(ISBLANK('[1]Consolidated Methods w Codes'!J351),"",'[1]Consolidated Methods w Codes'!J351)</f>
        <v>Plant Root Simulator - PRS</v>
      </c>
      <c r="H351" s="5" t="str">
        <f>IF(ISBLANK('[1]Consolidated Methods w Codes'!K351),"",'[1]Consolidated Methods w Codes'!K351)</f>
        <v>Saturated paste</v>
      </c>
      <c r="I351" s="6" t="str">
        <f>IF(ISBLANK('[1]Consolidated Methods w Codes'!L351),"",'[1]Consolidated Methods w Codes'!L351)</f>
        <v>in situ probe</v>
      </c>
      <c r="J351" t="str">
        <f>IF(ISBLANK('[1]Consolidated Methods w Codes'!M351),"",'[1]Consolidated Methods w Codes'!M351)</f>
        <v>24 hrs</v>
      </c>
      <c r="K351" t="str">
        <f>IF(ISBLANK('[1]Consolidated Methods w Codes'!O351),"",'[1]Consolidated Methods w Codes'!O351)</f>
        <v>ICP-OES</v>
      </c>
      <c r="L351" t="str">
        <f>IF(ISBLANK('[1]Consolidated Methods w Codes'!N351),"",'[1]Consolidated Methods w Codes'!N351)</f>
        <v>ICP-OES</v>
      </c>
      <c r="M351" t="str">
        <f>'[1]Consolidated Methods w Codes'!P351</f>
        <v>MEASURED</v>
      </c>
      <c r="N351" t="str">
        <f>IF(ISBLANK('[1]Consolidated Methods w Codes'!Q351),"",'[1]Consolidated Methods w Codes'!Q351)</f>
        <v>mg/m2</v>
      </c>
      <c r="O351" t="str">
        <f>IF(ISBLANK('[1]Consolidated Methods w Codes'!R351),"",'[1]Consolidated Methods w Codes'!R351)</f>
        <v>mg1[m2]-1</v>
      </c>
      <c r="P351" t="str">
        <f>IF(ISBLANK('[1]Consolidated Methods w Codes'!S351),"",'[1]Consolidated Methods w Codes'!S351)</f>
        <v>PROPRIETARY</v>
      </c>
      <c r="Q351" t="str">
        <f>'[1]Consolidated Methods w Codes'!T351</f>
        <v>VALID</v>
      </c>
      <c r="R351" t="str">
        <f>IF(ISBLANK('[1]Consolidated Methods w Codes'!U351),"",'[1]Consolidated Methods w Codes'!U351)</f>
        <v>Western Ag Innovations</v>
      </c>
      <c r="S351" t="str">
        <f>IF(ISBLANK('[1]Consolidated Methods w Codes'!V351),"",'[1]Consolidated Methods w Codes'!V351)</f>
        <v>2013.  Ion Supply Rates Using PRS® Probes, pp. 1149-152 in R. O. Miller, R Gavlak and D Horneck, eds. Soil, Plant and Water Reference Methods for the Western Region.  WREP-125, 4th Edition.</v>
      </c>
      <c r="T351"/>
    </row>
    <row r="352" spans="1:20" x14ac:dyDescent="0.25">
      <c r="A352" t="str">
        <f>'[1]Consolidated Methods w Codes'!D352</f>
        <v>L_MODV2_SOIL_PB_009</v>
      </c>
      <c r="B352" t="str">
        <f>'[1]Consolidated Methods w Codes'!E352</f>
        <v>SOIL</v>
      </c>
      <c r="C352" t="str">
        <f>'[1]Consolidated Methods w Codes'!G352</f>
        <v>lead</v>
      </c>
      <c r="D352" t="str">
        <f>'[1]Consolidated Methods w Codes'!F352</f>
        <v>PB</v>
      </c>
      <c r="E352" t="str">
        <f>IF(ISBLANK('[1]Consolidated Methods w Codes'!I352),"",'[1]Consolidated Methods w Codes'!I352)</f>
        <v xml:space="preserve">Mehlich 3 </v>
      </c>
      <c r="F352" t="str">
        <f>IF(ISBLANK('[1]Consolidated Methods w Codes'!H352),"",'[1]Consolidated Methods w Codes'!H352)</f>
        <v>MEHLICH_3</v>
      </c>
      <c r="G352" t="str">
        <f>IF(ISBLANK('[1]Consolidated Methods w Codes'!J352),"",'[1]Consolidated Methods w Codes'!J352)</f>
        <v>Mehlich 3 (0.2N CH3COOH + 0.25N NH4NO3 + 0.013N HNO3 + 0.015N NH4F + 0.001M EDTA)</v>
      </c>
      <c r="H352" s="5" t="str">
        <f>IF(ISBLANK('[1]Consolidated Methods w Codes'!K352),"",'[1]Consolidated Methods w Codes'!K352)</f>
        <v>1:10</v>
      </c>
      <c r="I352" s="6" t="str">
        <f>IF(ISBLANK('[1]Consolidated Methods w Codes'!L352),"",'[1]Consolidated Methods w Codes'!L352)</f>
        <v>m/v</v>
      </c>
      <c r="J352" t="str">
        <f>IF(ISBLANK('[1]Consolidated Methods w Codes'!M352),"",'[1]Consolidated Methods w Codes'!M352)</f>
        <v>5 min</v>
      </c>
      <c r="K352" t="str">
        <f>IF(ISBLANK('[1]Consolidated Methods w Codes'!O352),"",'[1]Consolidated Methods w Codes'!O352)</f>
        <v>ICP-OES / AAS</v>
      </c>
      <c r="L352" t="str">
        <f>IF(ISBLANK('[1]Consolidated Methods w Codes'!N352),"",'[1]Consolidated Methods w Codes'!N352)</f>
        <v>ICP-OES_AAS</v>
      </c>
      <c r="M352" t="str">
        <f>'[1]Consolidated Methods w Codes'!P352</f>
        <v>MEASURED</v>
      </c>
      <c r="N352" t="str">
        <f>IF(ISBLANK('[1]Consolidated Methods w Codes'!Q352),"",'[1]Consolidated Methods w Codes'!Q352)</f>
        <v>g/kg</v>
      </c>
      <c r="O352" t="str">
        <f>IF(ISBLANK('[1]Consolidated Methods w Codes'!R352),"",'[1]Consolidated Methods w Codes'!R352)</f>
        <v>g1kg-1</v>
      </c>
      <c r="P352" t="str">
        <f>IF(ISBLANK('[1]Consolidated Methods w Codes'!S352),"",'[1]Consolidated Methods w Codes'!S352)</f>
        <v>PROVISIONAL</v>
      </c>
      <c r="Q352" t="str">
        <f>'[1]Consolidated Methods w Codes'!T352</f>
        <v>VALID</v>
      </c>
      <c r="R352" t="str">
        <f>IF(ISBLANK('[1]Consolidated Methods w Codes'!U352),"",'[1]Consolidated Methods w Codes'!U352)</f>
        <v/>
      </c>
      <c r="S352" t="str">
        <f>IF(ISBLANK('[1]Consolidated Methods w Codes'!V352),"",'[1]Consolidated Methods w Codes'!V352)</f>
        <v/>
      </c>
      <c r="T352"/>
    </row>
    <row r="353" spans="1:20" x14ac:dyDescent="0.25">
      <c r="A353" t="str">
        <f>'[1]Consolidated Methods w Codes'!D353</f>
        <v>L_MODV2_SOIL_LINDEX_001</v>
      </c>
      <c r="B353" t="str">
        <f>'[1]Consolidated Methods w Codes'!E353</f>
        <v>SOIL</v>
      </c>
      <c r="C353" t="str">
        <f>'[1]Consolidated Methods w Codes'!G353</f>
        <v>lime index</v>
      </c>
      <c r="D353" t="str">
        <f>'[1]Consolidated Methods w Codes'!F353</f>
        <v>LINDEX</v>
      </c>
      <c r="E353" t="str">
        <f>IF(ISBLANK('[1]Consolidated Methods w Codes'!I353),"",'[1]Consolidated Methods w Codes'!I353)</f>
        <v>Soil Characteristics Regression</v>
      </c>
      <c r="F353" t="str">
        <f>IF(ISBLANK('[1]Consolidated Methods w Codes'!H353),"",'[1]Consolidated Methods w Codes'!H353)</f>
        <v>SOIL_CHARACTERISTICS_REGRESSION</v>
      </c>
      <c r="G353" t="str">
        <f>IF(ISBLANK('[1]Consolidated Methods w Codes'!J353),"",'[1]Consolidated Methods w Codes'!J353)</f>
        <v/>
      </c>
      <c r="H353" s="5" t="str">
        <f>IF(ISBLANK('[1]Consolidated Methods w Codes'!K353),"",'[1]Consolidated Methods w Codes'!K353)</f>
        <v/>
      </c>
      <c r="I353" s="6" t="str">
        <f>IF(ISBLANK('[1]Consolidated Methods w Codes'!L353),"",'[1]Consolidated Methods w Codes'!L353)</f>
        <v/>
      </c>
      <c r="J353" t="str">
        <f>IF(ISBLANK('[1]Consolidated Methods w Codes'!M353),"",'[1]Consolidated Methods w Codes'!M353)</f>
        <v/>
      </c>
      <c r="K353" t="str">
        <f>IF(ISBLANK('[1]Consolidated Methods w Codes'!O353),"",'[1]Consolidated Methods w Codes'!O353)</f>
        <v>Calculation</v>
      </c>
      <c r="L353" t="str">
        <f>IF(ISBLANK('[1]Consolidated Methods w Codes'!N353),"",'[1]Consolidated Methods w Codes'!N353)</f>
        <v>CALCULATION</v>
      </c>
      <c r="M353" t="str">
        <f>'[1]Consolidated Methods w Codes'!P353</f>
        <v>CALCULATION</v>
      </c>
      <c r="N353" t="str">
        <f>IF(ISBLANK('[1]Consolidated Methods w Codes'!Q353),"",'[1]Consolidated Methods w Codes'!Q353)</f>
        <v>None</v>
      </c>
      <c r="O353" t="str">
        <f>IF(ISBLANK('[1]Consolidated Methods w Codes'!R353),"",'[1]Consolidated Methods w Codes'!R353)</f>
        <v>none</v>
      </c>
      <c r="P353" t="str">
        <f>IF(ISBLANK('[1]Consolidated Methods w Codes'!S353),"",'[1]Consolidated Methods w Codes'!S353)</f>
        <v>EXPERIMENTAL</v>
      </c>
      <c r="Q353" t="str">
        <f>'[1]Consolidated Methods w Codes'!T353</f>
        <v>RETIRED</v>
      </c>
      <c r="R353" t="str">
        <f>IF(ISBLANK('[1]Consolidated Methods w Codes'!U353),"",'[1]Consolidated Methods w Codes'!U353)</f>
        <v/>
      </c>
      <c r="S353" t="str">
        <f>IF(ISBLANK('[1]Consolidated Methods w Codes'!V353),"",'[1]Consolidated Methods w Codes'!V353)</f>
        <v/>
      </c>
      <c r="T353"/>
    </row>
    <row r="354" spans="1:20" x14ac:dyDescent="0.25">
      <c r="A354" t="str">
        <f>'[1]Consolidated Methods w Codes'!D354</f>
        <v>L_MODV2_SOIL_LREC_001</v>
      </c>
      <c r="B354" t="str">
        <f>'[1]Consolidated Methods w Codes'!E354</f>
        <v>SOIL</v>
      </c>
      <c r="C354" t="str">
        <f>'[1]Consolidated Methods w Codes'!G354</f>
        <v>lime recommendation</v>
      </c>
      <c r="D354" t="str">
        <f>'[1]Consolidated Methods w Codes'!F354</f>
        <v>LREC</v>
      </c>
      <c r="E354" t="str">
        <f>IF(ISBLANK('[1]Consolidated Methods w Codes'!I354),"",'[1]Consolidated Methods w Codes'!I354)</f>
        <v>Adams-Evans buffer</v>
      </c>
      <c r="F354" t="str">
        <f>IF(ISBLANK('[1]Consolidated Methods w Codes'!H354),"",'[1]Consolidated Methods w Codes'!H354)</f>
        <v>ADAMS-EVANS_BUFFER</v>
      </c>
      <c r="G354" t="str">
        <f>IF(ISBLANK('[1]Consolidated Methods w Codes'!J354),"",'[1]Consolidated Methods w Codes'!J354)</f>
        <v/>
      </c>
      <c r="H354" s="5" t="str">
        <f>IF(ISBLANK('[1]Consolidated Methods w Codes'!K354),"",'[1]Consolidated Methods w Codes'!K354)</f>
        <v/>
      </c>
      <c r="I354" s="6" t="str">
        <f>IF(ISBLANK('[1]Consolidated Methods w Codes'!L354),"",'[1]Consolidated Methods w Codes'!L354)</f>
        <v/>
      </c>
      <c r="J354" t="str">
        <f>IF(ISBLANK('[1]Consolidated Methods w Codes'!M354),"",'[1]Consolidated Methods w Codes'!M354)</f>
        <v/>
      </c>
      <c r="K354" t="str">
        <f>IF(ISBLANK('[1]Consolidated Methods w Codes'!O354),"",'[1]Consolidated Methods w Codes'!O354)</f>
        <v>Calculation</v>
      </c>
      <c r="L354" t="str">
        <f>IF(ISBLANK('[1]Consolidated Methods w Codes'!N354),"",'[1]Consolidated Methods w Codes'!N354)</f>
        <v>CALCULATION</v>
      </c>
      <c r="M354" t="str">
        <f>'[1]Consolidated Methods w Codes'!P354</f>
        <v>MEASURED</v>
      </c>
      <c r="N354" t="str">
        <f>IF(ISBLANK('[1]Consolidated Methods w Codes'!Q354),"",'[1]Consolidated Methods w Codes'!Q354)</f>
        <v>tons/ac</v>
      </c>
      <c r="O354" t="str">
        <f>IF(ISBLANK('[1]Consolidated Methods w Codes'!R354),"",'[1]Consolidated Methods w Codes'!R354)</f>
        <v>ton1ac-1</v>
      </c>
      <c r="P354" t="str">
        <f>IF(ISBLANK('[1]Consolidated Methods w Codes'!S354),"",'[1]Consolidated Methods w Codes'!S354)</f>
        <v>EXPERIMENTAL</v>
      </c>
      <c r="Q354" t="str">
        <f>'[1]Consolidated Methods w Codes'!T354</f>
        <v>RETIRED</v>
      </c>
      <c r="R354" t="str">
        <f>IF(ISBLANK('[1]Consolidated Methods w Codes'!U354),"",'[1]Consolidated Methods w Codes'!U354)</f>
        <v/>
      </c>
      <c r="S354" t="str">
        <f>IF(ISBLANK('[1]Consolidated Methods w Codes'!V354),"",'[1]Consolidated Methods w Codes'!V354)</f>
        <v/>
      </c>
      <c r="T354"/>
    </row>
    <row r="355" spans="1:20" x14ac:dyDescent="0.25">
      <c r="A355" t="str">
        <f>'[1]Consolidated Methods w Codes'!D355</f>
        <v>L_MODV2_SOIL_LREC_002</v>
      </c>
      <c r="B355" t="str">
        <f>'[1]Consolidated Methods w Codes'!E355</f>
        <v>SOIL</v>
      </c>
      <c r="C355" t="str">
        <f>'[1]Consolidated Methods w Codes'!G355</f>
        <v>lime recommendation</v>
      </c>
      <c r="D355" t="str">
        <f>'[1]Consolidated Methods w Codes'!F355</f>
        <v>LREC</v>
      </c>
      <c r="E355" t="str">
        <f>IF(ISBLANK('[1]Consolidated Methods w Codes'!I355),"",'[1]Consolidated Methods w Codes'!I355)</f>
        <v>Adams-Evans, Modified</v>
      </c>
      <c r="F355" t="str">
        <f>IF(ISBLANK('[1]Consolidated Methods w Codes'!H355),"",'[1]Consolidated Methods w Codes'!H355)</f>
        <v>ADAMS-EVANS_MODIFIED</v>
      </c>
      <c r="G355" t="str">
        <f>IF(ISBLANK('[1]Consolidated Methods w Codes'!J355),"",'[1]Consolidated Methods w Codes'!J355)</f>
        <v/>
      </c>
      <c r="H355" s="5" t="str">
        <f>IF(ISBLANK('[1]Consolidated Methods w Codes'!K355),"",'[1]Consolidated Methods w Codes'!K355)</f>
        <v/>
      </c>
      <c r="I355" s="6" t="str">
        <f>IF(ISBLANK('[1]Consolidated Methods w Codes'!L355),"",'[1]Consolidated Methods w Codes'!L355)</f>
        <v/>
      </c>
      <c r="J355" t="str">
        <f>IF(ISBLANK('[1]Consolidated Methods w Codes'!M355),"",'[1]Consolidated Methods w Codes'!M355)</f>
        <v/>
      </c>
      <c r="K355" t="str">
        <f>IF(ISBLANK('[1]Consolidated Methods w Codes'!O355),"",'[1]Consolidated Methods w Codes'!O355)</f>
        <v>Calculation</v>
      </c>
      <c r="L355" t="str">
        <f>IF(ISBLANK('[1]Consolidated Methods w Codes'!N355),"",'[1]Consolidated Methods w Codes'!N355)</f>
        <v>CALCULATION</v>
      </c>
      <c r="M355" t="str">
        <f>'[1]Consolidated Methods w Codes'!P355</f>
        <v>MEASURED</v>
      </c>
      <c r="N355" t="str">
        <f>IF(ISBLANK('[1]Consolidated Methods w Codes'!Q355),"",'[1]Consolidated Methods w Codes'!Q355)</f>
        <v>tons/ac</v>
      </c>
      <c r="O355" t="str">
        <f>IF(ISBLANK('[1]Consolidated Methods w Codes'!R355),"",'[1]Consolidated Methods w Codes'!R355)</f>
        <v>ton1ac-1</v>
      </c>
      <c r="P355" t="str">
        <f>IF(ISBLANK('[1]Consolidated Methods w Codes'!S355),"",'[1]Consolidated Methods w Codes'!S355)</f>
        <v>EXPERIMENTAL</v>
      </c>
      <c r="Q355" t="str">
        <f>'[1]Consolidated Methods w Codes'!T355</f>
        <v>RETIRED</v>
      </c>
      <c r="R355" t="str">
        <f>IF(ISBLANK('[1]Consolidated Methods w Codes'!U355),"",'[1]Consolidated Methods w Codes'!U355)</f>
        <v/>
      </c>
      <c r="S355" t="str">
        <f>IF(ISBLANK('[1]Consolidated Methods w Codes'!V355),"",'[1]Consolidated Methods w Codes'!V355)</f>
        <v/>
      </c>
      <c r="T355"/>
    </row>
    <row r="356" spans="1:20" x14ac:dyDescent="0.25">
      <c r="A356" t="str">
        <f>'[1]Consolidated Methods w Codes'!D356</f>
        <v>L_MODV2_SOIL_LREC_003</v>
      </c>
      <c r="B356" t="str">
        <f>'[1]Consolidated Methods w Codes'!E356</f>
        <v>SOIL</v>
      </c>
      <c r="C356" t="str">
        <f>'[1]Consolidated Methods w Codes'!G356</f>
        <v>lime recommendation</v>
      </c>
      <c r="D356" t="str">
        <f>'[1]Consolidated Methods w Codes'!F356</f>
        <v>LREC</v>
      </c>
      <c r="E356" t="str">
        <f>IF(ISBLANK('[1]Consolidated Methods w Codes'!I356),"",'[1]Consolidated Methods w Codes'!I356)</f>
        <v>Mehlich buffer</v>
      </c>
      <c r="F356" t="str">
        <f>IF(ISBLANK('[1]Consolidated Methods w Codes'!H356),"",'[1]Consolidated Methods w Codes'!H356)</f>
        <v>MEHLICH_BUFFER</v>
      </c>
      <c r="G356" t="str">
        <f>IF(ISBLANK('[1]Consolidated Methods w Codes'!J356),"",'[1]Consolidated Methods w Codes'!J356)</f>
        <v/>
      </c>
      <c r="H356" s="5" t="str">
        <f>IF(ISBLANK('[1]Consolidated Methods w Codes'!K356),"",'[1]Consolidated Methods w Codes'!K356)</f>
        <v/>
      </c>
      <c r="I356" s="6" t="str">
        <f>IF(ISBLANK('[1]Consolidated Methods w Codes'!L356),"",'[1]Consolidated Methods w Codes'!L356)</f>
        <v/>
      </c>
      <c r="J356" t="str">
        <f>IF(ISBLANK('[1]Consolidated Methods w Codes'!M356),"",'[1]Consolidated Methods w Codes'!M356)</f>
        <v/>
      </c>
      <c r="K356" t="str">
        <f>IF(ISBLANK('[1]Consolidated Methods w Codes'!O356),"",'[1]Consolidated Methods w Codes'!O356)</f>
        <v>Calculation</v>
      </c>
      <c r="L356" t="str">
        <f>IF(ISBLANK('[1]Consolidated Methods w Codes'!N356),"",'[1]Consolidated Methods w Codes'!N356)</f>
        <v>CALCULATION</v>
      </c>
      <c r="M356" t="str">
        <f>'[1]Consolidated Methods w Codes'!P356</f>
        <v>MEASURED</v>
      </c>
      <c r="N356" t="str">
        <f>IF(ISBLANK('[1]Consolidated Methods w Codes'!Q356),"",'[1]Consolidated Methods w Codes'!Q356)</f>
        <v>tons/ac</v>
      </c>
      <c r="O356" t="str">
        <f>IF(ISBLANK('[1]Consolidated Methods w Codes'!R356),"",'[1]Consolidated Methods w Codes'!R356)</f>
        <v>ton1ac-1</v>
      </c>
      <c r="P356" t="str">
        <f>IF(ISBLANK('[1]Consolidated Methods w Codes'!S356),"",'[1]Consolidated Methods w Codes'!S356)</f>
        <v>EXPERIMENTAL</v>
      </c>
      <c r="Q356" t="str">
        <f>'[1]Consolidated Methods w Codes'!T356</f>
        <v>RETIRED</v>
      </c>
      <c r="R356" t="str">
        <f>IF(ISBLANK('[1]Consolidated Methods w Codes'!U356),"",'[1]Consolidated Methods w Codes'!U356)</f>
        <v/>
      </c>
      <c r="S356" t="str">
        <f>IF(ISBLANK('[1]Consolidated Methods w Codes'!V356),"",'[1]Consolidated Methods w Codes'!V356)</f>
        <v/>
      </c>
      <c r="T356"/>
    </row>
    <row r="357" spans="1:20" x14ac:dyDescent="0.25">
      <c r="A357" t="str">
        <f>'[1]Consolidated Methods w Codes'!D357</f>
        <v>L_MODV2_SOIL_LREC_004</v>
      </c>
      <c r="B357" t="str">
        <f>'[1]Consolidated Methods w Codes'!E357</f>
        <v>SOIL</v>
      </c>
      <c r="C357" t="str">
        <f>'[1]Consolidated Methods w Codes'!G357</f>
        <v>lime recommendation</v>
      </c>
      <c r="D357" t="str">
        <f>'[1]Consolidated Methods w Codes'!F357</f>
        <v>LREC</v>
      </c>
      <c r="E357" t="str">
        <f>IF(ISBLANK('[1]Consolidated Methods w Codes'!I357),"",'[1]Consolidated Methods w Codes'!I357)</f>
        <v>Modified Woodruff buffer</v>
      </c>
      <c r="F357" t="str">
        <f>IF(ISBLANK('[1]Consolidated Methods w Codes'!H357),"",'[1]Consolidated Methods w Codes'!H357)</f>
        <v>MODIFIED_WOODRUFF_BUFFER</v>
      </c>
      <c r="G357" t="str">
        <f>IF(ISBLANK('[1]Consolidated Methods w Codes'!J357),"",'[1]Consolidated Methods w Codes'!J357)</f>
        <v/>
      </c>
      <c r="H357" s="5" t="str">
        <f>IF(ISBLANK('[1]Consolidated Methods w Codes'!K357),"",'[1]Consolidated Methods w Codes'!K357)</f>
        <v/>
      </c>
      <c r="I357" s="6" t="str">
        <f>IF(ISBLANK('[1]Consolidated Methods w Codes'!L357),"",'[1]Consolidated Methods w Codes'!L357)</f>
        <v/>
      </c>
      <c r="J357" t="str">
        <f>IF(ISBLANK('[1]Consolidated Methods w Codes'!M357),"",'[1]Consolidated Methods w Codes'!M357)</f>
        <v/>
      </c>
      <c r="K357" t="str">
        <f>IF(ISBLANK('[1]Consolidated Methods w Codes'!O357),"",'[1]Consolidated Methods w Codes'!O357)</f>
        <v>Calculation</v>
      </c>
      <c r="L357" t="str">
        <f>IF(ISBLANK('[1]Consolidated Methods w Codes'!N357),"",'[1]Consolidated Methods w Codes'!N357)</f>
        <v>CALCULATION</v>
      </c>
      <c r="M357" t="str">
        <f>'[1]Consolidated Methods w Codes'!P357</f>
        <v>MEASURED</v>
      </c>
      <c r="N357" t="str">
        <f>IF(ISBLANK('[1]Consolidated Methods w Codes'!Q357),"",'[1]Consolidated Methods w Codes'!Q357)</f>
        <v>tons/ac</v>
      </c>
      <c r="O357" t="str">
        <f>IF(ISBLANK('[1]Consolidated Methods w Codes'!R357),"",'[1]Consolidated Methods w Codes'!R357)</f>
        <v>ton1ac-1</v>
      </c>
      <c r="P357" t="str">
        <f>IF(ISBLANK('[1]Consolidated Methods w Codes'!S357),"",'[1]Consolidated Methods w Codes'!S357)</f>
        <v>EXPERIMENTAL</v>
      </c>
      <c r="Q357" t="str">
        <f>'[1]Consolidated Methods w Codes'!T357</f>
        <v>RETIRED</v>
      </c>
      <c r="R357" t="str">
        <f>IF(ISBLANK('[1]Consolidated Methods w Codes'!U357),"",'[1]Consolidated Methods w Codes'!U357)</f>
        <v/>
      </c>
      <c r="S357" t="str">
        <f>IF(ISBLANK('[1]Consolidated Methods w Codes'!V357),"",'[1]Consolidated Methods w Codes'!V357)</f>
        <v/>
      </c>
      <c r="T357"/>
    </row>
    <row r="358" spans="1:20" x14ac:dyDescent="0.25">
      <c r="A358" t="str">
        <f>'[1]Consolidated Methods w Codes'!D358</f>
        <v>L_MODV2_SOIL_LREC_005</v>
      </c>
      <c r="B358" t="str">
        <f>'[1]Consolidated Methods w Codes'!E358</f>
        <v>SOIL</v>
      </c>
      <c r="C358" t="str">
        <f>'[1]Consolidated Methods w Codes'!G358</f>
        <v>lime recommendation</v>
      </c>
      <c r="D358" t="str">
        <f>'[1]Consolidated Methods w Codes'!F358</f>
        <v>LREC</v>
      </c>
      <c r="E358" t="str">
        <f>IF(ISBLANK('[1]Consolidated Methods w Codes'!I358),"",'[1]Consolidated Methods w Codes'!I358)</f>
        <v>Sikora 1 buffer</v>
      </c>
      <c r="F358" t="str">
        <f>IF(ISBLANK('[1]Consolidated Methods w Codes'!H358),"",'[1]Consolidated Methods w Codes'!H358)</f>
        <v>SIKORA_1_BUFFER</v>
      </c>
      <c r="G358" t="str">
        <f>IF(ISBLANK('[1]Consolidated Methods w Codes'!J358),"",'[1]Consolidated Methods w Codes'!J358)</f>
        <v/>
      </c>
      <c r="H358" s="5" t="str">
        <f>IF(ISBLANK('[1]Consolidated Methods w Codes'!K358),"",'[1]Consolidated Methods w Codes'!K358)</f>
        <v/>
      </c>
      <c r="I358" s="6" t="str">
        <f>IF(ISBLANK('[1]Consolidated Methods w Codes'!L358),"",'[1]Consolidated Methods w Codes'!L358)</f>
        <v/>
      </c>
      <c r="J358" t="str">
        <f>IF(ISBLANK('[1]Consolidated Methods w Codes'!M358),"",'[1]Consolidated Methods w Codes'!M358)</f>
        <v/>
      </c>
      <c r="K358" t="str">
        <f>IF(ISBLANK('[1]Consolidated Methods w Codes'!O358),"",'[1]Consolidated Methods w Codes'!O358)</f>
        <v>Calculation</v>
      </c>
      <c r="L358" t="str">
        <f>IF(ISBLANK('[1]Consolidated Methods w Codes'!N358),"",'[1]Consolidated Methods w Codes'!N358)</f>
        <v>CALCULATION</v>
      </c>
      <c r="M358" t="str">
        <f>'[1]Consolidated Methods w Codes'!P358</f>
        <v>MEASURED</v>
      </c>
      <c r="N358" t="str">
        <f>IF(ISBLANK('[1]Consolidated Methods w Codes'!Q358),"",'[1]Consolidated Methods w Codes'!Q358)</f>
        <v>tons/ac</v>
      </c>
      <c r="O358" t="str">
        <f>IF(ISBLANK('[1]Consolidated Methods w Codes'!R358),"",'[1]Consolidated Methods w Codes'!R358)</f>
        <v>ton1ac-1</v>
      </c>
      <c r="P358" t="str">
        <f>IF(ISBLANK('[1]Consolidated Methods w Codes'!S358),"",'[1]Consolidated Methods w Codes'!S358)</f>
        <v>EXPERIMENTAL</v>
      </c>
      <c r="Q358" t="str">
        <f>'[1]Consolidated Methods w Codes'!T358</f>
        <v>RETIRED</v>
      </c>
      <c r="R358" t="str">
        <f>IF(ISBLANK('[1]Consolidated Methods w Codes'!U358),"",'[1]Consolidated Methods w Codes'!U358)</f>
        <v/>
      </c>
      <c r="S358" t="str">
        <f>IF(ISBLANK('[1]Consolidated Methods w Codes'!V358),"",'[1]Consolidated Methods w Codes'!V358)</f>
        <v/>
      </c>
      <c r="T358"/>
    </row>
    <row r="359" spans="1:20" x14ac:dyDescent="0.25">
      <c r="A359" t="str">
        <f>'[1]Consolidated Methods w Codes'!D359</f>
        <v>L_MODV2_SOIL_LREC_006</v>
      </c>
      <c r="B359" t="str">
        <f>'[1]Consolidated Methods w Codes'!E359</f>
        <v>SOIL</v>
      </c>
      <c r="C359" t="str">
        <f>'[1]Consolidated Methods w Codes'!G359</f>
        <v>lime recommendation</v>
      </c>
      <c r="D359" t="str">
        <f>'[1]Consolidated Methods w Codes'!F359</f>
        <v>LREC</v>
      </c>
      <c r="E359" t="str">
        <f>IF(ISBLANK('[1]Consolidated Methods w Codes'!I359),"",'[1]Consolidated Methods w Codes'!I359)</f>
        <v>Sikora 2 buffer</v>
      </c>
      <c r="F359" t="str">
        <f>IF(ISBLANK('[1]Consolidated Methods w Codes'!H359),"",'[1]Consolidated Methods w Codes'!H359)</f>
        <v>SIKORA_2_BUFFER</v>
      </c>
      <c r="G359" t="str">
        <f>IF(ISBLANK('[1]Consolidated Methods w Codes'!J359),"",'[1]Consolidated Methods w Codes'!J359)</f>
        <v/>
      </c>
      <c r="H359" s="5" t="str">
        <f>IF(ISBLANK('[1]Consolidated Methods w Codes'!K359),"",'[1]Consolidated Methods w Codes'!K359)</f>
        <v/>
      </c>
      <c r="I359" s="6" t="str">
        <f>IF(ISBLANK('[1]Consolidated Methods w Codes'!L359),"",'[1]Consolidated Methods w Codes'!L359)</f>
        <v/>
      </c>
      <c r="J359" t="str">
        <f>IF(ISBLANK('[1]Consolidated Methods w Codes'!M359),"",'[1]Consolidated Methods w Codes'!M359)</f>
        <v/>
      </c>
      <c r="K359" t="str">
        <f>IF(ISBLANK('[1]Consolidated Methods w Codes'!O359),"",'[1]Consolidated Methods w Codes'!O359)</f>
        <v>Calculation</v>
      </c>
      <c r="L359" t="str">
        <f>IF(ISBLANK('[1]Consolidated Methods w Codes'!N359),"",'[1]Consolidated Methods w Codes'!N359)</f>
        <v>CALCULATION</v>
      </c>
      <c r="M359" t="str">
        <f>'[1]Consolidated Methods w Codes'!P359</f>
        <v>MEASURED</v>
      </c>
      <c r="N359" t="str">
        <f>IF(ISBLANK('[1]Consolidated Methods w Codes'!Q359),"",'[1]Consolidated Methods w Codes'!Q359)</f>
        <v>tons/ac</v>
      </c>
      <c r="O359" t="str">
        <f>IF(ISBLANK('[1]Consolidated Methods w Codes'!R359),"",'[1]Consolidated Methods w Codes'!R359)</f>
        <v>ton1ac-1</v>
      </c>
      <c r="P359" t="str">
        <f>IF(ISBLANK('[1]Consolidated Methods w Codes'!S359),"",'[1]Consolidated Methods w Codes'!S359)</f>
        <v>EXPERIMENTAL</v>
      </c>
      <c r="Q359" t="str">
        <f>'[1]Consolidated Methods w Codes'!T359</f>
        <v>RETIRED</v>
      </c>
      <c r="R359" t="str">
        <f>IF(ISBLANK('[1]Consolidated Methods w Codes'!U359),"",'[1]Consolidated Methods w Codes'!U359)</f>
        <v/>
      </c>
      <c r="S359" t="str">
        <f>IF(ISBLANK('[1]Consolidated Methods w Codes'!V359),"",'[1]Consolidated Methods w Codes'!V359)</f>
        <v/>
      </c>
      <c r="T359"/>
    </row>
    <row r="360" spans="1:20" x14ac:dyDescent="0.25">
      <c r="A360" t="str">
        <f>'[1]Consolidated Methods w Codes'!D360</f>
        <v>L_MODV2_SOIL_LREC_007</v>
      </c>
      <c r="B360" t="str">
        <f>'[1]Consolidated Methods w Codes'!E360</f>
        <v>SOIL</v>
      </c>
      <c r="C360" t="str">
        <f>'[1]Consolidated Methods w Codes'!G360</f>
        <v>lime recommendation</v>
      </c>
      <c r="D360" t="str">
        <f>'[1]Consolidated Methods w Codes'!F360</f>
        <v>LREC</v>
      </c>
      <c r="E360" t="str">
        <f>IF(ISBLANK('[1]Consolidated Methods w Codes'!I360),"",'[1]Consolidated Methods w Codes'!I360)</f>
        <v>SMP</v>
      </c>
      <c r="F360" t="str">
        <f>IF(ISBLANK('[1]Consolidated Methods w Codes'!H360),"",'[1]Consolidated Methods w Codes'!H360)</f>
        <v>SMP</v>
      </c>
      <c r="G360" t="str">
        <f>IF(ISBLANK('[1]Consolidated Methods w Codes'!J360),"",'[1]Consolidated Methods w Codes'!J360)</f>
        <v/>
      </c>
      <c r="H360" s="5" t="str">
        <f>IF(ISBLANK('[1]Consolidated Methods w Codes'!K360),"",'[1]Consolidated Methods w Codes'!K360)</f>
        <v/>
      </c>
      <c r="I360" s="6" t="str">
        <f>IF(ISBLANK('[1]Consolidated Methods w Codes'!L360),"",'[1]Consolidated Methods w Codes'!L360)</f>
        <v/>
      </c>
      <c r="J360" t="str">
        <f>IF(ISBLANK('[1]Consolidated Methods w Codes'!M360),"",'[1]Consolidated Methods w Codes'!M360)</f>
        <v/>
      </c>
      <c r="K360" t="str">
        <f>IF(ISBLANK('[1]Consolidated Methods w Codes'!O360),"",'[1]Consolidated Methods w Codes'!O360)</f>
        <v>Calculation</v>
      </c>
      <c r="L360" t="str">
        <f>IF(ISBLANK('[1]Consolidated Methods w Codes'!N360),"",'[1]Consolidated Methods w Codes'!N360)</f>
        <v>CALCULATION</v>
      </c>
      <c r="M360" t="str">
        <f>'[1]Consolidated Methods w Codes'!P360</f>
        <v>MEASURED</v>
      </c>
      <c r="N360" t="str">
        <f>IF(ISBLANK('[1]Consolidated Methods w Codes'!Q360),"",'[1]Consolidated Methods w Codes'!Q360)</f>
        <v>tons/ac</v>
      </c>
      <c r="O360" t="str">
        <f>IF(ISBLANK('[1]Consolidated Methods w Codes'!R360),"",'[1]Consolidated Methods w Codes'!R360)</f>
        <v>ton1ac-1</v>
      </c>
      <c r="P360" t="str">
        <f>IF(ISBLANK('[1]Consolidated Methods w Codes'!S360),"",'[1]Consolidated Methods w Codes'!S360)</f>
        <v>EXPERIMENTAL</v>
      </c>
      <c r="Q360" t="str">
        <f>'[1]Consolidated Methods w Codes'!T360</f>
        <v>RETIRED</v>
      </c>
      <c r="R360" t="str">
        <f>IF(ISBLANK('[1]Consolidated Methods w Codes'!U360),"",'[1]Consolidated Methods w Codes'!U360)</f>
        <v/>
      </c>
      <c r="S360" t="str">
        <f>IF(ISBLANK('[1]Consolidated Methods w Codes'!V360),"",'[1]Consolidated Methods w Codes'!V360)</f>
        <v/>
      </c>
      <c r="T360"/>
    </row>
    <row r="361" spans="1:20" x14ac:dyDescent="0.25">
      <c r="A361" t="str">
        <f>'[1]Consolidated Methods w Codes'!D361</f>
        <v>L_MODV2_SOIL_LREC_008</v>
      </c>
      <c r="B361" t="str">
        <f>'[1]Consolidated Methods w Codes'!E361</f>
        <v>SOIL</v>
      </c>
      <c r="C361" t="str">
        <f>'[1]Consolidated Methods w Codes'!G361</f>
        <v>lime recommendation</v>
      </c>
      <c r="D361" t="str">
        <f>'[1]Consolidated Methods w Codes'!F361</f>
        <v>LREC</v>
      </c>
      <c r="E361" t="str">
        <f>IF(ISBLANK('[1]Consolidated Methods w Codes'!I361),"",'[1]Consolidated Methods w Codes'!I361)</f>
        <v>Titratable Acidity</v>
      </c>
      <c r="F361" t="str">
        <f>IF(ISBLANK('[1]Consolidated Methods w Codes'!H361),"",'[1]Consolidated Methods w Codes'!H361)</f>
        <v>TITRATABLE_ACIDITY</v>
      </c>
      <c r="G361" t="str">
        <f>IF(ISBLANK('[1]Consolidated Methods w Codes'!J361),"",'[1]Consolidated Methods w Codes'!J361)</f>
        <v/>
      </c>
      <c r="H361" s="5" t="str">
        <f>IF(ISBLANK('[1]Consolidated Methods w Codes'!K361),"",'[1]Consolidated Methods w Codes'!K361)</f>
        <v/>
      </c>
      <c r="I361" s="6" t="str">
        <f>IF(ISBLANK('[1]Consolidated Methods w Codes'!L361),"",'[1]Consolidated Methods w Codes'!L361)</f>
        <v/>
      </c>
      <c r="J361" t="str">
        <f>IF(ISBLANK('[1]Consolidated Methods w Codes'!M361),"",'[1]Consolidated Methods w Codes'!M361)</f>
        <v/>
      </c>
      <c r="K361" t="str">
        <f>IF(ISBLANK('[1]Consolidated Methods w Codes'!O361),"",'[1]Consolidated Methods w Codes'!O361)</f>
        <v>Calculation</v>
      </c>
      <c r="L361" t="str">
        <f>IF(ISBLANK('[1]Consolidated Methods w Codes'!N361),"",'[1]Consolidated Methods w Codes'!N361)</f>
        <v>CALCULATION</v>
      </c>
      <c r="M361" t="str">
        <f>'[1]Consolidated Methods w Codes'!P361</f>
        <v>MEASURED</v>
      </c>
      <c r="N361" t="str">
        <f>IF(ISBLANK('[1]Consolidated Methods w Codes'!Q361),"",'[1]Consolidated Methods w Codes'!Q361)</f>
        <v>tons/ac</v>
      </c>
      <c r="O361" t="str">
        <f>IF(ISBLANK('[1]Consolidated Methods w Codes'!R361),"",'[1]Consolidated Methods w Codes'!R361)</f>
        <v>ton1ac-1</v>
      </c>
      <c r="P361" t="str">
        <f>IF(ISBLANK('[1]Consolidated Methods w Codes'!S361),"",'[1]Consolidated Methods w Codes'!S361)</f>
        <v>EXPERIMENTAL</v>
      </c>
      <c r="Q361" t="str">
        <f>'[1]Consolidated Methods w Codes'!T361</f>
        <v>RETIRED</v>
      </c>
      <c r="R361" t="str">
        <f>IF(ISBLANK('[1]Consolidated Methods w Codes'!U361),"",'[1]Consolidated Methods w Codes'!U361)</f>
        <v/>
      </c>
      <c r="S361" t="str">
        <f>IF(ISBLANK('[1]Consolidated Methods w Codes'!V361),"",'[1]Consolidated Methods w Codes'!V361)</f>
        <v/>
      </c>
      <c r="T361"/>
    </row>
    <row r="362" spans="1:20" x14ac:dyDescent="0.25">
      <c r="A362" t="str">
        <f>'[1]Consolidated Methods w Codes'!D362</f>
        <v>L_MODV2_SOIL_LREC_009</v>
      </c>
      <c r="B362" t="str">
        <f>'[1]Consolidated Methods w Codes'!E362</f>
        <v>SOIL</v>
      </c>
      <c r="C362" t="str">
        <f>'[1]Consolidated Methods w Codes'!G362</f>
        <v>lime recommendation</v>
      </c>
      <c r="D362" t="str">
        <f>'[1]Consolidated Methods w Codes'!F362</f>
        <v>LREC</v>
      </c>
      <c r="E362" t="str">
        <f>IF(ISBLANK('[1]Consolidated Methods w Codes'!I362),"",'[1]Consolidated Methods w Codes'!I362)</f>
        <v>Woodruff</v>
      </c>
      <c r="F362" t="str">
        <f>IF(ISBLANK('[1]Consolidated Methods w Codes'!H362),"",'[1]Consolidated Methods w Codes'!H362)</f>
        <v>WOODRUFF</v>
      </c>
      <c r="G362" t="str">
        <f>IF(ISBLANK('[1]Consolidated Methods w Codes'!J362),"",'[1]Consolidated Methods w Codes'!J362)</f>
        <v/>
      </c>
      <c r="H362" s="5" t="str">
        <f>IF(ISBLANK('[1]Consolidated Methods w Codes'!K362),"",'[1]Consolidated Methods w Codes'!K362)</f>
        <v/>
      </c>
      <c r="I362" s="6" t="str">
        <f>IF(ISBLANK('[1]Consolidated Methods w Codes'!L362),"",'[1]Consolidated Methods w Codes'!L362)</f>
        <v/>
      </c>
      <c r="J362" t="str">
        <f>IF(ISBLANK('[1]Consolidated Methods w Codes'!M362),"",'[1]Consolidated Methods w Codes'!M362)</f>
        <v/>
      </c>
      <c r="K362" t="str">
        <f>IF(ISBLANK('[1]Consolidated Methods w Codes'!O362),"",'[1]Consolidated Methods w Codes'!O362)</f>
        <v>Calculation</v>
      </c>
      <c r="L362" t="str">
        <f>IF(ISBLANK('[1]Consolidated Methods w Codes'!N362),"",'[1]Consolidated Methods w Codes'!N362)</f>
        <v>CALCULATION</v>
      </c>
      <c r="M362" t="str">
        <f>'[1]Consolidated Methods w Codes'!P362</f>
        <v>MEASURED</v>
      </c>
      <c r="N362" t="str">
        <f>IF(ISBLANK('[1]Consolidated Methods w Codes'!Q362),"",'[1]Consolidated Methods w Codes'!Q362)</f>
        <v>tons/ac</v>
      </c>
      <c r="O362" t="str">
        <f>IF(ISBLANK('[1]Consolidated Methods w Codes'!R362),"",'[1]Consolidated Methods w Codes'!R362)</f>
        <v>ton1ac-1</v>
      </c>
      <c r="P362" t="str">
        <f>IF(ISBLANK('[1]Consolidated Methods w Codes'!S362),"",'[1]Consolidated Methods w Codes'!S362)</f>
        <v>EXPERIMENTAL</v>
      </c>
      <c r="Q362" t="str">
        <f>'[1]Consolidated Methods w Codes'!T362</f>
        <v>RETIRED</v>
      </c>
      <c r="R362" t="str">
        <f>IF(ISBLANK('[1]Consolidated Methods w Codes'!U362),"",'[1]Consolidated Methods w Codes'!U362)</f>
        <v/>
      </c>
      <c r="S362" t="str">
        <f>IF(ISBLANK('[1]Consolidated Methods w Codes'!V362),"",'[1]Consolidated Methods w Codes'!V362)</f>
        <v/>
      </c>
      <c r="T362"/>
    </row>
    <row r="363" spans="1:20" x14ac:dyDescent="0.25">
      <c r="A363" t="str">
        <f>'[1]Consolidated Methods w Codes'!D363</f>
        <v>L_MODV2_SOIL_LI_001</v>
      </c>
      <c r="B363" t="str">
        <f>'[1]Consolidated Methods w Codes'!E363</f>
        <v>SOIL</v>
      </c>
      <c r="C363" t="str">
        <f>'[1]Consolidated Methods w Codes'!G363</f>
        <v>lithium</v>
      </c>
      <c r="D363" t="str">
        <f>'[1]Consolidated Methods w Codes'!F363</f>
        <v>LI</v>
      </c>
      <c r="E363" t="str">
        <f>IF(ISBLANK('[1]Consolidated Methods w Codes'!I363),"",'[1]Consolidated Methods w Codes'!I363)</f>
        <v>EPA 3050</v>
      </c>
      <c r="F363" t="str">
        <f>IF(ISBLANK('[1]Consolidated Methods w Codes'!H363),"",'[1]Consolidated Methods w Codes'!H363)</f>
        <v>EPA_3050</v>
      </c>
      <c r="G363" t="str">
        <f>IF(ISBLANK('[1]Consolidated Methods w Codes'!J363),"",'[1]Consolidated Methods w Codes'!J363)</f>
        <v>EPA 3050 Digestion (Nitric Acid, Hydrogen Peroxide), EPA 6010B Determination (ICP-OES)</v>
      </c>
      <c r="H363" s="5" t="str">
        <f>IF(ISBLANK('[1]Consolidated Methods w Codes'!K363),"",'[1]Consolidated Methods w Codes'!K363)</f>
        <v>1:15 (varies)</v>
      </c>
      <c r="I363" s="6" t="str">
        <f>IF(ISBLANK('[1]Consolidated Methods w Codes'!L363),"",'[1]Consolidated Methods w Codes'!L363)</f>
        <v>m/v</v>
      </c>
      <c r="J363" t="str">
        <f>IF(ISBLANK('[1]Consolidated Methods w Codes'!M363),"",'[1]Consolidated Methods w Codes'!M363)</f>
        <v>Heat to 95C, reflux for 15 minutes, cool, then add 5 mL HNO3 and reflux for 30 minutes. Repeat last step as required.</v>
      </c>
      <c r="K363" t="str">
        <f>IF(ISBLANK('[1]Consolidated Methods w Codes'!O363),"",'[1]Consolidated Methods w Codes'!O363)</f>
        <v>ICP-OES</v>
      </c>
      <c r="L363" t="str">
        <f>IF(ISBLANK('[1]Consolidated Methods w Codes'!N363),"",'[1]Consolidated Methods w Codes'!N363)</f>
        <v>ICP-OES</v>
      </c>
      <c r="M363" t="str">
        <f>'[1]Consolidated Methods w Codes'!P363</f>
        <v>MEASURED</v>
      </c>
      <c r="N363" t="str">
        <f>IF(ISBLANK('[1]Consolidated Methods w Codes'!Q363),"",'[1]Consolidated Methods w Codes'!Q363)</f>
        <v>g/kg</v>
      </c>
      <c r="O363" t="str">
        <f>IF(ISBLANK('[1]Consolidated Methods w Codes'!R363),"",'[1]Consolidated Methods w Codes'!R363)</f>
        <v>g1kg-1</v>
      </c>
      <c r="P363" t="str">
        <f>IF(ISBLANK('[1]Consolidated Methods w Codes'!S363),"",'[1]Consolidated Methods w Codes'!S363)</f>
        <v>OFFICIAL</v>
      </c>
      <c r="Q363" t="str">
        <f>'[1]Consolidated Methods w Codes'!T363</f>
        <v>VALID</v>
      </c>
      <c r="R363" t="str">
        <f>IF(ISBLANK('[1]Consolidated Methods w Codes'!U363),"",'[1]Consolidated Methods w Codes'!U363)</f>
        <v>US-EPA</v>
      </c>
      <c r="S363" t="str">
        <f>IF(ISBLANK('[1]Consolidated Methods w Codes'!V363),"",'[1]Consolidated Methods w Codes'!V363)</f>
        <v>U.S. EPA. 1996. “Method 3050B: Acid Digestion of Sediments, Sludges, and Soils,” Revision 2. Washington, DC. / EPA Method 3050B (SW-846): Acid Digestion of Sediments, Sludges, and Soils, 1996.</v>
      </c>
      <c r="T363"/>
    </row>
    <row r="364" spans="1:20" x14ac:dyDescent="0.25">
      <c r="A364" t="str">
        <f>'[1]Consolidated Methods w Codes'!D364</f>
        <v>L_MODV2_SOIL_MG_001</v>
      </c>
      <c r="B364" t="str">
        <f>'[1]Consolidated Methods w Codes'!E364</f>
        <v>SOIL</v>
      </c>
      <c r="C364" t="str">
        <f>'[1]Consolidated Methods w Codes'!G364</f>
        <v>magnesium</v>
      </c>
      <c r="D364" t="str">
        <f>'[1]Consolidated Methods w Codes'!F364</f>
        <v>MG</v>
      </c>
      <c r="E364" t="str">
        <f>IF(ISBLANK('[1]Consolidated Methods w Codes'!I364),"",'[1]Consolidated Methods w Codes'!I364)</f>
        <v>Alcohol Prewash/Ammonium Acetate</v>
      </c>
      <c r="F364" t="str">
        <f>IF(ISBLANK('[1]Consolidated Methods w Codes'!H364),"",'[1]Consolidated Methods w Codes'!H364)</f>
        <v>ALCOHOL_PREWASH_AMMONIUM_ACETATE</v>
      </c>
      <c r="G364" t="str">
        <f>IF(ISBLANK('[1]Consolidated Methods w Codes'!J364),"",'[1]Consolidated Methods w Codes'!J364)</f>
        <v/>
      </c>
      <c r="H364" s="5" t="str">
        <f>IF(ISBLANK('[1]Consolidated Methods w Codes'!K364),"",'[1]Consolidated Methods w Codes'!K364)</f>
        <v/>
      </c>
      <c r="I364" s="6" t="str">
        <f>IF(ISBLANK('[1]Consolidated Methods w Codes'!L364),"",'[1]Consolidated Methods w Codes'!L364)</f>
        <v/>
      </c>
      <c r="J364" t="str">
        <f>IF(ISBLANK('[1]Consolidated Methods w Codes'!M364),"",'[1]Consolidated Methods w Codes'!M364)</f>
        <v/>
      </c>
      <c r="K364" t="str">
        <f>IF(ISBLANK('[1]Consolidated Methods w Codes'!O364),"",'[1]Consolidated Methods w Codes'!O364)</f>
        <v>ICP-OES</v>
      </c>
      <c r="L364" t="str">
        <f>IF(ISBLANK('[1]Consolidated Methods w Codes'!N364),"",'[1]Consolidated Methods w Codes'!N364)</f>
        <v>ICP-OES</v>
      </c>
      <c r="M364" t="str">
        <f>'[1]Consolidated Methods w Codes'!P364</f>
        <v>MEASURED</v>
      </c>
      <c r="N364" t="str">
        <f>IF(ISBLANK('[1]Consolidated Methods w Codes'!Q364),"",'[1]Consolidated Methods w Codes'!Q364)</f>
        <v>cmol/kg</v>
      </c>
      <c r="O364" t="str">
        <f>IF(ISBLANK('[1]Consolidated Methods w Codes'!R364),"",'[1]Consolidated Methods w Codes'!R364)</f>
        <v>mol1kg-1</v>
      </c>
      <c r="P364" t="str">
        <f>IF(ISBLANK('[1]Consolidated Methods w Codes'!S364),"",'[1]Consolidated Methods w Codes'!S364)</f>
        <v>EXPERIMENTAL</v>
      </c>
      <c r="Q364" t="str">
        <f>'[1]Consolidated Methods w Codes'!T364</f>
        <v>RETIRED</v>
      </c>
      <c r="R364" t="str">
        <f>IF(ISBLANK('[1]Consolidated Methods w Codes'!U364),"",'[1]Consolidated Methods w Codes'!U364)</f>
        <v/>
      </c>
      <c r="S364" t="str">
        <f>IF(ISBLANK('[1]Consolidated Methods w Codes'!V364),"",'[1]Consolidated Methods w Codes'!V364)</f>
        <v/>
      </c>
      <c r="T364"/>
    </row>
    <row r="365" spans="1:20" x14ac:dyDescent="0.25">
      <c r="A365" t="str">
        <f>'[1]Consolidated Methods w Codes'!D365</f>
        <v>L_MODV2_SOIL_MG_002</v>
      </c>
      <c r="B365" t="str">
        <f>'[1]Consolidated Methods w Codes'!E365</f>
        <v>SOIL</v>
      </c>
      <c r="C365" t="str">
        <f>'[1]Consolidated Methods w Codes'!G365</f>
        <v>magnesium</v>
      </c>
      <c r="D365" t="str">
        <f>'[1]Consolidated Methods w Codes'!F365</f>
        <v>MG</v>
      </c>
      <c r="E365" t="str">
        <f>IF(ISBLANK('[1]Consolidated Methods w Codes'!I365),"",'[1]Consolidated Methods w Codes'!I365)</f>
        <v>Ammonium Acetate</v>
      </c>
      <c r="F365" t="str">
        <f>IF(ISBLANK('[1]Consolidated Methods w Codes'!H365),"",'[1]Consolidated Methods w Codes'!H365)</f>
        <v>AMMONIUM_ACETATE</v>
      </c>
      <c r="G365" t="str">
        <f>IF(ISBLANK('[1]Consolidated Methods w Codes'!J365),"",'[1]Consolidated Methods w Codes'!J365)</f>
        <v>1.0 N Ammonium Acetate, pH 7.0</v>
      </c>
      <c r="H365" s="5" t="str">
        <f>IF(ISBLANK('[1]Consolidated Methods w Codes'!K365),"",'[1]Consolidated Methods w Codes'!K365)</f>
        <v>1:10</v>
      </c>
      <c r="I365" s="6" t="str">
        <f>IF(ISBLANK('[1]Consolidated Methods w Codes'!L365),"",'[1]Consolidated Methods w Codes'!L365)</f>
        <v>m/v</v>
      </c>
      <c r="J365" t="str">
        <f>IF(ISBLANK('[1]Consolidated Methods w Codes'!M365),"",'[1]Consolidated Methods w Codes'!M365)</f>
        <v>5 min</v>
      </c>
      <c r="K365" t="str">
        <f>IF(ISBLANK('[1]Consolidated Methods w Codes'!O365),"",'[1]Consolidated Methods w Codes'!O365)</f>
        <v>ICP-OES / AAS</v>
      </c>
      <c r="L365" t="str">
        <f>IF(ISBLANK('[1]Consolidated Methods w Codes'!N365),"",'[1]Consolidated Methods w Codes'!N365)</f>
        <v>ICP-OES_AAS</v>
      </c>
      <c r="M365" t="str">
        <f>'[1]Consolidated Methods w Codes'!P365</f>
        <v>MEASURED</v>
      </c>
      <c r="N365" t="str">
        <f>IF(ISBLANK('[1]Consolidated Methods w Codes'!Q365),"",'[1]Consolidated Methods w Codes'!Q365)</f>
        <v>g/kg</v>
      </c>
      <c r="O365" t="str">
        <f>IF(ISBLANK('[1]Consolidated Methods w Codes'!R365),"",'[1]Consolidated Methods w Codes'!R365)</f>
        <v>g1kg-1</v>
      </c>
      <c r="P365" t="str">
        <f>IF(ISBLANK('[1]Consolidated Methods w Codes'!S365),"",'[1]Consolidated Methods w Codes'!S365)</f>
        <v>OFFICIAL</v>
      </c>
      <c r="Q365" t="str">
        <f>'[1]Consolidated Methods w Codes'!T365</f>
        <v>VALID</v>
      </c>
      <c r="R365" t="str">
        <f>IF(ISBLANK('[1]Consolidated Methods w Codes'!U365),"",'[1]Consolidated Methods w Codes'!U365)</f>
        <v>NCERA-13</v>
      </c>
      <c r="S365" t="str">
        <f>IF(ISBLANK('[1]Consolidated Methods w Codes'!V365),"",'[1]Consolidated Methods w Codes'!V365)</f>
        <v>North Central Regional Research Publication No. 221 (Revised 2015), Chapter 7, pp 7.1-7.3</v>
      </c>
      <c r="T365"/>
    </row>
    <row r="366" spans="1:20" x14ac:dyDescent="0.25">
      <c r="A366" t="str">
        <f>'[1]Consolidated Methods w Codes'!D366</f>
        <v>L_MODV2_SOIL_MG_003</v>
      </c>
      <c r="B366" t="str">
        <f>'[1]Consolidated Methods w Codes'!E366</f>
        <v>SOIL</v>
      </c>
      <c r="C366" t="str">
        <f>'[1]Consolidated Methods w Codes'!G366</f>
        <v>magnesium</v>
      </c>
      <c r="D366" t="str">
        <f>'[1]Consolidated Methods w Codes'!F366</f>
        <v>MG</v>
      </c>
      <c r="E366" t="str">
        <f>IF(ISBLANK('[1]Consolidated Methods w Codes'!I366),"",'[1]Consolidated Methods w Codes'!I366)</f>
        <v>Ammonium Chloride</v>
      </c>
      <c r="F366" t="str">
        <f>IF(ISBLANK('[1]Consolidated Methods w Codes'!H366),"",'[1]Consolidated Methods w Codes'!H366)</f>
        <v>AMMONIUM_CHLORIDE</v>
      </c>
      <c r="G366" t="str">
        <f>IF(ISBLANK('[1]Consolidated Methods w Codes'!J366),"",'[1]Consolidated Methods w Codes'!J366)</f>
        <v>NH4Cl</v>
      </c>
      <c r="H366" s="5" t="str">
        <f>IF(ISBLANK('[1]Consolidated Methods w Codes'!K366),"",'[1]Consolidated Methods w Codes'!K366)</f>
        <v/>
      </c>
      <c r="I366" s="6" t="str">
        <f>IF(ISBLANK('[1]Consolidated Methods w Codes'!L366),"",'[1]Consolidated Methods w Codes'!L366)</f>
        <v>m/v</v>
      </c>
      <c r="J366" t="str">
        <f>IF(ISBLANK('[1]Consolidated Methods w Codes'!M366),"",'[1]Consolidated Methods w Codes'!M366)</f>
        <v/>
      </c>
      <c r="K366" t="str">
        <f>IF(ISBLANK('[1]Consolidated Methods w Codes'!O366),"",'[1]Consolidated Methods w Codes'!O366)</f>
        <v>ICP-OES</v>
      </c>
      <c r="L366" t="str">
        <f>IF(ISBLANK('[1]Consolidated Methods w Codes'!N366),"",'[1]Consolidated Methods w Codes'!N366)</f>
        <v>ICP-OES</v>
      </c>
      <c r="M366" t="str">
        <f>'[1]Consolidated Methods w Codes'!P366</f>
        <v>MEASURED</v>
      </c>
      <c r="N366" t="str">
        <f>IF(ISBLANK('[1]Consolidated Methods w Codes'!Q366),"",'[1]Consolidated Methods w Codes'!Q366)</f>
        <v>cmol/kg</v>
      </c>
      <c r="O366" t="str">
        <f>IF(ISBLANK('[1]Consolidated Methods w Codes'!R366),"",'[1]Consolidated Methods w Codes'!R366)</f>
        <v>mol1kg-1</v>
      </c>
      <c r="P366" t="str">
        <f>IF(ISBLANK('[1]Consolidated Methods w Codes'!S366),"",'[1]Consolidated Methods w Codes'!S366)</f>
        <v>EXPERIMENTAL</v>
      </c>
      <c r="Q366" t="str">
        <f>'[1]Consolidated Methods w Codes'!T366</f>
        <v>VALID</v>
      </c>
      <c r="R366" t="str">
        <f>IF(ISBLANK('[1]Consolidated Methods w Codes'!U366),"",'[1]Consolidated Methods w Codes'!U366)</f>
        <v/>
      </c>
      <c r="S366" t="str">
        <f>IF(ISBLANK('[1]Consolidated Methods w Codes'!V366),"",'[1]Consolidated Methods w Codes'!V366)</f>
        <v/>
      </c>
      <c r="T366"/>
    </row>
    <row r="367" spans="1:20" x14ac:dyDescent="0.25">
      <c r="A367" t="str">
        <f>'[1]Consolidated Methods w Codes'!D367</f>
        <v>L_MODV2_SOIL_MG_004</v>
      </c>
      <c r="B367" t="str">
        <f>'[1]Consolidated Methods w Codes'!E367</f>
        <v>SOIL</v>
      </c>
      <c r="C367" t="str">
        <f>'[1]Consolidated Methods w Codes'!G367</f>
        <v>magnesium</v>
      </c>
      <c r="D367" t="str">
        <f>'[1]Consolidated Methods w Codes'!F367</f>
        <v>MG</v>
      </c>
      <c r="E367" t="str">
        <f>IF(ISBLANK('[1]Consolidated Methods w Codes'!I367),"",'[1]Consolidated Methods w Codes'!I367)</f>
        <v>Ammonium Chloride</v>
      </c>
      <c r="F367" t="str">
        <f>IF(ISBLANK('[1]Consolidated Methods w Codes'!H367),"",'[1]Consolidated Methods w Codes'!H367)</f>
        <v>AMMONIUM_CHLORIDE</v>
      </c>
      <c r="G367" t="str">
        <f>IF(ISBLANK('[1]Consolidated Methods w Codes'!J367),"",'[1]Consolidated Methods w Codes'!J367)</f>
        <v>NH4Cl w/ prewash</v>
      </c>
      <c r="H367" s="5" t="str">
        <f>IF(ISBLANK('[1]Consolidated Methods w Codes'!K367),"",'[1]Consolidated Methods w Codes'!K367)</f>
        <v/>
      </c>
      <c r="I367" s="6" t="str">
        <f>IF(ISBLANK('[1]Consolidated Methods w Codes'!L367),"",'[1]Consolidated Methods w Codes'!L367)</f>
        <v>m/v</v>
      </c>
      <c r="J367" t="str">
        <f>IF(ISBLANK('[1]Consolidated Methods w Codes'!M367),"",'[1]Consolidated Methods w Codes'!M367)</f>
        <v/>
      </c>
      <c r="K367" t="str">
        <f>IF(ISBLANK('[1]Consolidated Methods w Codes'!O367),"",'[1]Consolidated Methods w Codes'!O367)</f>
        <v>ICP-OES</v>
      </c>
      <c r="L367" t="str">
        <f>IF(ISBLANK('[1]Consolidated Methods w Codes'!N367),"",'[1]Consolidated Methods w Codes'!N367)</f>
        <v>ICP-OES</v>
      </c>
      <c r="M367" t="str">
        <f>'[1]Consolidated Methods w Codes'!P367</f>
        <v>MEASURED</v>
      </c>
      <c r="N367" t="str">
        <f>IF(ISBLANK('[1]Consolidated Methods w Codes'!Q367),"",'[1]Consolidated Methods w Codes'!Q367)</f>
        <v>cmol/kg</v>
      </c>
      <c r="O367" t="str">
        <f>IF(ISBLANK('[1]Consolidated Methods w Codes'!R367),"",'[1]Consolidated Methods w Codes'!R367)</f>
        <v>mol1kg-1</v>
      </c>
      <c r="P367" t="str">
        <f>IF(ISBLANK('[1]Consolidated Methods w Codes'!S367),"",'[1]Consolidated Methods w Codes'!S367)</f>
        <v>EXPERIMENTAL</v>
      </c>
      <c r="Q367" t="str">
        <f>'[1]Consolidated Methods w Codes'!T367</f>
        <v>VALID</v>
      </c>
      <c r="R367" t="str">
        <f>IF(ISBLANK('[1]Consolidated Methods w Codes'!U367),"",'[1]Consolidated Methods w Codes'!U367)</f>
        <v/>
      </c>
      <c r="S367" t="str">
        <f>IF(ISBLANK('[1]Consolidated Methods w Codes'!V367),"",'[1]Consolidated Methods w Codes'!V367)</f>
        <v/>
      </c>
      <c r="T367"/>
    </row>
    <row r="368" spans="1:20" x14ac:dyDescent="0.25">
      <c r="A368" t="str">
        <f>'[1]Consolidated Methods w Codes'!D368</f>
        <v>L_MODV2_SOIL_MG_005</v>
      </c>
      <c r="B368" t="str">
        <f>'[1]Consolidated Methods w Codes'!E368</f>
        <v>SOIL</v>
      </c>
      <c r="C368" t="str">
        <f>'[1]Consolidated Methods w Codes'!G368</f>
        <v>magnesium</v>
      </c>
      <c r="D368" t="str">
        <f>'[1]Consolidated Methods w Codes'!F368</f>
        <v>MG</v>
      </c>
      <c r="E368" t="str">
        <f>IF(ISBLANK('[1]Consolidated Methods w Codes'!I368),"",'[1]Consolidated Methods w Codes'!I368)</f>
        <v>Ammonium Chloride/Barium Chloride</v>
      </c>
      <c r="F368" t="str">
        <f>IF(ISBLANK('[1]Consolidated Methods w Codes'!H368),"",'[1]Consolidated Methods w Codes'!H368)</f>
        <v>AMMONIUM_CHLORIDE_BARIUM_CHLORIDE</v>
      </c>
      <c r="G368" t="str">
        <f>IF(ISBLANK('[1]Consolidated Methods w Codes'!J368),"",'[1]Consolidated Methods w Codes'!J368)</f>
        <v>NH4Cl/BaCl2</v>
      </c>
      <c r="H368" s="5" t="str">
        <f>IF(ISBLANK('[1]Consolidated Methods w Codes'!K368),"",'[1]Consolidated Methods w Codes'!K368)</f>
        <v/>
      </c>
      <c r="I368" s="6" t="str">
        <f>IF(ISBLANK('[1]Consolidated Methods w Codes'!L368),"",'[1]Consolidated Methods w Codes'!L368)</f>
        <v>m/v</v>
      </c>
      <c r="J368" t="str">
        <f>IF(ISBLANK('[1]Consolidated Methods w Codes'!M368),"",'[1]Consolidated Methods w Codes'!M368)</f>
        <v/>
      </c>
      <c r="K368" t="str">
        <f>IF(ISBLANK('[1]Consolidated Methods w Codes'!O368),"",'[1]Consolidated Methods w Codes'!O368)</f>
        <v>ICP-OES</v>
      </c>
      <c r="L368" t="str">
        <f>IF(ISBLANK('[1]Consolidated Methods w Codes'!N368),"",'[1]Consolidated Methods w Codes'!N368)</f>
        <v>ICP-OES</v>
      </c>
      <c r="M368" t="str">
        <f>'[1]Consolidated Methods w Codes'!P368</f>
        <v>MEASURED</v>
      </c>
      <c r="N368" t="str">
        <f>IF(ISBLANK('[1]Consolidated Methods w Codes'!Q368),"",'[1]Consolidated Methods w Codes'!Q368)</f>
        <v>cmol/kg</v>
      </c>
      <c r="O368" t="str">
        <f>IF(ISBLANK('[1]Consolidated Methods w Codes'!R368),"",'[1]Consolidated Methods w Codes'!R368)</f>
        <v>mol1kg-1</v>
      </c>
      <c r="P368" t="str">
        <f>IF(ISBLANK('[1]Consolidated Methods w Codes'!S368),"",'[1]Consolidated Methods w Codes'!S368)</f>
        <v>EXPERIMENTAL</v>
      </c>
      <c r="Q368" t="str">
        <f>'[1]Consolidated Methods w Codes'!T368</f>
        <v>VALID</v>
      </c>
      <c r="R368" t="str">
        <f>IF(ISBLANK('[1]Consolidated Methods w Codes'!U368),"",'[1]Consolidated Methods w Codes'!U368)</f>
        <v/>
      </c>
      <c r="S368" t="str">
        <f>IF(ISBLANK('[1]Consolidated Methods w Codes'!V368),"",'[1]Consolidated Methods w Codes'!V368)</f>
        <v/>
      </c>
      <c r="T368"/>
    </row>
    <row r="369" spans="1:20" x14ac:dyDescent="0.25">
      <c r="A369" t="str">
        <f>'[1]Consolidated Methods w Codes'!D369</f>
        <v>L_MODV2_SOIL_MG_006</v>
      </c>
      <c r="B369" t="str">
        <f>'[1]Consolidated Methods w Codes'!E369</f>
        <v>SOIL</v>
      </c>
      <c r="C369" t="str">
        <f>'[1]Consolidated Methods w Codes'!G369</f>
        <v>magnesium</v>
      </c>
      <c r="D369" t="str">
        <f>'[1]Consolidated Methods w Codes'!F369</f>
        <v>MG</v>
      </c>
      <c r="E369" t="str">
        <f>IF(ISBLANK('[1]Consolidated Methods w Codes'!I369),"",'[1]Consolidated Methods w Codes'!I369)</f>
        <v>Calcium Chloride</v>
      </c>
      <c r="F369" t="str">
        <f>IF(ISBLANK('[1]Consolidated Methods w Codes'!H369),"",'[1]Consolidated Methods w Codes'!H369)</f>
        <v>CALCIUM_CHLORIDE</v>
      </c>
      <c r="G369" t="str">
        <f>IF(ISBLANK('[1]Consolidated Methods w Codes'!J369),"",'[1]Consolidated Methods w Codes'!J369)</f>
        <v>0.01 M CaCl2</v>
      </c>
      <c r="H369" s="5" t="str">
        <f>IF(ISBLANK('[1]Consolidated Methods w Codes'!K369),"",'[1]Consolidated Methods w Codes'!K369)</f>
        <v>1:10</v>
      </c>
      <c r="I369" s="6" t="str">
        <f>IF(ISBLANK('[1]Consolidated Methods w Codes'!L369),"",'[1]Consolidated Methods w Codes'!L369)</f>
        <v>m/v</v>
      </c>
      <c r="J369" t="str">
        <f>IF(ISBLANK('[1]Consolidated Methods w Codes'!M369),"",'[1]Consolidated Methods w Codes'!M369)</f>
        <v>120 min</v>
      </c>
      <c r="K369" t="str">
        <f>IF(ISBLANK('[1]Consolidated Methods w Codes'!O369),"",'[1]Consolidated Methods w Codes'!O369)</f>
        <v>ICP-OES</v>
      </c>
      <c r="L369" t="str">
        <f>IF(ISBLANK('[1]Consolidated Methods w Codes'!N369),"",'[1]Consolidated Methods w Codes'!N369)</f>
        <v>ICP-OES</v>
      </c>
      <c r="M369" t="str">
        <f>'[1]Consolidated Methods w Codes'!P369</f>
        <v>MEASURED</v>
      </c>
      <c r="N369" t="str">
        <f>IF(ISBLANK('[1]Consolidated Methods w Codes'!Q369),"",'[1]Consolidated Methods w Codes'!Q369)</f>
        <v>g/kg</v>
      </c>
      <c r="O369" t="str">
        <f>IF(ISBLANK('[1]Consolidated Methods w Codes'!R369),"",'[1]Consolidated Methods w Codes'!R369)</f>
        <v>g1kg-1</v>
      </c>
      <c r="P369" t="str">
        <f>IF(ISBLANK('[1]Consolidated Methods w Codes'!S369),"",'[1]Consolidated Methods w Codes'!S369)</f>
        <v>OFFICIAL</v>
      </c>
      <c r="Q369" t="str">
        <f>'[1]Consolidated Methods w Codes'!T369</f>
        <v>VALID</v>
      </c>
      <c r="R369" t="str">
        <f>IF(ISBLANK('[1]Consolidated Methods w Codes'!U369),"",'[1]Consolidated Methods w Codes'!U369)</f>
        <v>WEPAL</v>
      </c>
      <c r="S369" t="str">
        <f>IF(ISBLANK('[1]Consolidated Methods w Codes'!V369),"",'[1]Consolidated Methods w Codes'!V369)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  <c r="T369"/>
    </row>
    <row r="370" spans="1:20" x14ac:dyDescent="0.25">
      <c r="A370" t="str">
        <f>'[1]Consolidated Methods w Codes'!D370</f>
        <v>L_MODV2_SOIL_MG_007</v>
      </c>
      <c r="B370" t="str">
        <f>'[1]Consolidated Methods w Codes'!E370</f>
        <v>SOIL</v>
      </c>
      <c r="C370" t="str">
        <f>'[1]Consolidated Methods w Codes'!G370</f>
        <v>magnesium</v>
      </c>
      <c r="D370" t="str">
        <f>'[1]Consolidated Methods w Codes'!F370</f>
        <v>MG</v>
      </c>
      <c r="E370" t="str">
        <f>IF(ISBLANK('[1]Consolidated Methods w Codes'!I370),"",'[1]Consolidated Methods w Codes'!I370)</f>
        <v>Calculation</v>
      </c>
      <c r="F370" t="str">
        <f>IF(ISBLANK('[1]Consolidated Methods w Codes'!H370),"",'[1]Consolidated Methods w Codes'!H370)</f>
        <v>CALCULATION</v>
      </c>
      <c r="G370" t="str">
        <f>IF(ISBLANK('[1]Consolidated Methods w Codes'!J370),"",'[1]Consolidated Methods w Codes'!J370)</f>
        <v>Calculation</v>
      </c>
      <c r="H370" s="5" t="str">
        <f>IF(ISBLANK('[1]Consolidated Methods w Codes'!K370),"",'[1]Consolidated Methods w Codes'!K370)</f>
        <v>Calculation</v>
      </c>
      <c r="I370" s="6" t="str">
        <f>IF(ISBLANK('[1]Consolidated Methods w Codes'!L370),"",'[1]Consolidated Methods w Codes'!L370)</f>
        <v>Calculation</v>
      </c>
      <c r="J370" t="str">
        <f>IF(ISBLANK('[1]Consolidated Methods w Codes'!M370),"",'[1]Consolidated Methods w Codes'!M370)</f>
        <v>Calculation</v>
      </c>
      <c r="K370" t="str">
        <f>IF(ISBLANK('[1]Consolidated Methods w Codes'!O370),"",'[1]Consolidated Methods w Codes'!O370)</f>
        <v>Calculation</v>
      </c>
      <c r="L370" t="str">
        <f>IF(ISBLANK('[1]Consolidated Methods w Codes'!N370),"",'[1]Consolidated Methods w Codes'!N370)</f>
        <v>CALCULATION</v>
      </c>
      <c r="M370" t="str">
        <f>'[1]Consolidated Methods w Codes'!P370</f>
        <v>MEASURED</v>
      </c>
      <c r="N370" t="str">
        <f>IF(ISBLANK('[1]Consolidated Methods w Codes'!Q370),"",'[1]Consolidated Methods w Codes'!Q370)</f>
        <v>g/kg</v>
      </c>
      <c r="O370" t="str">
        <f>IF(ISBLANK('[1]Consolidated Methods w Codes'!R370),"",'[1]Consolidated Methods w Codes'!R370)</f>
        <v>g1kg-1</v>
      </c>
      <c r="P370" t="str">
        <f>IF(ISBLANK('[1]Consolidated Methods w Codes'!S370),"",'[1]Consolidated Methods w Codes'!S370)</f>
        <v>PROVISIONAL</v>
      </c>
      <c r="Q370" t="str">
        <f>'[1]Consolidated Methods w Codes'!T370</f>
        <v>VALID</v>
      </c>
      <c r="R370" t="str">
        <f>IF(ISBLANK('[1]Consolidated Methods w Codes'!U370),"",'[1]Consolidated Methods w Codes'!U370)</f>
        <v/>
      </c>
      <c r="S370" t="str">
        <f>IF(ISBLANK('[1]Consolidated Methods w Codes'!V370),"",'[1]Consolidated Methods w Codes'!V370)</f>
        <v/>
      </c>
      <c r="T370"/>
    </row>
    <row r="371" spans="1:20" x14ac:dyDescent="0.25">
      <c r="A371" t="str">
        <f>'[1]Consolidated Methods w Codes'!D371</f>
        <v>L_MODV2_SOIL_MG_008</v>
      </c>
      <c r="B371" t="str">
        <f>'[1]Consolidated Methods w Codes'!E371</f>
        <v>SOIL</v>
      </c>
      <c r="C371" t="str">
        <f>'[1]Consolidated Methods w Codes'!G371</f>
        <v>magnesium</v>
      </c>
      <c r="D371" t="str">
        <f>'[1]Consolidated Methods w Codes'!F371</f>
        <v>MG</v>
      </c>
      <c r="E371" t="str">
        <f>IF(ISBLANK('[1]Consolidated Methods w Codes'!I371),"",'[1]Consolidated Methods w Codes'!I371)</f>
        <v>Slurry</v>
      </c>
      <c r="F371" t="str">
        <f>IF(ISBLANK('[1]Consolidated Methods w Codes'!H371),"",'[1]Consolidated Methods w Codes'!H371)</f>
        <v>SLURRY</v>
      </c>
      <c r="G371" t="str">
        <f>IF(ISBLANK('[1]Consolidated Methods w Codes'!J371),"",'[1]Consolidated Methods w Codes'!J371)</f>
        <v>Deionized Water</v>
      </c>
      <c r="H371" s="5" t="str">
        <f>IF(ISBLANK('[1]Consolidated Methods w Codes'!K371),"",'[1]Consolidated Methods w Codes'!K371)</f>
        <v>1:1</v>
      </c>
      <c r="I371" s="6" t="str">
        <f>IF(ISBLANK('[1]Consolidated Methods w Codes'!L371),"",'[1]Consolidated Methods w Codes'!L371)</f>
        <v>m/v</v>
      </c>
      <c r="J371" t="str">
        <f>IF(ISBLANK('[1]Consolidated Methods w Codes'!M371),"",'[1]Consolidated Methods w Codes'!M371)</f>
        <v/>
      </c>
      <c r="K371" t="str">
        <f>IF(ISBLANK('[1]Consolidated Methods w Codes'!O371),"",'[1]Consolidated Methods w Codes'!O371)</f>
        <v>ICP-OES</v>
      </c>
      <c r="L371" t="str">
        <f>IF(ISBLANK('[1]Consolidated Methods w Codes'!N371),"",'[1]Consolidated Methods w Codes'!N371)</f>
        <v>ICP-OES</v>
      </c>
      <c r="M371" t="str">
        <f>'[1]Consolidated Methods w Codes'!P371</f>
        <v>MEASURED</v>
      </c>
      <c r="N371" t="str">
        <f>IF(ISBLANK('[1]Consolidated Methods w Codes'!Q371),"",'[1]Consolidated Methods w Codes'!Q371)</f>
        <v>meq/L</v>
      </c>
      <c r="O371" t="str">
        <f>IF(ISBLANK('[1]Consolidated Methods w Codes'!R371),"",'[1]Consolidated Methods w Codes'!R371)</f>
        <v>meq1l-1</v>
      </c>
      <c r="P371" t="str">
        <f>IF(ISBLANK('[1]Consolidated Methods w Codes'!S371),"",'[1]Consolidated Methods w Codes'!S371)</f>
        <v>EXPERIMENTAL</v>
      </c>
      <c r="Q371" t="str">
        <f>'[1]Consolidated Methods w Codes'!T371</f>
        <v>VALID</v>
      </c>
      <c r="R371" t="str">
        <f>IF(ISBLANK('[1]Consolidated Methods w Codes'!U371),"",'[1]Consolidated Methods w Codes'!U371)</f>
        <v/>
      </c>
      <c r="S371" t="str">
        <f>IF(ISBLANK('[1]Consolidated Methods w Codes'!V371),"",'[1]Consolidated Methods w Codes'!V371)</f>
        <v/>
      </c>
      <c r="T371"/>
    </row>
    <row r="372" spans="1:20" x14ac:dyDescent="0.25">
      <c r="A372" t="str">
        <f>'[1]Consolidated Methods w Codes'!D372</f>
        <v>L_MODV2_SOIL_MG_009</v>
      </c>
      <c r="B372" t="str">
        <f>'[1]Consolidated Methods w Codes'!E372</f>
        <v>SOIL</v>
      </c>
      <c r="C372" t="str">
        <f>'[1]Consolidated Methods w Codes'!G372</f>
        <v>magnesium</v>
      </c>
      <c r="D372" t="str">
        <f>'[1]Consolidated Methods w Codes'!F372</f>
        <v>MG</v>
      </c>
      <c r="E372" t="str">
        <f>IF(ISBLANK('[1]Consolidated Methods w Codes'!I372),"",'[1]Consolidated Methods w Codes'!I372)</f>
        <v>Slurry</v>
      </c>
      <c r="F372" t="str">
        <f>IF(ISBLANK('[1]Consolidated Methods w Codes'!H372),"",'[1]Consolidated Methods w Codes'!H372)</f>
        <v>SLURRY</v>
      </c>
      <c r="G372" t="str">
        <f>IF(ISBLANK('[1]Consolidated Methods w Codes'!J372),"",'[1]Consolidated Methods w Codes'!J372)</f>
        <v xml:space="preserve">Deionized Water </v>
      </c>
      <c r="H372" s="5" t="str">
        <f>IF(ISBLANK('[1]Consolidated Methods w Codes'!K372),"",'[1]Consolidated Methods w Codes'!K372)</f>
        <v>1:20</v>
      </c>
      <c r="I372" s="6" t="str">
        <f>IF(ISBLANK('[1]Consolidated Methods w Codes'!L372),"",'[1]Consolidated Methods w Codes'!L372)</f>
        <v>m/v</v>
      </c>
      <c r="J372" t="str">
        <f>IF(ISBLANK('[1]Consolidated Methods w Codes'!M372),"",'[1]Consolidated Methods w Codes'!M372)</f>
        <v/>
      </c>
      <c r="K372" t="str">
        <f>IF(ISBLANK('[1]Consolidated Methods w Codes'!O372),"",'[1]Consolidated Methods w Codes'!O372)</f>
        <v>ICP-OES</v>
      </c>
      <c r="L372" t="str">
        <f>IF(ISBLANK('[1]Consolidated Methods w Codes'!N372),"",'[1]Consolidated Methods w Codes'!N372)</f>
        <v>ICP-OES</v>
      </c>
      <c r="M372" t="str">
        <f>'[1]Consolidated Methods w Codes'!P372</f>
        <v>MEASURED</v>
      </c>
      <c r="N372" t="str">
        <f>IF(ISBLANK('[1]Consolidated Methods w Codes'!Q372),"",'[1]Consolidated Methods w Codes'!Q372)</f>
        <v>g/kg</v>
      </c>
      <c r="O372" t="str">
        <f>IF(ISBLANK('[1]Consolidated Methods w Codes'!R372),"",'[1]Consolidated Methods w Codes'!R372)</f>
        <v>g1kg-1</v>
      </c>
      <c r="P372" t="str">
        <f>IF(ISBLANK('[1]Consolidated Methods w Codes'!S372),"",'[1]Consolidated Methods w Codes'!S372)</f>
        <v>EXPERIMENTAL</v>
      </c>
      <c r="Q372" t="str">
        <f>'[1]Consolidated Methods w Codes'!T372</f>
        <v>VALID</v>
      </c>
      <c r="R372" t="str">
        <f>IF(ISBLANK('[1]Consolidated Methods w Codes'!U372),"",'[1]Consolidated Methods w Codes'!U372)</f>
        <v/>
      </c>
      <c r="S372" t="str">
        <f>IF(ISBLANK('[1]Consolidated Methods w Codes'!V372),"",'[1]Consolidated Methods w Codes'!V372)</f>
        <v/>
      </c>
      <c r="T372"/>
    </row>
    <row r="373" spans="1:20" x14ac:dyDescent="0.25">
      <c r="A373" t="str">
        <f>'[1]Consolidated Methods w Codes'!D373</f>
        <v>L_MODV2_SOIL_MG_010</v>
      </c>
      <c r="B373" t="str">
        <f>'[1]Consolidated Methods w Codes'!E373</f>
        <v>SOIL</v>
      </c>
      <c r="C373" t="str">
        <f>'[1]Consolidated Methods w Codes'!G373</f>
        <v>magnesium</v>
      </c>
      <c r="D373" t="str">
        <f>'[1]Consolidated Methods w Codes'!F373</f>
        <v>MG</v>
      </c>
      <c r="E373" t="str">
        <f>IF(ISBLANK('[1]Consolidated Methods w Codes'!I373),"",'[1]Consolidated Methods w Codes'!I373)</f>
        <v>Slurry</v>
      </c>
      <c r="F373" t="str">
        <f>IF(ISBLANK('[1]Consolidated Methods w Codes'!H373),"",'[1]Consolidated Methods w Codes'!H373)</f>
        <v>SLURRY</v>
      </c>
      <c r="G373" t="str">
        <f>IF(ISBLANK('[1]Consolidated Methods w Codes'!J373),"",'[1]Consolidated Methods w Codes'!J373)</f>
        <v>Deionized Water</v>
      </c>
      <c r="H373" s="5" t="str">
        <f>IF(ISBLANK('[1]Consolidated Methods w Codes'!K373),"",'[1]Consolidated Methods w Codes'!K373)</f>
        <v>1:5</v>
      </c>
      <c r="I373" s="6" t="str">
        <f>IF(ISBLANK('[1]Consolidated Methods w Codes'!L373),"",'[1]Consolidated Methods w Codes'!L373)</f>
        <v>m/v</v>
      </c>
      <c r="J373" t="str">
        <f>IF(ISBLANK('[1]Consolidated Methods w Codes'!M373),"",'[1]Consolidated Methods w Codes'!M373)</f>
        <v/>
      </c>
      <c r="K373" t="str">
        <f>IF(ISBLANK('[1]Consolidated Methods w Codes'!O373),"",'[1]Consolidated Methods w Codes'!O373)</f>
        <v>ICP-OES</v>
      </c>
      <c r="L373" t="str">
        <f>IF(ISBLANK('[1]Consolidated Methods w Codes'!N373),"",'[1]Consolidated Methods w Codes'!N373)</f>
        <v>ICP-OES</v>
      </c>
      <c r="M373" t="str">
        <f>'[1]Consolidated Methods w Codes'!P373</f>
        <v>MEASURED</v>
      </c>
      <c r="N373" t="str">
        <f>IF(ISBLANK('[1]Consolidated Methods w Codes'!Q373),"",'[1]Consolidated Methods w Codes'!Q373)</f>
        <v>g/kg</v>
      </c>
      <c r="O373" t="str">
        <f>IF(ISBLANK('[1]Consolidated Methods w Codes'!R373),"",'[1]Consolidated Methods w Codes'!R373)</f>
        <v>g1kg-1</v>
      </c>
      <c r="P373" t="str">
        <f>IF(ISBLANK('[1]Consolidated Methods w Codes'!S373),"",'[1]Consolidated Methods w Codes'!S373)</f>
        <v>EXPERIMENTAL</v>
      </c>
      <c r="Q373" t="str">
        <f>'[1]Consolidated Methods w Codes'!T373</f>
        <v>VALID</v>
      </c>
      <c r="R373" t="str">
        <f>IF(ISBLANK('[1]Consolidated Methods w Codes'!U373),"",'[1]Consolidated Methods w Codes'!U373)</f>
        <v/>
      </c>
      <c r="S373" t="str">
        <f>IF(ISBLANK('[1]Consolidated Methods w Codes'!V373),"",'[1]Consolidated Methods w Codes'!V373)</f>
        <v/>
      </c>
      <c r="T373"/>
    </row>
    <row r="374" spans="1:20" x14ac:dyDescent="0.25">
      <c r="A374" t="str">
        <f>'[1]Consolidated Methods w Codes'!D374</f>
        <v>L_MODV2_SOIL_MG_011</v>
      </c>
      <c r="B374" t="str">
        <f>'[1]Consolidated Methods w Codes'!E374</f>
        <v>SOIL</v>
      </c>
      <c r="C374" t="str">
        <f>'[1]Consolidated Methods w Codes'!G374</f>
        <v>magnesium</v>
      </c>
      <c r="D374" t="str">
        <f>'[1]Consolidated Methods w Codes'!F374</f>
        <v>MG</v>
      </c>
      <c r="E374" t="str">
        <f>IF(ISBLANK('[1]Consolidated Methods w Codes'!I374),"",'[1]Consolidated Methods w Codes'!I374)</f>
        <v>EPA 3050</v>
      </c>
      <c r="F374" t="str">
        <f>IF(ISBLANK('[1]Consolidated Methods w Codes'!H374),"",'[1]Consolidated Methods w Codes'!H374)</f>
        <v>EPA_3050</v>
      </c>
      <c r="G374" t="str">
        <f>IF(ISBLANK('[1]Consolidated Methods w Codes'!J374),"",'[1]Consolidated Methods w Codes'!J374)</f>
        <v>EPA 3050 Digestion (Nitric Acid, Hydrogen Peroxide), EPA 6010B Determination (ICP-OES)</v>
      </c>
      <c r="H374" s="5" t="str">
        <f>IF(ISBLANK('[1]Consolidated Methods w Codes'!K374),"",'[1]Consolidated Methods w Codes'!K374)</f>
        <v>1:15 (varies)</v>
      </c>
      <c r="I374" s="6" t="str">
        <f>IF(ISBLANK('[1]Consolidated Methods w Codes'!L374),"",'[1]Consolidated Methods w Codes'!L374)</f>
        <v>m/v</v>
      </c>
      <c r="J374" t="str">
        <f>IF(ISBLANK('[1]Consolidated Methods w Codes'!M374),"",'[1]Consolidated Methods w Codes'!M374)</f>
        <v>Heat to 95C, reflux for 15 minutes, cool, then add 5 mL HNO3 and reflux for 30 minutes. Repeat last step as required.</v>
      </c>
      <c r="K374" t="str">
        <f>IF(ISBLANK('[1]Consolidated Methods w Codes'!O374),"",'[1]Consolidated Methods w Codes'!O374)</f>
        <v>ICP-OES</v>
      </c>
      <c r="L374" t="str">
        <f>IF(ISBLANK('[1]Consolidated Methods w Codes'!N374),"",'[1]Consolidated Methods w Codes'!N374)</f>
        <v>ICP-OES</v>
      </c>
      <c r="M374" t="str">
        <f>'[1]Consolidated Methods w Codes'!P374</f>
        <v>MEASURED</v>
      </c>
      <c r="N374" t="str">
        <f>IF(ISBLANK('[1]Consolidated Methods w Codes'!Q374),"",'[1]Consolidated Methods w Codes'!Q374)</f>
        <v>g/kg</v>
      </c>
      <c r="O374" t="str">
        <f>IF(ISBLANK('[1]Consolidated Methods w Codes'!R374),"",'[1]Consolidated Methods w Codes'!R374)</f>
        <v>g1kg-1</v>
      </c>
      <c r="P374" t="str">
        <f>IF(ISBLANK('[1]Consolidated Methods w Codes'!S374),"",'[1]Consolidated Methods w Codes'!S374)</f>
        <v>OFFICIAL</v>
      </c>
      <c r="Q374" t="str">
        <f>'[1]Consolidated Methods w Codes'!T374</f>
        <v>VALID</v>
      </c>
      <c r="R374" t="str">
        <f>IF(ISBLANK('[1]Consolidated Methods w Codes'!U374),"",'[1]Consolidated Methods w Codes'!U374)</f>
        <v>US-EPA</v>
      </c>
      <c r="S374" t="str">
        <f>IF(ISBLANK('[1]Consolidated Methods w Codes'!V374),"",'[1]Consolidated Methods w Codes'!V374)</f>
        <v>U.S. EPA. 1996. “Method 3050B: Acid Digestion of Sediments, Sludges, and Soils,” Revision 2. Washington, DC. / EPA Method 3050B (SW-846): Acid Digestion of Sediments, Sludges, and Soils, 1996.</v>
      </c>
      <c r="T374"/>
    </row>
    <row r="375" spans="1:20" x14ac:dyDescent="0.25">
      <c r="A375" t="str">
        <f>'[1]Consolidated Methods w Codes'!D375</f>
        <v>L_MODV2_SOIL_MG_012</v>
      </c>
      <c r="B375" t="str">
        <f>'[1]Consolidated Methods w Codes'!E375</f>
        <v>SOIL</v>
      </c>
      <c r="C375" t="str">
        <f>'[1]Consolidated Methods w Codes'!G375</f>
        <v>magnesium</v>
      </c>
      <c r="D375" t="str">
        <f>'[1]Consolidated Methods w Codes'!F375</f>
        <v>MG</v>
      </c>
      <c r="E375" t="str">
        <f>IF(ISBLANK('[1]Consolidated Methods w Codes'!I375),"",'[1]Consolidated Methods w Codes'!I375)</f>
        <v>EPA 3050A/B</v>
      </c>
      <c r="F375" t="str">
        <f>IF(ISBLANK('[1]Consolidated Methods w Codes'!H375),"",'[1]Consolidated Methods w Codes'!H375)</f>
        <v>EPA_3050A_B</v>
      </c>
      <c r="G375" t="str">
        <f>IF(ISBLANK('[1]Consolidated Methods w Codes'!J375),"",'[1]Consolidated Methods w Codes'!J375)</f>
        <v>EPA 3050A/B Digestion (Nitric Acid, Hydrochloric Acid), EPA 6010B Determination (ICP-OES)</v>
      </c>
      <c r="H375" s="5" t="str">
        <f>IF(ISBLANK('[1]Consolidated Methods w Codes'!K375),"",'[1]Consolidated Methods w Codes'!K375)</f>
        <v>1:15 (varies)</v>
      </c>
      <c r="I375" s="6" t="str">
        <f>IF(ISBLANK('[1]Consolidated Methods w Codes'!L375),"",'[1]Consolidated Methods w Codes'!L375)</f>
        <v>m/v</v>
      </c>
      <c r="J375" t="str">
        <f>IF(ISBLANK('[1]Consolidated Methods w Codes'!M375),"",'[1]Consolidated Methods w Codes'!M375)</f>
        <v>Heat to 95C, reflux for 15 minutes, cool, then add 5 mL HNO3 and reflux for 30 minutes. Repeat last step as required.</v>
      </c>
      <c r="K375" t="str">
        <f>IF(ISBLANK('[1]Consolidated Methods w Codes'!O375),"",'[1]Consolidated Methods w Codes'!O375)</f>
        <v>ICP-OES</v>
      </c>
      <c r="L375" t="str">
        <f>IF(ISBLANK('[1]Consolidated Methods w Codes'!N375),"",'[1]Consolidated Methods w Codes'!N375)</f>
        <v>ICP-OES</v>
      </c>
      <c r="M375" t="str">
        <f>'[1]Consolidated Methods w Codes'!P375</f>
        <v>MEASURED</v>
      </c>
      <c r="N375" t="str">
        <f>IF(ISBLANK('[1]Consolidated Methods w Codes'!Q375),"",'[1]Consolidated Methods w Codes'!Q375)</f>
        <v>g/kg</v>
      </c>
      <c r="O375" t="str">
        <f>IF(ISBLANK('[1]Consolidated Methods w Codes'!R375),"",'[1]Consolidated Methods w Codes'!R375)</f>
        <v>g1kg-1</v>
      </c>
      <c r="P375" t="str">
        <f>IF(ISBLANK('[1]Consolidated Methods w Codes'!S375),"",'[1]Consolidated Methods w Codes'!S375)</f>
        <v>OFFICIAL</v>
      </c>
      <c r="Q375" t="str">
        <f>'[1]Consolidated Methods w Codes'!T375</f>
        <v>VALID</v>
      </c>
      <c r="R375" t="str">
        <f>IF(ISBLANK('[1]Consolidated Methods w Codes'!U375),"",'[1]Consolidated Methods w Codes'!U375)</f>
        <v>US-EPA</v>
      </c>
      <c r="S375" t="str">
        <f>IF(ISBLANK('[1]Consolidated Methods w Codes'!V375),"",'[1]Consolidated Methods w Codes'!V375)</f>
        <v>U.S. EPA. 1996. “Method 3050B: Acid Digestion of Sediments, Sludges, and Soils,” Revision 2. Washington, DC. / EPA Method 3050B (SW-846): Acid Digestion of Sediments, Sludges, and Soils, 1996.</v>
      </c>
      <c r="T375"/>
    </row>
    <row r="376" spans="1:20" x14ac:dyDescent="0.25">
      <c r="A376" t="str">
        <f>'[1]Consolidated Methods w Codes'!D376</f>
        <v>L_MODV2_SOIL_MG_013</v>
      </c>
      <c r="B376" t="str">
        <f>'[1]Consolidated Methods w Codes'!E376</f>
        <v>SOIL</v>
      </c>
      <c r="C376" t="str">
        <f>'[1]Consolidated Methods w Codes'!G376</f>
        <v>magnesium</v>
      </c>
      <c r="D376" t="str">
        <f>'[1]Consolidated Methods w Codes'!F376</f>
        <v>MG</v>
      </c>
      <c r="E376" t="str">
        <f>IF(ISBLANK('[1]Consolidated Methods w Codes'!I376),"",'[1]Consolidated Methods w Codes'!I376)</f>
        <v>EPA 3051A/B</v>
      </c>
      <c r="F376" t="str">
        <f>IF(ISBLANK('[1]Consolidated Methods w Codes'!H376),"",'[1]Consolidated Methods w Codes'!H376)</f>
        <v>EPA_3051A_B</v>
      </c>
      <c r="G376" t="str">
        <f>IF(ISBLANK('[1]Consolidated Methods w Codes'!J376),"",'[1]Consolidated Methods w Codes'!J376)</f>
        <v xml:space="preserve">EPA 3051A/B Microwave Digestion (Nitric Acid, Hydrochloric Acid), EPA 6010B Determination (ICP-OES) </v>
      </c>
      <c r="H376" s="5" t="str">
        <f>IF(ISBLANK('[1]Consolidated Methods w Codes'!K376),"",'[1]Consolidated Methods w Codes'!K376)</f>
        <v/>
      </c>
      <c r="I376" s="6" t="str">
        <f>IF(ISBLANK('[1]Consolidated Methods w Codes'!L376),"",'[1]Consolidated Methods w Codes'!L376)</f>
        <v/>
      </c>
      <c r="J376" t="str">
        <f>IF(ISBLANK('[1]Consolidated Methods w Codes'!M376),"",'[1]Consolidated Methods w Codes'!M376)</f>
        <v/>
      </c>
      <c r="K376" t="str">
        <f>IF(ISBLANK('[1]Consolidated Methods w Codes'!O376),"",'[1]Consolidated Methods w Codes'!O376)</f>
        <v/>
      </c>
      <c r="L376" t="str">
        <f>IF(ISBLANK('[1]Consolidated Methods w Codes'!N376),"",'[1]Consolidated Methods w Codes'!N376)</f>
        <v/>
      </c>
      <c r="M376" t="str">
        <f>'[1]Consolidated Methods w Codes'!P376</f>
        <v>MEASURED</v>
      </c>
      <c r="N376" t="str">
        <f>IF(ISBLANK('[1]Consolidated Methods w Codes'!Q376),"",'[1]Consolidated Methods w Codes'!Q376)</f>
        <v>g/kg</v>
      </c>
      <c r="O376" t="str">
        <f>IF(ISBLANK('[1]Consolidated Methods w Codes'!R376),"",'[1]Consolidated Methods w Codes'!R376)</f>
        <v>g1kg-1</v>
      </c>
      <c r="P376" t="str">
        <f>IF(ISBLANK('[1]Consolidated Methods w Codes'!S376),"",'[1]Consolidated Methods w Codes'!S376)</f>
        <v>OFFICIAL</v>
      </c>
      <c r="Q376" t="str">
        <f>'[1]Consolidated Methods w Codes'!T376</f>
        <v>VALID</v>
      </c>
      <c r="R376" t="str">
        <f>IF(ISBLANK('[1]Consolidated Methods w Codes'!U376),"",'[1]Consolidated Methods w Codes'!U376)</f>
        <v>US-EPA</v>
      </c>
      <c r="S376" t="str">
        <f>IF(ISBLANK('[1]Consolidated Methods w Codes'!V376),"",'[1]Consolidated Methods w Codes'!V376)</f>
        <v/>
      </c>
      <c r="T376"/>
    </row>
    <row r="377" spans="1:20" x14ac:dyDescent="0.25">
      <c r="A377" t="str">
        <f>'[1]Consolidated Methods w Codes'!D377</f>
        <v>L_MODV2_SOIL_MG_014</v>
      </c>
      <c r="B377" t="str">
        <f>'[1]Consolidated Methods w Codes'!E377</f>
        <v>SOIL</v>
      </c>
      <c r="C377" t="str">
        <f>'[1]Consolidated Methods w Codes'!G377</f>
        <v>magnesium</v>
      </c>
      <c r="D377" t="str">
        <f>'[1]Consolidated Methods w Codes'!F377</f>
        <v>MG</v>
      </c>
      <c r="E377" t="str">
        <f>IF(ISBLANK('[1]Consolidated Methods w Codes'!I377),"",'[1]Consolidated Methods w Codes'!I377)</f>
        <v>EPA 3052</v>
      </c>
      <c r="F377" t="str">
        <f>IF(ISBLANK('[1]Consolidated Methods w Codes'!H377),"",'[1]Consolidated Methods w Codes'!H377)</f>
        <v>EPA_3052</v>
      </c>
      <c r="G377" t="str">
        <f>IF(ISBLANK('[1]Consolidated Methods w Codes'!J377),"",'[1]Consolidated Methods w Codes'!J377)</f>
        <v xml:space="preserve">EPA 3052 MIcrowave Digestion (Nitric Acid, Hydrofluoric Acid), EPA 6010B Determination (ICP-OES) </v>
      </c>
      <c r="H377" s="5" t="str">
        <f>IF(ISBLANK('[1]Consolidated Methods w Codes'!K377),"",'[1]Consolidated Methods w Codes'!K377)</f>
        <v/>
      </c>
      <c r="I377" s="6" t="str">
        <f>IF(ISBLANK('[1]Consolidated Methods w Codes'!L377),"",'[1]Consolidated Methods w Codes'!L377)</f>
        <v/>
      </c>
      <c r="J377" t="str">
        <f>IF(ISBLANK('[1]Consolidated Methods w Codes'!M377),"",'[1]Consolidated Methods w Codes'!M377)</f>
        <v/>
      </c>
      <c r="K377" t="str">
        <f>IF(ISBLANK('[1]Consolidated Methods w Codes'!O377),"",'[1]Consolidated Methods w Codes'!O377)</f>
        <v/>
      </c>
      <c r="L377" t="str">
        <f>IF(ISBLANK('[1]Consolidated Methods w Codes'!N377),"",'[1]Consolidated Methods w Codes'!N377)</f>
        <v/>
      </c>
      <c r="M377" t="str">
        <f>'[1]Consolidated Methods w Codes'!P377</f>
        <v>MEASURED</v>
      </c>
      <c r="N377" t="str">
        <f>IF(ISBLANK('[1]Consolidated Methods w Codes'!Q377),"",'[1]Consolidated Methods w Codes'!Q377)</f>
        <v>g/kg</v>
      </c>
      <c r="O377" t="str">
        <f>IF(ISBLANK('[1]Consolidated Methods w Codes'!R377),"",'[1]Consolidated Methods w Codes'!R377)</f>
        <v>g1kg-1</v>
      </c>
      <c r="P377" t="str">
        <f>IF(ISBLANK('[1]Consolidated Methods w Codes'!S377),"",'[1]Consolidated Methods w Codes'!S377)</f>
        <v>OFFICIAL</v>
      </c>
      <c r="Q377" t="str">
        <f>'[1]Consolidated Methods w Codes'!T377</f>
        <v>VALID</v>
      </c>
      <c r="R377" t="str">
        <f>IF(ISBLANK('[1]Consolidated Methods w Codes'!U377),"",'[1]Consolidated Methods w Codes'!U377)</f>
        <v>US-EPA</v>
      </c>
      <c r="S377" t="str">
        <f>IF(ISBLANK('[1]Consolidated Methods w Codes'!V377),"",'[1]Consolidated Methods w Codes'!V377)</f>
        <v/>
      </c>
      <c r="T377"/>
    </row>
    <row r="378" spans="1:20" x14ac:dyDescent="0.25">
      <c r="A378" t="str">
        <f>'[1]Consolidated Methods w Codes'!D378</f>
        <v>L_MODV2_SOIL_MG_015</v>
      </c>
      <c r="B378" t="str">
        <f>'[1]Consolidated Methods w Codes'!E378</f>
        <v>SOIL</v>
      </c>
      <c r="C378" t="str">
        <f>'[1]Consolidated Methods w Codes'!G378</f>
        <v>magnesium</v>
      </c>
      <c r="D378" t="str">
        <f>'[1]Consolidated Methods w Codes'!F378</f>
        <v>MG</v>
      </c>
      <c r="E378" t="str">
        <f>IF(ISBLANK('[1]Consolidated Methods w Codes'!I378),"",'[1]Consolidated Methods w Codes'!I378)</f>
        <v>H3A-1</v>
      </c>
      <c r="F378" t="str">
        <f>IF(ISBLANK('[1]Consolidated Methods w Codes'!H378),"",'[1]Consolidated Methods w Codes'!H378)</f>
        <v>H3A-1</v>
      </c>
      <c r="G378" t="str">
        <f>IF(ISBLANK('[1]Consolidated Methods w Codes'!J378),"",'[1]Consolidated Methods w Codes'!J378)</f>
        <v>H3A-1 Extractant (H3A-1 0.0024 M citric acid + 0.004 M oxalic acid + 0.004 M malic acid at pH 3.75 )</v>
      </c>
      <c r="H378" s="5" t="str">
        <f>IF(ISBLANK('[1]Consolidated Methods w Codes'!K378),"",'[1]Consolidated Methods w Codes'!K378)</f>
        <v>1:10</v>
      </c>
      <c r="I378" s="6" t="str">
        <f>IF(ISBLANK('[1]Consolidated Methods w Codes'!L378),"",'[1]Consolidated Methods w Codes'!L378)</f>
        <v>m/v</v>
      </c>
      <c r="J378" t="str">
        <f>IF(ISBLANK('[1]Consolidated Methods w Codes'!M378),"",'[1]Consolidated Methods w Codes'!M378)</f>
        <v>10 min</v>
      </c>
      <c r="K378" t="str">
        <f>IF(ISBLANK('[1]Consolidated Methods w Codes'!O378),"",'[1]Consolidated Methods w Codes'!O378)</f>
        <v>ICP-OES</v>
      </c>
      <c r="L378" t="str">
        <f>IF(ISBLANK('[1]Consolidated Methods w Codes'!N378),"",'[1]Consolidated Methods w Codes'!N378)</f>
        <v>ICP-OES</v>
      </c>
      <c r="M378" t="str">
        <f>'[1]Consolidated Methods w Codes'!P378</f>
        <v>MEASURED</v>
      </c>
      <c r="N378" t="str">
        <f>IF(ISBLANK('[1]Consolidated Methods w Codes'!Q378),"",'[1]Consolidated Methods w Codes'!Q378)</f>
        <v>g/kg</v>
      </c>
      <c r="O378" t="str">
        <f>IF(ISBLANK('[1]Consolidated Methods w Codes'!R378),"",'[1]Consolidated Methods w Codes'!R378)</f>
        <v>g1kg-1</v>
      </c>
      <c r="P378" t="str">
        <f>IF(ISBLANK('[1]Consolidated Methods w Codes'!S378),"",'[1]Consolidated Methods w Codes'!S378)</f>
        <v>PROVISIONAL</v>
      </c>
      <c r="Q378" t="str">
        <f>'[1]Consolidated Methods w Codes'!T378</f>
        <v>VALID</v>
      </c>
      <c r="R378" t="str">
        <f>IF(ISBLANK('[1]Consolidated Methods w Codes'!U378),"",'[1]Consolidated Methods w Codes'!U378)</f>
        <v/>
      </c>
      <c r="S378" t="str">
        <f>IF(ISBLANK('[1]Consolidated Methods w Codes'!V378),"",'[1]Consolidated Methods w Codes'!V378)</f>
        <v>Haney, R. L., et al. "Modifications to the new soil extractant H3A-1: A multinutrient extractant." Communications in soil science and plant analysis 41.12 (2010): 1513-1523.</v>
      </c>
      <c r="T378"/>
    </row>
    <row r="379" spans="1:20" x14ac:dyDescent="0.25">
      <c r="A379" t="str">
        <f>'[1]Consolidated Methods w Codes'!D379</f>
        <v>L_MODV2_SOIL_MG_016</v>
      </c>
      <c r="B379" t="str">
        <f>'[1]Consolidated Methods w Codes'!E379</f>
        <v>SOIL</v>
      </c>
      <c r="C379" t="str">
        <f>'[1]Consolidated Methods w Codes'!G379</f>
        <v>magnesium</v>
      </c>
      <c r="D379" t="str">
        <f>'[1]Consolidated Methods w Codes'!F379</f>
        <v>MG</v>
      </c>
      <c r="E379" t="str">
        <f>IF(ISBLANK('[1]Consolidated Methods w Codes'!I379),"",'[1]Consolidated Methods w Codes'!I379)</f>
        <v>Ion Exchange Resin</v>
      </c>
      <c r="F379" t="str">
        <f>IF(ISBLANK('[1]Consolidated Methods w Codes'!H379),"",'[1]Consolidated Methods w Codes'!H379)</f>
        <v>ION_EXCHANGE_RESIN</v>
      </c>
      <c r="G379" t="str">
        <f>IF(ISBLANK('[1]Consolidated Methods w Codes'!J379),"",'[1]Consolidated Methods w Codes'!J379)</f>
        <v>Resin Extraction - Unibest (0.5 M HCl)</v>
      </c>
      <c r="H379" s="5" t="str">
        <f>IF(ISBLANK('[1]Consolidated Methods w Codes'!K379),"",'[1]Consolidated Methods w Codes'!K379)</f>
        <v>Saturated paste</v>
      </c>
      <c r="I379" s="6" t="str">
        <f>IF(ISBLANK('[1]Consolidated Methods w Codes'!L379),"",'[1]Consolidated Methods w Codes'!L379)</f>
        <v>variable</v>
      </c>
      <c r="J379" t="str">
        <f>IF(ISBLANK('[1]Consolidated Methods w Codes'!M379),"",'[1]Consolidated Methods w Codes'!M379)</f>
        <v>24 hrs</v>
      </c>
      <c r="K379" t="str">
        <f>IF(ISBLANK('[1]Consolidated Methods w Codes'!O379),"",'[1]Consolidated Methods w Codes'!O379)</f>
        <v>ICP-OES</v>
      </c>
      <c r="L379" t="str">
        <f>IF(ISBLANK('[1]Consolidated Methods w Codes'!N379),"",'[1]Consolidated Methods w Codes'!N379)</f>
        <v>ICP-OES</v>
      </c>
      <c r="M379" t="str">
        <f>'[1]Consolidated Methods w Codes'!P379</f>
        <v>MEASURED</v>
      </c>
      <c r="N379" t="str">
        <f>IF(ISBLANK('[1]Consolidated Methods w Codes'!Q379),"",'[1]Consolidated Methods w Codes'!Q379)</f>
        <v>g/kg</v>
      </c>
      <c r="O379" t="str">
        <f>IF(ISBLANK('[1]Consolidated Methods w Codes'!R379),"",'[1]Consolidated Methods w Codes'!R379)</f>
        <v>g1kg-1</v>
      </c>
      <c r="P379" t="str">
        <f>IF(ISBLANK('[1]Consolidated Methods w Codes'!S379),"",'[1]Consolidated Methods w Codes'!S379)</f>
        <v>PROPRIETARY</v>
      </c>
      <c r="Q379" t="str">
        <f>'[1]Consolidated Methods w Codes'!T379</f>
        <v>VALID</v>
      </c>
      <c r="R379" t="str">
        <f>IF(ISBLANK('[1]Consolidated Methods w Codes'!U379),"",'[1]Consolidated Methods w Codes'!U379)</f>
        <v>UniBest, Inc</v>
      </c>
      <c r="S379" t="str">
        <f>IF(ISBLANK('[1]Consolidated Methods w Codes'!V379),"",'[1]Consolidated Methods w Codes'!V379)</f>
        <v>https://www.unibestinc.com/about</v>
      </c>
      <c r="T379"/>
    </row>
    <row r="380" spans="1:20" x14ac:dyDescent="0.25">
      <c r="A380" t="str">
        <f>'[1]Consolidated Methods w Codes'!D380</f>
        <v>L_MODV2_SOIL_MG_017</v>
      </c>
      <c r="B380" t="str">
        <f>'[1]Consolidated Methods w Codes'!E380</f>
        <v>SOIL</v>
      </c>
      <c r="C380" t="str">
        <f>'[1]Consolidated Methods w Codes'!G380</f>
        <v>magnesium</v>
      </c>
      <c r="D380" t="str">
        <f>'[1]Consolidated Methods w Codes'!F380</f>
        <v>MG</v>
      </c>
      <c r="E380" t="str">
        <f>IF(ISBLANK('[1]Consolidated Methods w Codes'!I380),"",'[1]Consolidated Methods w Codes'!I380)</f>
        <v>Ion Exchange Resin</v>
      </c>
      <c r="F380" t="str">
        <f>IF(ISBLANK('[1]Consolidated Methods w Codes'!H380),"",'[1]Consolidated Methods w Codes'!H380)</f>
        <v>ION_EXCHANGE_RESIN</v>
      </c>
      <c r="G380" t="str">
        <f>IF(ISBLANK('[1]Consolidated Methods w Codes'!J380),"",'[1]Consolidated Methods w Codes'!J380)</f>
        <v>Resin Extraction - Unibest (0.5 M HCl)</v>
      </c>
      <c r="H380" s="5" t="str">
        <f>IF(ISBLANK('[1]Consolidated Methods w Codes'!K380),"",'[1]Consolidated Methods w Codes'!K380)</f>
        <v>Saturated paste</v>
      </c>
      <c r="I380" s="6" t="str">
        <f>IF(ISBLANK('[1]Consolidated Methods w Codes'!L380),"",'[1]Consolidated Methods w Codes'!L380)</f>
        <v>m/v</v>
      </c>
      <c r="J380" t="str">
        <f>IF(ISBLANK('[1]Consolidated Methods w Codes'!M380),"",'[1]Consolidated Methods w Codes'!M380)</f>
        <v>Varies</v>
      </c>
      <c r="K380" t="str">
        <f>IF(ISBLANK('[1]Consolidated Methods w Codes'!O380),"",'[1]Consolidated Methods w Codes'!O380)</f>
        <v>ICP-OES</v>
      </c>
      <c r="L380" t="str">
        <f>IF(ISBLANK('[1]Consolidated Methods w Codes'!N380),"",'[1]Consolidated Methods w Codes'!N380)</f>
        <v>ICP-OES</v>
      </c>
      <c r="M380" t="str">
        <f>'[1]Consolidated Methods w Codes'!P380</f>
        <v>MEASURED</v>
      </c>
      <c r="N380" t="str">
        <f>IF(ISBLANK('[1]Consolidated Methods w Codes'!Q380),"",'[1]Consolidated Methods w Codes'!Q380)</f>
        <v>g/kg</v>
      </c>
      <c r="O380" t="str">
        <f>IF(ISBLANK('[1]Consolidated Methods w Codes'!R380),"",'[1]Consolidated Methods w Codes'!R380)</f>
        <v>g1kg-1</v>
      </c>
      <c r="P380" t="str">
        <f>IF(ISBLANK('[1]Consolidated Methods w Codes'!S380),"",'[1]Consolidated Methods w Codes'!S380)</f>
        <v>PROPRIETARY</v>
      </c>
      <c r="Q380" t="str">
        <f>'[1]Consolidated Methods w Codes'!T380</f>
        <v>VALID</v>
      </c>
      <c r="R380" t="str">
        <f>IF(ISBLANK('[1]Consolidated Methods w Codes'!U380),"",'[1]Consolidated Methods w Codes'!U380)</f>
        <v>UniBest, Inc</v>
      </c>
      <c r="S380" t="str">
        <f>IF(ISBLANK('[1]Consolidated Methods w Codes'!V380),"",'[1]Consolidated Methods w Codes'!V380)</f>
        <v>https://www.unibestinc.com/about</v>
      </c>
      <c r="T380"/>
    </row>
    <row r="381" spans="1:20" x14ac:dyDescent="0.25">
      <c r="A381" t="str">
        <f>'[1]Consolidated Methods w Codes'!D381</f>
        <v>L_MODV2_SOIL_MG_018</v>
      </c>
      <c r="B381" t="str">
        <f>'[1]Consolidated Methods w Codes'!E381</f>
        <v>SOIL</v>
      </c>
      <c r="C381" t="str">
        <f>'[1]Consolidated Methods w Codes'!G381</f>
        <v>magnesium</v>
      </c>
      <c r="D381" t="str">
        <f>'[1]Consolidated Methods w Codes'!F381</f>
        <v>MG</v>
      </c>
      <c r="E381" t="str">
        <f>IF(ISBLANK('[1]Consolidated Methods w Codes'!I381),"",'[1]Consolidated Methods w Codes'!I381)</f>
        <v>Lancaster</v>
      </c>
      <c r="F381" t="str">
        <f>IF(ISBLANK('[1]Consolidated Methods w Codes'!H381),"",'[1]Consolidated Methods w Codes'!H381)</f>
        <v>LANCASTER</v>
      </c>
      <c r="G381" t="str">
        <f>IF(ISBLANK('[1]Consolidated Methods w Codes'!J381),"",'[1]Consolidated Methods w Codes'!J381)</f>
        <v>Lancaster Extraction (Solution A:0.05 M HCl, Solution B: 1.57 M glacial acetic acid, 0.063 M malonic acid, 0.089 M malic acid, 0.032 M ammonium fluoride, 0.012 M aluminum chloride hexahydrate)</v>
      </c>
      <c r="H381" s="5" t="str">
        <f>IF(ISBLANK('[1]Consolidated Methods w Codes'!K381),"",'[1]Consolidated Methods w Codes'!K381)</f>
        <v>1:5</v>
      </c>
      <c r="I381" s="6" t="str">
        <f>IF(ISBLANK('[1]Consolidated Methods w Codes'!L381),"",'[1]Consolidated Methods w Codes'!L381)</f>
        <v>m/v</v>
      </c>
      <c r="J381" t="str">
        <f>IF(ISBLANK('[1]Consolidated Methods w Codes'!M381),"",'[1]Consolidated Methods w Codes'!M381)</f>
        <v>Soil+Solution A, sit for 10 minutes. Add Solution B, shake for 10 minutes</v>
      </c>
      <c r="K381" t="str">
        <f>IF(ISBLANK('[1]Consolidated Methods w Codes'!O381),"",'[1]Consolidated Methods w Codes'!O381)</f>
        <v>ICP-OES</v>
      </c>
      <c r="L381" t="str">
        <f>IF(ISBLANK('[1]Consolidated Methods w Codes'!N381),"",'[1]Consolidated Methods w Codes'!N381)</f>
        <v>ICP-OES</v>
      </c>
      <c r="M381" t="str">
        <f>'[1]Consolidated Methods w Codes'!P381</f>
        <v>MEASURED</v>
      </c>
      <c r="N381" t="str">
        <f>IF(ISBLANK('[1]Consolidated Methods w Codes'!Q381),"",'[1]Consolidated Methods w Codes'!Q381)</f>
        <v>g/kg</v>
      </c>
      <c r="O381" t="str">
        <f>IF(ISBLANK('[1]Consolidated Methods w Codes'!R381),"",'[1]Consolidated Methods w Codes'!R381)</f>
        <v>g1kg-1</v>
      </c>
      <c r="P381" t="str">
        <f>IF(ISBLANK('[1]Consolidated Methods w Codes'!S381),"",'[1]Consolidated Methods w Codes'!S381)</f>
        <v>OFFICIAL</v>
      </c>
      <c r="Q381" t="str">
        <f>'[1]Consolidated Methods w Codes'!T381</f>
        <v>VALID</v>
      </c>
      <c r="R381" t="str">
        <f>IF(ISBLANK('[1]Consolidated Methods w Codes'!U381),"",'[1]Consolidated Methods w Codes'!U381)</f>
        <v>SERA-6</v>
      </c>
      <c r="S381" t="str">
        <f>IF(ISBLANK('[1]Consolidated Methods w Codes'!V381),"",'[1]Consolidated Methods w Codes'!V381)</f>
        <v>Soil Test Methods From the Southeastern United States, SERA-IEG-6, 2014, Chapter 4.4</v>
      </c>
      <c r="T381"/>
    </row>
    <row r="382" spans="1:20" x14ac:dyDescent="0.25">
      <c r="A382" t="str">
        <f>'[1]Consolidated Methods w Codes'!D382</f>
        <v>L_MODV2_SOIL_MG_019</v>
      </c>
      <c r="B382" t="str">
        <f>'[1]Consolidated Methods w Codes'!E382</f>
        <v>SOIL</v>
      </c>
      <c r="C382" t="str">
        <f>'[1]Consolidated Methods w Codes'!G382</f>
        <v>magnesium</v>
      </c>
      <c r="D382" t="str">
        <f>'[1]Consolidated Methods w Codes'!F382</f>
        <v>MG</v>
      </c>
      <c r="E382" t="str">
        <f>IF(ISBLANK('[1]Consolidated Methods w Codes'!I382),"",'[1]Consolidated Methods w Codes'!I382)</f>
        <v>Mehlich 1</v>
      </c>
      <c r="F382" t="str">
        <f>IF(ISBLANK('[1]Consolidated Methods w Codes'!H382),"",'[1]Consolidated Methods w Codes'!H382)</f>
        <v>MEHLICH_1</v>
      </c>
      <c r="G382" t="str">
        <f>IF(ISBLANK('[1]Consolidated Methods w Codes'!J382),"",'[1]Consolidated Methods w Codes'!J382)</f>
        <v>Mehlich 1 (0.05 M HCl + 0.0125 M H2SO4)</v>
      </c>
      <c r="H382" s="5" t="str">
        <f>IF(ISBLANK('[1]Consolidated Methods w Codes'!K382),"",'[1]Consolidated Methods w Codes'!K382)</f>
        <v>1:5</v>
      </c>
      <c r="I382" s="6" t="str">
        <f>IF(ISBLANK('[1]Consolidated Methods w Codes'!L382),"",'[1]Consolidated Methods w Codes'!L382)</f>
        <v>m/v</v>
      </c>
      <c r="J382" t="str">
        <f>IF(ISBLANK('[1]Consolidated Methods w Codes'!M382),"",'[1]Consolidated Methods w Codes'!M382)</f>
        <v>5 min</v>
      </c>
      <c r="K382" t="str">
        <f>IF(ISBLANK('[1]Consolidated Methods w Codes'!O382),"",'[1]Consolidated Methods w Codes'!O382)</f>
        <v>ICP-OES / AAS</v>
      </c>
      <c r="L382" t="str">
        <f>IF(ISBLANK('[1]Consolidated Methods w Codes'!N382),"",'[1]Consolidated Methods w Codes'!N382)</f>
        <v>ICP-OES_AAS</v>
      </c>
      <c r="M382" t="str">
        <f>'[1]Consolidated Methods w Codes'!P382</f>
        <v>MEASURED</v>
      </c>
      <c r="N382" t="str">
        <f>IF(ISBLANK('[1]Consolidated Methods w Codes'!Q382),"",'[1]Consolidated Methods w Codes'!Q382)</f>
        <v>g/kg</v>
      </c>
      <c r="O382" t="str">
        <f>IF(ISBLANK('[1]Consolidated Methods w Codes'!R382),"",'[1]Consolidated Methods w Codes'!R382)</f>
        <v>g1kg-1</v>
      </c>
      <c r="P382" t="str">
        <f>IF(ISBLANK('[1]Consolidated Methods w Codes'!S382),"",'[1]Consolidated Methods w Codes'!S382)</f>
        <v>OFFICIAL</v>
      </c>
      <c r="Q382" t="str">
        <f>'[1]Consolidated Methods w Codes'!T382</f>
        <v>VALID</v>
      </c>
      <c r="R382" t="str">
        <f>IF(ISBLANK('[1]Consolidated Methods w Codes'!U382),"",'[1]Consolidated Methods w Codes'!U382)</f>
        <v>SERA-6</v>
      </c>
      <c r="S382" t="str">
        <f>IF(ISBLANK('[1]Consolidated Methods w Codes'!V382),"",'[1]Consolidated Methods w Codes'!V382)</f>
        <v>Soil Test Methods From the Southeastern United States, SERA-IEG-6, 2014, Chapter 4.2</v>
      </c>
      <c r="T382"/>
    </row>
    <row r="383" spans="1:20" x14ac:dyDescent="0.25">
      <c r="A383" t="str">
        <f>'[1]Consolidated Methods w Codes'!D383</f>
        <v>L_MODV2_SOIL_MG_020</v>
      </c>
      <c r="B383" t="str">
        <f>'[1]Consolidated Methods w Codes'!E383</f>
        <v>SOIL</v>
      </c>
      <c r="C383" t="str">
        <f>'[1]Consolidated Methods w Codes'!G383</f>
        <v>magnesium</v>
      </c>
      <c r="D383" t="str">
        <f>'[1]Consolidated Methods w Codes'!F383</f>
        <v>MG</v>
      </c>
      <c r="E383" t="str">
        <f>IF(ISBLANK('[1]Consolidated Methods w Codes'!I383),"",'[1]Consolidated Methods w Codes'!I383)</f>
        <v>Mehlich 2</v>
      </c>
      <c r="F383" t="str">
        <f>IF(ISBLANK('[1]Consolidated Methods w Codes'!H383),"",'[1]Consolidated Methods w Codes'!H383)</f>
        <v>MEHLICH_2</v>
      </c>
      <c r="G383" t="str">
        <f>IF(ISBLANK('[1]Consolidated Methods w Codes'!J383),"",'[1]Consolidated Methods w Codes'!J383)</f>
        <v>Mehlich 2 (0.2N CH3COOH + 0.015N NH4F + 0.2N NH4Cl + 0.012N HCl)</v>
      </c>
      <c r="H383" s="5" t="str">
        <f>IF(ISBLANK('[1]Consolidated Methods w Codes'!K383),"",'[1]Consolidated Methods w Codes'!K383)</f>
        <v>1:10</v>
      </c>
      <c r="I383" s="6" t="str">
        <f>IF(ISBLANK('[1]Consolidated Methods w Codes'!L383),"",'[1]Consolidated Methods w Codes'!L383)</f>
        <v>m/v</v>
      </c>
      <c r="J383" t="str">
        <f>IF(ISBLANK('[1]Consolidated Methods w Codes'!M383),"",'[1]Consolidated Methods w Codes'!M383)</f>
        <v>5 min</v>
      </c>
      <c r="K383" t="str">
        <f>IF(ISBLANK('[1]Consolidated Methods w Codes'!O383),"",'[1]Consolidated Methods w Codes'!O383)</f>
        <v>ICP-OES / AAS</v>
      </c>
      <c r="L383" t="str">
        <f>IF(ISBLANK('[1]Consolidated Methods w Codes'!N383),"",'[1]Consolidated Methods w Codes'!N383)</f>
        <v>ICP-OES_AAS</v>
      </c>
      <c r="M383" t="str">
        <f>'[1]Consolidated Methods w Codes'!P383</f>
        <v>MEASURED</v>
      </c>
      <c r="N383" t="str">
        <f>IF(ISBLANK('[1]Consolidated Methods w Codes'!Q383),"",'[1]Consolidated Methods w Codes'!Q383)</f>
        <v>g/kg</v>
      </c>
      <c r="O383" t="str">
        <f>IF(ISBLANK('[1]Consolidated Methods w Codes'!R383),"",'[1]Consolidated Methods w Codes'!R383)</f>
        <v>g1kg-1</v>
      </c>
      <c r="P383" t="str">
        <f>IF(ISBLANK('[1]Consolidated Methods w Codes'!S383),"",'[1]Consolidated Methods w Codes'!S383)</f>
        <v>OFFICIAL</v>
      </c>
      <c r="Q383" t="str">
        <f>'[1]Consolidated Methods w Codes'!T383</f>
        <v>VALID</v>
      </c>
      <c r="R383" t="str">
        <f>IF(ISBLANK('[1]Consolidated Methods w Codes'!U383),"",'[1]Consolidated Methods w Codes'!U383)</f>
        <v>NCSU</v>
      </c>
      <c r="S383" t="str">
        <f>IF(ISBLANK('[1]Consolidated Methods w Codes'!V383),"",'[1]Consolidated Methods w Codes'!V383)</f>
        <v>Mehlich A. 1978. New extractant for soil test evaluation of phosphorus, potassium, magnesium, calcium, sodium, manganese and zinc. Commun Soil Sci Plant Anal 9(6):477-92.</v>
      </c>
      <c r="T383"/>
    </row>
    <row r="384" spans="1:20" x14ac:dyDescent="0.25">
      <c r="A384" t="str">
        <f>'[1]Consolidated Methods w Codes'!D384</f>
        <v>L_MODV2_SOIL_MG_021</v>
      </c>
      <c r="B384" t="str">
        <f>'[1]Consolidated Methods w Codes'!E384</f>
        <v>SOIL</v>
      </c>
      <c r="C384" t="str">
        <f>'[1]Consolidated Methods w Codes'!G384</f>
        <v>magnesium</v>
      </c>
      <c r="D384" t="str">
        <f>'[1]Consolidated Methods w Codes'!F384</f>
        <v>MG</v>
      </c>
      <c r="E384" t="str">
        <f>IF(ISBLANK('[1]Consolidated Methods w Codes'!I384),"",'[1]Consolidated Methods w Codes'!I384)</f>
        <v xml:space="preserve">Mehlich 3 </v>
      </c>
      <c r="F384" t="str">
        <f>IF(ISBLANK('[1]Consolidated Methods w Codes'!H384),"",'[1]Consolidated Methods w Codes'!H384)</f>
        <v>MEHLICH_3</v>
      </c>
      <c r="G384" t="str">
        <f>IF(ISBLANK('[1]Consolidated Methods w Codes'!J384),"",'[1]Consolidated Methods w Codes'!J384)</f>
        <v>Mehlich 3 (0.2N CH3COOH + 0.25N NH4NO3 + 0.013N HNO3 + 0.015N NH4F + 0.001M EDTA)</v>
      </c>
      <c r="H384" s="5" t="str">
        <f>IF(ISBLANK('[1]Consolidated Methods w Codes'!K384),"",'[1]Consolidated Methods w Codes'!K384)</f>
        <v>1:10</v>
      </c>
      <c r="I384" s="6" t="str">
        <f>IF(ISBLANK('[1]Consolidated Methods w Codes'!L384),"",'[1]Consolidated Methods w Codes'!L384)</f>
        <v>v/v</v>
      </c>
      <c r="J384" t="str">
        <f>IF(ISBLANK('[1]Consolidated Methods w Codes'!M384),"",'[1]Consolidated Methods w Codes'!M384)</f>
        <v>5 min</v>
      </c>
      <c r="K384" t="str">
        <f>IF(ISBLANK('[1]Consolidated Methods w Codes'!O384),"",'[1]Consolidated Methods w Codes'!O384)</f>
        <v>ICP-OES / AAS</v>
      </c>
      <c r="L384" t="str">
        <f>IF(ISBLANK('[1]Consolidated Methods w Codes'!N384),"",'[1]Consolidated Methods w Codes'!N384)</f>
        <v>ICP-OES_AAS</v>
      </c>
      <c r="M384" t="str">
        <f>'[1]Consolidated Methods w Codes'!P384</f>
        <v>MEASURED</v>
      </c>
      <c r="N384" t="str">
        <f>IF(ISBLANK('[1]Consolidated Methods w Codes'!Q384),"",'[1]Consolidated Methods w Codes'!Q384)</f>
        <v>mg/L</v>
      </c>
      <c r="O384" t="str">
        <f>IF(ISBLANK('[1]Consolidated Methods w Codes'!R384),"",'[1]Consolidated Methods w Codes'!R384)</f>
        <v>mg1kg-1</v>
      </c>
      <c r="P384" t="str">
        <f>IF(ISBLANK('[1]Consolidated Methods w Codes'!S384),"",'[1]Consolidated Methods w Codes'!S384)</f>
        <v>OFFICIAL</v>
      </c>
      <c r="Q384" t="str">
        <f>'[1]Consolidated Methods w Codes'!T384</f>
        <v>VALID</v>
      </c>
      <c r="R384" t="str">
        <f>IF(ISBLANK('[1]Consolidated Methods w Codes'!U384),"",'[1]Consolidated Methods w Codes'!U384)</f>
        <v>SERA-6</v>
      </c>
      <c r="S384" t="str">
        <f>IF(ISBLANK('[1]Consolidated Methods w Codes'!V384),"",'[1]Consolidated Methods w Codes'!V384)</f>
        <v>Soil Test Methods From the Southeastern United States, SERA-IEG-6, 2014, Chapter 4.3</v>
      </c>
      <c r="T384"/>
    </row>
    <row r="385" spans="1:20" x14ac:dyDescent="0.25">
      <c r="A385" t="str">
        <f>'[1]Consolidated Methods w Codes'!D385</f>
        <v>L_MODV2_SOIL_MG_022</v>
      </c>
      <c r="B385" t="str">
        <f>'[1]Consolidated Methods w Codes'!E385</f>
        <v>SOIL</v>
      </c>
      <c r="C385" t="str">
        <f>'[1]Consolidated Methods w Codes'!G385</f>
        <v>magnesium</v>
      </c>
      <c r="D385" t="str">
        <f>'[1]Consolidated Methods w Codes'!F385</f>
        <v>MG</v>
      </c>
      <c r="E385" t="str">
        <f>IF(ISBLANK('[1]Consolidated Methods w Codes'!I385),"",'[1]Consolidated Methods w Codes'!I385)</f>
        <v xml:space="preserve">Mehlich 3 </v>
      </c>
      <c r="F385" t="str">
        <f>IF(ISBLANK('[1]Consolidated Methods w Codes'!H385),"",'[1]Consolidated Methods w Codes'!H385)</f>
        <v>MEHLICH_3</v>
      </c>
      <c r="G385" t="str">
        <f>IF(ISBLANK('[1]Consolidated Methods w Codes'!J385),"",'[1]Consolidated Methods w Codes'!J385)</f>
        <v>Mehlich 3 (0.2N CH3COOH + 0.25N NH4NO3 + 0.013N HNO3 + 0.015N NH4F + 0.001M EDTA)</v>
      </c>
      <c r="H385" s="5" t="str">
        <f>IF(ISBLANK('[1]Consolidated Methods w Codes'!K385),"",'[1]Consolidated Methods w Codes'!K385)</f>
        <v>1:10</v>
      </c>
      <c r="I385" s="6" t="str">
        <f>IF(ISBLANK('[1]Consolidated Methods w Codes'!L385),"",'[1]Consolidated Methods w Codes'!L385)</f>
        <v>m/v</v>
      </c>
      <c r="J385" t="str">
        <f>IF(ISBLANK('[1]Consolidated Methods w Codes'!M385),"",'[1]Consolidated Methods w Codes'!M385)</f>
        <v>5 min</v>
      </c>
      <c r="K385" t="str">
        <f>IF(ISBLANK('[1]Consolidated Methods w Codes'!O385),"",'[1]Consolidated Methods w Codes'!O385)</f>
        <v>ICP-OES / AAS</v>
      </c>
      <c r="L385" t="str">
        <f>IF(ISBLANK('[1]Consolidated Methods w Codes'!N385),"",'[1]Consolidated Methods w Codes'!N385)</f>
        <v>ICP-OES_AAS</v>
      </c>
      <c r="M385" t="str">
        <f>'[1]Consolidated Methods w Codes'!P385</f>
        <v>MEASURED</v>
      </c>
      <c r="N385" t="str">
        <f>IF(ISBLANK('[1]Consolidated Methods w Codes'!Q385),"",'[1]Consolidated Methods w Codes'!Q385)</f>
        <v>g/kg</v>
      </c>
      <c r="O385" t="str">
        <f>IF(ISBLANK('[1]Consolidated Methods w Codes'!R385),"",'[1]Consolidated Methods w Codes'!R385)</f>
        <v>g1kg-1</v>
      </c>
      <c r="P385" t="str">
        <f>IF(ISBLANK('[1]Consolidated Methods w Codes'!S385),"",'[1]Consolidated Methods w Codes'!S385)</f>
        <v>OFFICIAL</v>
      </c>
      <c r="Q385" t="str">
        <f>'[1]Consolidated Methods w Codes'!T385</f>
        <v>VALID</v>
      </c>
      <c r="R385" t="str">
        <f>IF(ISBLANK('[1]Consolidated Methods w Codes'!U385),"",'[1]Consolidated Methods w Codes'!U385)</f>
        <v>SERA-6, NCERA-13, NEC-1812</v>
      </c>
      <c r="S385" t="str">
        <f>IF(ISBLANK('[1]Consolidated Methods w Codes'!V385),"",'[1]Consolidated Methods w Codes'!V385)</f>
        <v>Soil Test Methods From the Southeastern United States, SERA-IEG-6, 2014, Chapter 4.3</v>
      </c>
      <c r="T385"/>
    </row>
    <row r="386" spans="1:20" x14ac:dyDescent="0.25">
      <c r="A386" t="str">
        <f>'[1]Consolidated Methods w Codes'!D386</f>
        <v>L_MODV2_SOIL_MG_023</v>
      </c>
      <c r="B386" t="str">
        <f>'[1]Consolidated Methods w Codes'!E386</f>
        <v>SOIL</v>
      </c>
      <c r="C386" t="str">
        <f>'[1]Consolidated Methods w Codes'!G386</f>
        <v>magnesium</v>
      </c>
      <c r="D386" t="str">
        <f>'[1]Consolidated Methods w Codes'!F386</f>
        <v>MG</v>
      </c>
      <c r="E386" t="str">
        <f>IF(ISBLANK('[1]Consolidated Methods w Codes'!I386),"",'[1]Consolidated Methods w Codes'!I386)</f>
        <v>Morgan</v>
      </c>
      <c r="F386" t="str">
        <f>IF(ISBLANK('[1]Consolidated Methods w Codes'!H386),"",'[1]Consolidated Methods w Codes'!H386)</f>
        <v>MORGAN</v>
      </c>
      <c r="G386" t="str">
        <f>IF(ISBLANK('[1]Consolidated Methods w Codes'!J386),"",'[1]Consolidated Methods w Codes'!J386)</f>
        <v>Morgan (0.72 N NaOAc + 0.52 N CH3COOH)</v>
      </c>
      <c r="H386" s="5" t="str">
        <f>IF(ISBLANK('[1]Consolidated Methods w Codes'!K386),"",'[1]Consolidated Methods w Codes'!K386)</f>
        <v>1:5</v>
      </c>
      <c r="I386" s="6" t="str">
        <f>IF(ISBLANK('[1]Consolidated Methods w Codes'!L386),"",'[1]Consolidated Methods w Codes'!L386)</f>
        <v>v/v</v>
      </c>
      <c r="J386" t="str">
        <f>IF(ISBLANK('[1]Consolidated Methods w Codes'!M386),"",'[1]Consolidated Methods w Codes'!M386)</f>
        <v>15 min</v>
      </c>
      <c r="K386" t="str">
        <f>IF(ISBLANK('[1]Consolidated Methods w Codes'!O386),"",'[1]Consolidated Methods w Codes'!O386)</f>
        <v>ICP-OES / AAS</v>
      </c>
      <c r="L386" t="str">
        <f>IF(ISBLANK('[1]Consolidated Methods w Codes'!N386),"",'[1]Consolidated Methods w Codes'!N386)</f>
        <v>ICP-OES_AAS</v>
      </c>
      <c r="M386" t="str">
        <f>'[1]Consolidated Methods w Codes'!P386</f>
        <v>MEASURED</v>
      </c>
      <c r="N386" t="str">
        <f>IF(ISBLANK('[1]Consolidated Methods w Codes'!Q386),"",'[1]Consolidated Methods w Codes'!Q386)</f>
        <v>g/kg</v>
      </c>
      <c r="O386" t="str">
        <f>IF(ISBLANK('[1]Consolidated Methods w Codes'!R386),"",'[1]Consolidated Methods w Codes'!R386)</f>
        <v>g1kg-1</v>
      </c>
      <c r="P386" t="str">
        <f>IF(ISBLANK('[1]Consolidated Methods w Codes'!S386),"",'[1]Consolidated Methods w Codes'!S386)</f>
        <v>OFFICIAL</v>
      </c>
      <c r="Q386" t="str">
        <f>'[1]Consolidated Methods w Codes'!T386</f>
        <v>VALID</v>
      </c>
      <c r="R386" t="str">
        <f>IF(ISBLANK('[1]Consolidated Methods w Codes'!U386),"",'[1]Consolidated Methods w Codes'!U386)</f>
        <v>NECC-1812</v>
      </c>
      <c r="S386" t="str">
        <f>IF(ISBLANK('[1]Consolidated Methods w Codes'!V386),"",'[1]Consolidated Methods w Codes'!V386)</f>
        <v>Recommended Soil Testing Procedures for the Northeastern United States, NECC-1812 Publication No. 493, 3rd Edition, 2011, Chapter 5.</v>
      </c>
      <c r="T386"/>
    </row>
    <row r="387" spans="1:20" x14ac:dyDescent="0.25">
      <c r="A387" t="str">
        <f>'[1]Consolidated Methods w Codes'!D387</f>
        <v>L_MODV2_SOIL_MG_024</v>
      </c>
      <c r="B387" t="str">
        <f>'[1]Consolidated Methods w Codes'!E387</f>
        <v>SOIL</v>
      </c>
      <c r="C387" t="str">
        <f>'[1]Consolidated Methods w Codes'!G387</f>
        <v>magnesium</v>
      </c>
      <c r="D387" t="str">
        <f>'[1]Consolidated Methods w Codes'!F387</f>
        <v>MG</v>
      </c>
      <c r="E387" t="str">
        <f>IF(ISBLANK('[1]Consolidated Methods w Codes'!I387),"",'[1]Consolidated Methods w Codes'!I387)</f>
        <v>Modified Morgan</v>
      </c>
      <c r="F387" t="str">
        <f>IF(ISBLANK('[1]Consolidated Methods w Codes'!H387),"",'[1]Consolidated Methods w Codes'!H387)</f>
        <v>MODIFIED_MORGAN</v>
      </c>
      <c r="G387" t="str">
        <f>IF(ISBLANK('[1]Consolidated Methods w Codes'!J387),"",'[1]Consolidated Methods w Codes'!J387)</f>
        <v>Modified Morgan (0.62 N NH4OH + 1.25 N CH3COOH)</v>
      </c>
      <c r="H387" s="5" t="str">
        <f>IF(ISBLANK('[1]Consolidated Methods w Codes'!K387),"",'[1]Consolidated Methods w Codes'!K387)</f>
        <v>1:10</v>
      </c>
      <c r="I387" s="6" t="str">
        <f>IF(ISBLANK('[1]Consolidated Methods w Codes'!L387),"",'[1]Consolidated Methods w Codes'!L387)</f>
        <v>m/v</v>
      </c>
      <c r="J387" t="str">
        <f>IF(ISBLANK('[1]Consolidated Methods w Codes'!M387),"",'[1]Consolidated Methods w Codes'!M387)</f>
        <v>15 min</v>
      </c>
      <c r="K387" t="str">
        <f>IF(ISBLANK('[1]Consolidated Methods w Codes'!O387),"",'[1]Consolidated Methods w Codes'!O387)</f>
        <v>ICP-OES / AAS</v>
      </c>
      <c r="L387" t="str">
        <f>IF(ISBLANK('[1]Consolidated Methods w Codes'!N387),"",'[1]Consolidated Methods w Codes'!N387)</f>
        <v>ICP-OES_AAS</v>
      </c>
      <c r="M387" t="str">
        <f>'[1]Consolidated Methods w Codes'!P387</f>
        <v>MEASURED</v>
      </c>
      <c r="N387" t="str">
        <f>IF(ISBLANK('[1]Consolidated Methods w Codes'!Q387),"",'[1]Consolidated Methods w Codes'!Q387)</f>
        <v>g/kg</v>
      </c>
      <c r="O387" t="str">
        <f>IF(ISBLANK('[1]Consolidated Methods w Codes'!R387),"",'[1]Consolidated Methods w Codes'!R387)</f>
        <v>g1kg-1</v>
      </c>
      <c r="P387" t="str">
        <f>IF(ISBLANK('[1]Consolidated Methods w Codes'!S387),"",'[1]Consolidated Methods w Codes'!S387)</f>
        <v>OFFICIAL</v>
      </c>
      <c r="Q387" t="str">
        <f>'[1]Consolidated Methods w Codes'!T387</f>
        <v>VALID</v>
      </c>
      <c r="R387" t="str">
        <f>IF(ISBLANK('[1]Consolidated Methods w Codes'!U387),"",'[1]Consolidated Methods w Codes'!U387)</f>
        <v>NECC-1812</v>
      </c>
      <c r="S387" t="str">
        <f>IF(ISBLANK('[1]Consolidated Methods w Codes'!V387),"",'[1]Consolidated Methods w Codes'!V387)</f>
        <v>Recommended Soil Testing Procedures for the Northeastern United States, NECC-1812 Publication No. 493, 3rd Edition, 2011, Chapter 5.</v>
      </c>
      <c r="T387"/>
    </row>
    <row r="388" spans="1:20" x14ac:dyDescent="0.25">
      <c r="A388" t="str">
        <f>'[1]Consolidated Methods w Codes'!D388</f>
        <v>L_MODV2_SOIL_MG_025</v>
      </c>
      <c r="B388" t="str">
        <f>'[1]Consolidated Methods w Codes'!E388</f>
        <v>SOIL</v>
      </c>
      <c r="C388" t="str">
        <f>'[1]Consolidated Methods w Codes'!G388</f>
        <v>magnesium</v>
      </c>
      <c r="D388" t="str">
        <f>'[1]Consolidated Methods w Codes'!F388</f>
        <v>MG</v>
      </c>
      <c r="E388" t="str">
        <f>IF(ISBLANK('[1]Consolidated Methods w Codes'!I388),"",'[1]Consolidated Methods w Codes'!I388)</f>
        <v>Nitric Acid</v>
      </c>
      <c r="F388" t="str">
        <f>IF(ISBLANK('[1]Consolidated Methods w Codes'!H388),"",'[1]Consolidated Methods w Codes'!H388)</f>
        <v>NITRIC_ACID</v>
      </c>
      <c r="G388" t="str">
        <f>IF(ISBLANK('[1]Consolidated Methods w Codes'!J388),"",'[1]Consolidated Methods w Codes'!J388)</f>
        <v/>
      </c>
      <c r="H388" s="5" t="str">
        <f>IF(ISBLANK('[1]Consolidated Methods w Codes'!K388),"",'[1]Consolidated Methods w Codes'!K388)</f>
        <v/>
      </c>
      <c r="I388" s="6" t="str">
        <f>IF(ISBLANK('[1]Consolidated Methods w Codes'!L388),"",'[1]Consolidated Methods w Codes'!L388)</f>
        <v/>
      </c>
      <c r="J388" t="str">
        <f>IF(ISBLANK('[1]Consolidated Methods w Codes'!M388),"",'[1]Consolidated Methods w Codes'!M388)</f>
        <v/>
      </c>
      <c r="K388" t="str">
        <f>IF(ISBLANK('[1]Consolidated Methods w Codes'!O388),"",'[1]Consolidated Methods w Codes'!O388)</f>
        <v>ICP</v>
      </c>
      <c r="L388" t="str">
        <f>IF(ISBLANK('[1]Consolidated Methods w Codes'!N388),"",'[1]Consolidated Methods w Codes'!N388)</f>
        <v>ICP</v>
      </c>
      <c r="M388" t="str">
        <f>'[1]Consolidated Methods w Codes'!P388</f>
        <v>MEASURED</v>
      </c>
      <c r="N388" t="str">
        <f>IF(ISBLANK('[1]Consolidated Methods w Codes'!Q388),"",'[1]Consolidated Methods w Codes'!Q388)</f>
        <v>%</v>
      </c>
      <c r="O388" t="str">
        <f>IF(ISBLANK('[1]Consolidated Methods w Codes'!R388),"",'[1]Consolidated Methods w Codes'!R388)</f>
        <v>prcnt</v>
      </c>
      <c r="P388" t="str">
        <f>IF(ISBLANK('[1]Consolidated Methods w Codes'!S388),"",'[1]Consolidated Methods w Codes'!S388)</f>
        <v>EXPERIMENTAL</v>
      </c>
      <c r="Q388" t="str">
        <f>'[1]Consolidated Methods w Codes'!T388</f>
        <v>RETIRED</v>
      </c>
      <c r="R388" t="str">
        <f>IF(ISBLANK('[1]Consolidated Methods w Codes'!U388),"",'[1]Consolidated Methods w Codes'!U388)</f>
        <v/>
      </c>
      <c r="S388" t="str">
        <f>IF(ISBLANK('[1]Consolidated Methods w Codes'!V388),"",'[1]Consolidated Methods w Codes'!V388)</f>
        <v/>
      </c>
      <c r="T388"/>
    </row>
    <row r="389" spans="1:20" x14ac:dyDescent="0.25">
      <c r="A389" t="str">
        <f>'[1]Consolidated Methods w Codes'!D389</f>
        <v>L_MODV2_SOIL_MG_026</v>
      </c>
      <c r="B389" t="str">
        <f>'[1]Consolidated Methods w Codes'!E389</f>
        <v>SOIL</v>
      </c>
      <c r="C389" t="str">
        <f>'[1]Consolidated Methods w Codes'!G389</f>
        <v>magnesium</v>
      </c>
      <c r="D389" t="str">
        <f>'[1]Consolidated Methods w Codes'!F389</f>
        <v>MG</v>
      </c>
      <c r="E389" t="str">
        <f>IF(ISBLANK('[1]Consolidated Methods w Codes'!I389),"",'[1]Consolidated Methods w Codes'!I389)</f>
        <v>Plant Root Simulator</v>
      </c>
      <c r="F389" t="str">
        <f>IF(ISBLANK('[1]Consolidated Methods w Codes'!H389),"",'[1]Consolidated Methods w Codes'!H389)</f>
        <v>PLANT_ROOT_SIMULATOR</v>
      </c>
      <c r="G389" t="str">
        <f>IF(ISBLANK('[1]Consolidated Methods w Codes'!J389),"",'[1]Consolidated Methods w Codes'!J389)</f>
        <v>Plant Root Simulator - PRS</v>
      </c>
      <c r="H389" s="5" t="str">
        <f>IF(ISBLANK('[1]Consolidated Methods w Codes'!K389),"",'[1]Consolidated Methods w Codes'!K389)</f>
        <v>Saturated paste</v>
      </c>
      <c r="I389" s="6" t="str">
        <f>IF(ISBLANK('[1]Consolidated Methods w Codes'!L389),"",'[1]Consolidated Methods w Codes'!L389)</f>
        <v>in situ probe</v>
      </c>
      <c r="J389" t="str">
        <f>IF(ISBLANK('[1]Consolidated Methods w Codes'!M389),"",'[1]Consolidated Methods w Codes'!M389)</f>
        <v>24 hrs</v>
      </c>
      <c r="K389" t="str">
        <f>IF(ISBLANK('[1]Consolidated Methods w Codes'!O389),"",'[1]Consolidated Methods w Codes'!O389)</f>
        <v>ICP-OES</v>
      </c>
      <c r="L389" t="str">
        <f>IF(ISBLANK('[1]Consolidated Methods w Codes'!N389),"",'[1]Consolidated Methods w Codes'!N389)</f>
        <v>ICP-OES</v>
      </c>
      <c r="M389" t="str">
        <f>'[1]Consolidated Methods w Codes'!P389</f>
        <v>MEASURED</v>
      </c>
      <c r="N389" t="str">
        <f>IF(ISBLANK('[1]Consolidated Methods w Codes'!Q389),"",'[1]Consolidated Methods w Codes'!Q389)</f>
        <v>mg/m2</v>
      </c>
      <c r="O389" t="str">
        <f>IF(ISBLANK('[1]Consolidated Methods w Codes'!R389),"",'[1]Consolidated Methods w Codes'!R389)</f>
        <v>mg1[m2]-1</v>
      </c>
      <c r="P389" t="str">
        <f>IF(ISBLANK('[1]Consolidated Methods w Codes'!S389),"",'[1]Consolidated Methods w Codes'!S389)</f>
        <v>PROPRIETARY</v>
      </c>
      <c r="Q389" t="str">
        <f>'[1]Consolidated Methods w Codes'!T389</f>
        <v>VALID</v>
      </c>
      <c r="R389" t="str">
        <f>IF(ISBLANK('[1]Consolidated Methods w Codes'!U389),"",'[1]Consolidated Methods w Codes'!U389)</f>
        <v>Western Ag Innovations</v>
      </c>
      <c r="S389" t="str">
        <f>IF(ISBLANK('[1]Consolidated Methods w Codes'!V389),"",'[1]Consolidated Methods w Codes'!V389)</f>
        <v>2013.  Ion Supply Rates Using PRS® Probes, pp. 1149-152 in R. O. Miller, R Gavlak and D Horneck, eds. Soil, Plant and Water Reference Methods for the Western Region.  WREP-125, 4th Edition.</v>
      </c>
      <c r="T389"/>
    </row>
    <row r="390" spans="1:20" x14ac:dyDescent="0.25">
      <c r="A390" t="str">
        <f>'[1]Consolidated Methods w Codes'!D390</f>
        <v>L_MODV2_SOIL_MG_027</v>
      </c>
      <c r="B390" t="str">
        <f>'[1]Consolidated Methods w Codes'!E390</f>
        <v>SOIL</v>
      </c>
      <c r="C390" t="str">
        <f>'[1]Consolidated Methods w Codes'!G390</f>
        <v>magnesium</v>
      </c>
      <c r="D390" t="str">
        <f>'[1]Consolidated Methods w Codes'!F390</f>
        <v>MG</v>
      </c>
      <c r="E390" t="str">
        <f>IF(ISBLANK('[1]Consolidated Methods w Codes'!I390),"",'[1]Consolidated Methods w Codes'!I390)</f>
        <v>Plant Root Simulator</v>
      </c>
      <c r="F390" t="str">
        <f>IF(ISBLANK('[1]Consolidated Methods w Codes'!H390),"",'[1]Consolidated Methods w Codes'!H390)</f>
        <v>PLANT_ROOT_SIMULATOR</v>
      </c>
      <c r="G390" t="str">
        <f>IF(ISBLANK('[1]Consolidated Methods w Codes'!J390),"",'[1]Consolidated Methods w Codes'!J390)</f>
        <v>Plant Root Simulator - PRS</v>
      </c>
      <c r="H390" s="5" t="str">
        <f>IF(ISBLANK('[1]Consolidated Methods w Codes'!K390),"",'[1]Consolidated Methods w Codes'!K390)</f>
        <v>Saturated paste</v>
      </c>
      <c r="I390" s="6" t="str">
        <f>IF(ISBLANK('[1]Consolidated Methods w Codes'!L390),"",'[1]Consolidated Methods w Codes'!L390)</f>
        <v>in situ probe</v>
      </c>
      <c r="J390" t="str">
        <f>IF(ISBLANK('[1]Consolidated Methods w Codes'!M390),"",'[1]Consolidated Methods w Codes'!M390)</f>
        <v>180 min</v>
      </c>
      <c r="K390" t="str">
        <f>IF(ISBLANK('[1]Consolidated Methods w Codes'!O390),"",'[1]Consolidated Methods w Codes'!O390)</f>
        <v>ICP-OES</v>
      </c>
      <c r="L390" t="str">
        <f>IF(ISBLANK('[1]Consolidated Methods w Codes'!N390),"",'[1]Consolidated Methods w Codes'!N390)</f>
        <v>ICP-OES</v>
      </c>
      <c r="M390" t="str">
        <f>'[1]Consolidated Methods w Codes'!P390</f>
        <v>MEASURED</v>
      </c>
      <c r="N390" t="str">
        <f>IF(ISBLANK('[1]Consolidated Methods w Codes'!Q390),"",'[1]Consolidated Methods w Codes'!Q390)</f>
        <v>mg/m2</v>
      </c>
      <c r="O390" t="str">
        <f>IF(ISBLANK('[1]Consolidated Methods w Codes'!R390),"",'[1]Consolidated Methods w Codes'!R390)</f>
        <v>mg1[m2]-1</v>
      </c>
      <c r="P390" t="str">
        <f>IF(ISBLANK('[1]Consolidated Methods w Codes'!S390),"",'[1]Consolidated Methods w Codes'!S390)</f>
        <v>PROPRIETARY</v>
      </c>
      <c r="Q390" t="str">
        <f>'[1]Consolidated Methods w Codes'!T390</f>
        <v>VALID</v>
      </c>
      <c r="R390" t="str">
        <f>IF(ISBLANK('[1]Consolidated Methods w Codes'!U390),"",'[1]Consolidated Methods w Codes'!U390)</f>
        <v>Western Ag Innovations</v>
      </c>
      <c r="S390" t="str">
        <f>IF(ISBLANK('[1]Consolidated Methods w Codes'!V390),"",'[1]Consolidated Methods w Codes'!V390)</f>
        <v>2013.  Ion Supply Rates Using PRS® Probes, pp. 1149-152 in R. O. Miller, R Gavlak and D Horneck, eds. Soil, Plant and Water Reference Methods for the Western Region.  WREP-125, 4th Edition.</v>
      </c>
      <c r="T390"/>
    </row>
    <row r="391" spans="1:20" x14ac:dyDescent="0.25">
      <c r="A391" t="str">
        <f>'[1]Consolidated Methods w Codes'!D391</f>
        <v>L_MODV2_SOIL_MG_028</v>
      </c>
      <c r="B391" t="str">
        <f>'[1]Consolidated Methods w Codes'!E391</f>
        <v>SOIL</v>
      </c>
      <c r="C391" t="str">
        <f>'[1]Consolidated Methods w Codes'!G391</f>
        <v>magnesium</v>
      </c>
      <c r="D391" t="str">
        <f>'[1]Consolidated Methods w Codes'!F391</f>
        <v>MG</v>
      </c>
      <c r="E391" t="str">
        <f>IF(ISBLANK('[1]Consolidated Methods w Codes'!I391),"",'[1]Consolidated Methods w Codes'!I391)</f>
        <v>Plant Root Simulator</v>
      </c>
      <c r="F391" t="str">
        <f>IF(ISBLANK('[1]Consolidated Methods w Codes'!H391),"",'[1]Consolidated Methods w Codes'!H391)</f>
        <v>PLANT_ROOT_SIMULATOR</v>
      </c>
      <c r="G391" t="str">
        <f>IF(ISBLANK('[1]Consolidated Methods w Codes'!J391),"",'[1]Consolidated Methods w Codes'!J391)</f>
        <v>Plant Root Simulator - PRS</v>
      </c>
      <c r="H391" s="5" t="str">
        <f>IF(ISBLANK('[1]Consolidated Methods w Codes'!K391),"",'[1]Consolidated Methods w Codes'!K391)</f>
        <v>Saturated paste</v>
      </c>
      <c r="I391" s="6" t="str">
        <f>IF(ISBLANK('[1]Consolidated Methods w Codes'!L391),"",'[1]Consolidated Methods w Codes'!L391)</f>
        <v>m/v</v>
      </c>
      <c r="J391" t="str">
        <f>IF(ISBLANK('[1]Consolidated Methods w Codes'!M391),"",'[1]Consolidated Methods w Codes'!M391)</f>
        <v/>
      </c>
      <c r="K391" t="str">
        <f>IF(ISBLANK('[1]Consolidated Methods w Codes'!O391),"",'[1]Consolidated Methods w Codes'!O391)</f>
        <v>ICP-OES</v>
      </c>
      <c r="L391" t="str">
        <f>IF(ISBLANK('[1]Consolidated Methods w Codes'!N391),"",'[1]Consolidated Methods w Codes'!N391)</f>
        <v>ICP-OES</v>
      </c>
      <c r="M391" t="str">
        <f>'[1]Consolidated Methods w Codes'!P391</f>
        <v>MEASURED</v>
      </c>
      <c r="N391" t="str">
        <f>IF(ISBLANK('[1]Consolidated Methods w Codes'!Q391),"",'[1]Consolidated Methods w Codes'!Q391)</f>
        <v>g/kg</v>
      </c>
      <c r="O391" t="str">
        <f>IF(ISBLANK('[1]Consolidated Methods w Codes'!R391),"",'[1]Consolidated Methods w Codes'!R391)</f>
        <v>g1kg-1</v>
      </c>
      <c r="P391" t="str">
        <f>IF(ISBLANK('[1]Consolidated Methods w Codes'!S391),"",'[1]Consolidated Methods w Codes'!S391)</f>
        <v>EXPERIMENTAL</v>
      </c>
      <c r="Q391" t="str">
        <f>'[1]Consolidated Methods w Codes'!T391</f>
        <v>VALID</v>
      </c>
      <c r="R391" t="str">
        <f>IF(ISBLANK('[1]Consolidated Methods w Codes'!U391),"",'[1]Consolidated Methods w Codes'!U391)</f>
        <v/>
      </c>
      <c r="S391" t="str">
        <f>IF(ISBLANK('[1]Consolidated Methods w Codes'!V391),"",'[1]Consolidated Methods w Codes'!V391)</f>
        <v/>
      </c>
      <c r="T391"/>
    </row>
    <row r="392" spans="1:20" x14ac:dyDescent="0.25">
      <c r="A392" t="str">
        <f>'[1]Consolidated Methods w Codes'!D392</f>
        <v>L_MODV2_SOIL_MG_029</v>
      </c>
      <c r="B392" t="str">
        <f>'[1]Consolidated Methods w Codes'!E392</f>
        <v>SOIL</v>
      </c>
      <c r="C392" t="str">
        <f>'[1]Consolidated Methods w Codes'!G392</f>
        <v>magnesium</v>
      </c>
      <c r="D392" t="str">
        <f>'[1]Consolidated Methods w Codes'!F392</f>
        <v>MG</v>
      </c>
      <c r="E392" t="str">
        <f>IF(ISBLANK('[1]Consolidated Methods w Codes'!I392),"",'[1]Consolidated Methods w Codes'!I392)</f>
        <v>Potassium Chloride</v>
      </c>
      <c r="F392" t="str">
        <f>IF(ISBLANK('[1]Consolidated Methods w Codes'!H392),"",'[1]Consolidated Methods w Codes'!H392)</f>
        <v>POTASSIUM_CHLORIDE</v>
      </c>
      <c r="G392" t="str">
        <f>IF(ISBLANK('[1]Consolidated Methods w Codes'!J392),"",'[1]Consolidated Methods w Codes'!J392)</f>
        <v>1.0 N KCl</v>
      </c>
      <c r="H392" s="5" t="str">
        <f>IF(ISBLANK('[1]Consolidated Methods w Codes'!K392),"",'[1]Consolidated Methods w Codes'!K392)</f>
        <v/>
      </c>
      <c r="I392" s="6" t="str">
        <f>IF(ISBLANK('[1]Consolidated Methods w Codes'!L392),"",'[1]Consolidated Methods w Codes'!L392)</f>
        <v>m/v</v>
      </c>
      <c r="J392" t="str">
        <f>IF(ISBLANK('[1]Consolidated Methods w Codes'!M392),"",'[1]Consolidated Methods w Codes'!M392)</f>
        <v/>
      </c>
      <c r="K392" t="str">
        <f>IF(ISBLANK('[1]Consolidated Methods w Codes'!O392),"",'[1]Consolidated Methods w Codes'!O392)</f>
        <v>ICP-OES / AAS</v>
      </c>
      <c r="L392" t="str">
        <f>IF(ISBLANK('[1]Consolidated Methods w Codes'!N392),"",'[1]Consolidated Methods w Codes'!N392)</f>
        <v>ICP-OES_AAS</v>
      </c>
      <c r="M392" t="str">
        <f>'[1]Consolidated Methods w Codes'!P392</f>
        <v>MEASURED</v>
      </c>
      <c r="N392" t="str">
        <f>IF(ISBLANK('[1]Consolidated Methods w Codes'!Q392),"",'[1]Consolidated Methods w Codes'!Q392)</f>
        <v>g/kg</v>
      </c>
      <c r="O392" t="str">
        <f>IF(ISBLANK('[1]Consolidated Methods w Codes'!R392),"",'[1]Consolidated Methods w Codes'!R392)</f>
        <v>g1kg-1</v>
      </c>
      <c r="P392" t="str">
        <f>IF(ISBLANK('[1]Consolidated Methods w Codes'!S392),"",'[1]Consolidated Methods w Codes'!S392)</f>
        <v>EXPERIMENTAL</v>
      </c>
      <c r="Q392" t="str">
        <f>'[1]Consolidated Methods w Codes'!T392</f>
        <v>VALID</v>
      </c>
      <c r="R392" t="str">
        <f>IF(ISBLANK('[1]Consolidated Methods w Codes'!U392),"",'[1]Consolidated Methods w Codes'!U392)</f>
        <v/>
      </c>
      <c r="S392" t="str">
        <f>IF(ISBLANK('[1]Consolidated Methods w Codes'!V392),"",'[1]Consolidated Methods w Codes'!V392)</f>
        <v/>
      </c>
      <c r="T392"/>
    </row>
    <row r="393" spans="1:20" x14ac:dyDescent="0.25">
      <c r="A393" t="str">
        <f>'[1]Consolidated Methods w Codes'!D393</f>
        <v>L_MODV2_SOIL_MG_030</v>
      </c>
      <c r="B393" t="str">
        <f>'[1]Consolidated Methods w Codes'!E393</f>
        <v>SOIL</v>
      </c>
      <c r="C393" t="str">
        <f>'[1]Consolidated Methods w Codes'!G393</f>
        <v>magnesium</v>
      </c>
      <c r="D393" t="str">
        <f>'[1]Consolidated Methods w Codes'!F393</f>
        <v>MG</v>
      </c>
      <c r="E393" t="str">
        <f>IF(ISBLANK('[1]Consolidated Methods w Codes'!I393),"",'[1]Consolidated Methods w Codes'!I393)</f>
        <v>Saturated paste</v>
      </c>
      <c r="F393" t="str">
        <f>IF(ISBLANK('[1]Consolidated Methods w Codes'!H393),"",'[1]Consolidated Methods w Codes'!H393)</f>
        <v>SATURATED_PASTE</v>
      </c>
      <c r="G393" t="str">
        <f>IF(ISBLANK('[1]Consolidated Methods w Codes'!J393),"",'[1]Consolidated Methods w Codes'!J393)</f>
        <v>Soil saturated with DI water, subsequent extraction and retained for analysis</v>
      </c>
      <c r="H393" s="5" t="str">
        <f>IF(ISBLANK('[1]Consolidated Methods w Codes'!K393),"",'[1]Consolidated Methods w Codes'!K393)</f>
        <v>Saturated paste</v>
      </c>
      <c r="I393" s="6" t="str">
        <f>IF(ISBLANK('[1]Consolidated Methods w Codes'!L393),"",'[1]Consolidated Methods w Codes'!L393)</f>
        <v>m/m</v>
      </c>
      <c r="J393" t="str">
        <f>IF(ISBLANK('[1]Consolidated Methods w Codes'!M393),"",'[1]Consolidated Methods w Codes'!M393)</f>
        <v>4 hrs</v>
      </c>
      <c r="K393" t="str">
        <f>IF(ISBLANK('[1]Consolidated Methods w Codes'!O393),"",'[1]Consolidated Methods w Codes'!O393)</f>
        <v>ICP-OES / AAS</v>
      </c>
      <c r="L393" t="str">
        <f>IF(ISBLANK('[1]Consolidated Methods w Codes'!N393),"",'[1]Consolidated Methods w Codes'!N393)</f>
        <v>ICP-OES_AAS</v>
      </c>
      <c r="M393" t="str">
        <f>'[1]Consolidated Methods w Codes'!P393</f>
        <v>MEASURED</v>
      </c>
      <c r="N393" t="str">
        <f>IF(ISBLANK('[1]Consolidated Methods w Codes'!Q393),"",'[1]Consolidated Methods w Codes'!Q393)</f>
        <v>meq/L</v>
      </c>
      <c r="O393" t="str">
        <f>IF(ISBLANK('[1]Consolidated Methods w Codes'!R393),"",'[1]Consolidated Methods w Codes'!R393)</f>
        <v>meq1l-1</v>
      </c>
      <c r="P393" t="str">
        <f>IF(ISBLANK('[1]Consolidated Methods w Codes'!S393),"",'[1]Consolidated Methods w Codes'!S393)</f>
        <v>OFFICIAL</v>
      </c>
      <c r="Q393" t="str">
        <f>'[1]Consolidated Methods w Codes'!T393</f>
        <v>VALID</v>
      </c>
      <c r="R393" t="str">
        <f>IF(ISBLANK('[1]Consolidated Methods w Codes'!U393),"",'[1]Consolidated Methods w Codes'!U393)</f>
        <v>USDA</v>
      </c>
      <c r="S393" t="str">
        <f>IF(ISBLANK('[1]Consolidated Methods w Codes'!V393),"",'[1]Consolidated Methods w Codes'!V393)</f>
        <v>US Salinity Staff, 1954. L.A Richards (ed.) Diagnosis and improvement of saline alkali soils. 160 p.  USDA Handb. 60 US Govt. Print Office, Washington DC.</v>
      </c>
      <c r="T393"/>
    </row>
    <row r="394" spans="1:20" x14ac:dyDescent="0.25">
      <c r="A394" t="str">
        <f>'[1]Consolidated Methods w Codes'!D394</f>
        <v>L_MODV2_SOIL_MG_031</v>
      </c>
      <c r="B394" t="str">
        <f>'[1]Consolidated Methods w Codes'!E394</f>
        <v>SOIL</v>
      </c>
      <c r="C394" t="str">
        <f>'[1]Consolidated Methods w Codes'!G394</f>
        <v>magnesium</v>
      </c>
      <c r="D394" t="str">
        <f>'[1]Consolidated Methods w Codes'!F394</f>
        <v>MG</v>
      </c>
      <c r="E394" t="str">
        <f>IF(ISBLANK('[1]Consolidated Methods w Codes'!I394),"",'[1]Consolidated Methods w Codes'!I394)</f>
        <v>Truog</v>
      </c>
      <c r="F394" t="str">
        <f>IF(ISBLANK('[1]Consolidated Methods w Codes'!H394),"",'[1]Consolidated Methods w Codes'!H394)</f>
        <v>TRUOG</v>
      </c>
      <c r="G394" t="str">
        <f>IF(ISBLANK('[1]Consolidated Methods w Codes'!J394),"",'[1]Consolidated Methods w Codes'!J394)</f>
        <v>Truog, 0.002N H2S04 buffered with NH4HS04, pH 3.0</v>
      </c>
      <c r="H394" s="5" t="str">
        <f>IF(ISBLANK('[1]Consolidated Methods w Codes'!K394),"",'[1]Consolidated Methods w Codes'!K394)</f>
        <v>1:200</v>
      </c>
      <c r="I394" s="6" t="str">
        <f>IF(ISBLANK('[1]Consolidated Methods w Codes'!L394),"",'[1]Consolidated Methods w Codes'!L394)</f>
        <v>m/v</v>
      </c>
      <c r="J394" t="str">
        <f>IF(ISBLANK('[1]Consolidated Methods w Codes'!M394),"",'[1]Consolidated Methods w Codes'!M394)</f>
        <v>30 min</v>
      </c>
      <c r="K394" t="str">
        <f>IF(ISBLANK('[1]Consolidated Methods w Codes'!O394),"",'[1]Consolidated Methods w Codes'!O394)</f>
        <v>ICP-OES</v>
      </c>
      <c r="L394" t="str">
        <f>IF(ISBLANK('[1]Consolidated Methods w Codes'!N394),"",'[1]Consolidated Methods w Codes'!N394)</f>
        <v>ICP-OES</v>
      </c>
      <c r="M394" t="str">
        <f>'[1]Consolidated Methods w Codes'!P394</f>
        <v>MEASURED</v>
      </c>
      <c r="N394" t="str">
        <f>IF(ISBLANK('[1]Consolidated Methods w Codes'!Q394),"",'[1]Consolidated Methods w Codes'!Q394)</f>
        <v>g/kg</v>
      </c>
      <c r="O394" t="str">
        <f>IF(ISBLANK('[1]Consolidated Methods w Codes'!R394),"",'[1]Consolidated Methods w Codes'!R394)</f>
        <v>g1kg-1</v>
      </c>
      <c r="P394" t="str">
        <f>IF(ISBLANK('[1]Consolidated Methods w Codes'!S394),"",'[1]Consolidated Methods w Codes'!S394)</f>
        <v>PROVISIONAL</v>
      </c>
      <c r="Q394" t="str">
        <f>'[1]Consolidated Methods w Codes'!T394</f>
        <v>VALID</v>
      </c>
      <c r="R394" t="str">
        <f>IF(ISBLANK('[1]Consolidated Methods w Codes'!U394),"",'[1]Consolidated Methods w Codes'!U394)</f>
        <v/>
      </c>
      <c r="S394" t="str">
        <f>IF(ISBLANK('[1]Consolidated Methods w Codes'!V394),"",'[1]Consolidated Methods w Codes'!V394)</f>
        <v/>
      </c>
      <c r="T394"/>
    </row>
    <row r="395" spans="1:20" x14ac:dyDescent="0.25">
      <c r="A395" t="str">
        <f>'[1]Consolidated Methods w Codes'!D395</f>
        <v>L_MODV2_SOIL_MGINDEX_001</v>
      </c>
      <c r="B395" t="str">
        <f>'[1]Consolidated Methods w Codes'!E395</f>
        <v>SOIL</v>
      </c>
      <c r="C395" t="str">
        <f>'[1]Consolidated Methods w Codes'!G395</f>
        <v>magnesium index</v>
      </c>
      <c r="D395" t="str">
        <f>'[1]Consolidated Methods w Codes'!F395</f>
        <v>MGINDEX</v>
      </c>
      <c r="E395" t="str">
        <f>IF(ISBLANK('[1]Consolidated Methods w Codes'!I395),"",'[1]Consolidated Methods w Codes'!I395)</f>
        <v xml:space="preserve">Mehlich 3 </v>
      </c>
      <c r="F395" t="str">
        <f>IF(ISBLANK('[1]Consolidated Methods w Codes'!H395),"",'[1]Consolidated Methods w Codes'!H395)</f>
        <v>MEHLICH_3</v>
      </c>
      <c r="G395" t="str">
        <f>IF(ISBLANK('[1]Consolidated Methods w Codes'!J395),"",'[1]Consolidated Methods w Codes'!J395)</f>
        <v/>
      </c>
      <c r="H395" s="5" t="str">
        <f>IF(ISBLANK('[1]Consolidated Methods w Codes'!K395),"",'[1]Consolidated Methods w Codes'!K395)</f>
        <v/>
      </c>
      <c r="I395" s="6" t="str">
        <f>IF(ISBLANK('[1]Consolidated Methods w Codes'!L395),"",'[1]Consolidated Methods w Codes'!L395)</f>
        <v/>
      </c>
      <c r="J395" t="str">
        <f>IF(ISBLANK('[1]Consolidated Methods w Codes'!M395),"",'[1]Consolidated Methods w Codes'!M395)</f>
        <v/>
      </c>
      <c r="K395" t="str">
        <f>IF(ISBLANK('[1]Consolidated Methods w Codes'!O395),"",'[1]Consolidated Methods w Codes'!O395)</f>
        <v>Calculation</v>
      </c>
      <c r="L395" t="str">
        <f>IF(ISBLANK('[1]Consolidated Methods w Codes'!N395),"",'[1]Consolidated Methods w Codes'!N395)</f>
        <v>CALCULATION</v>
      </c>
      <c r="M395" t="str">
        <f>'[1]Consolidated Methods w Codes'!P395</f>
        <v>CALCULATION</v>
      </c>
      <c r="N395" t="str">
        <f>IF(ISBLANK('[1]Consolidated Methods w Codes'!Q395),"",'[1]Consolidated Methods w Codes'!Q395)</f>
        <v>None</v>
      </c>
      <c r="O395" t="str">
        <f>IF(ISBLANK('[1]Consolidated Methods w Codes'!R395),"",'[1]Consolidated Methods w Codes'!R395)</f>
        <v>none</v>
      </c>
      <c r="P395" t="str">
        <f>IF(ISBLANK('[1]Consolidated Methods w Codes'!S395),"",'[1]Consolidated Methods w Codes'!S395)</f>
        <v>EXPERIMENTAL</v>
      </c>
      <c r="Q395" t="str">
        <f>'[1]Consolidated Methods w Codes'!T395</f>
        <v>RETIRED</v>
      </c>
      <c r="R395" t="str">
        <f>IF(ISBLANK('[1]Consolidated Methods w Codes'!U395),"",'[1]Consolidated Methods w Codes'!U395)</f>
        <v/>
      </c>
      <c r="S395" t="str">
        <f>IF(ISBLANK('[1]Consolidated Methods w Codes'!V395),"",'[1]Consolidated Methods w Codes'!V395)</f>
        <v/>
      </c>
      <c r="T395"/>
    </row>
    <row r="396" spans="1:20" x14ac:dyDescent="0.25">
      <c r="A396" t="str">
        <f>'[1]Consolidated Methods w Codes'!D396</f>
        <v>L_MODV2_SOIL_MN_001</v>
      </c>
      <c r="B396" t="str">
        <f>'[1]Consolidated Methods w Codes'!E396</f>
        <v>SOIL</v>
      </c>
      <c r="C396" t="str">
        <f>'[1]Consolidated Methods w Codes'!G396</f>
        <v>manganese</v>
      </c>
      <c r="D396" t="str">
        <f>'[1]Consolidated Methods w Codes'!F396</f>
        <v>MN</v>
      </c>
      <c r="E396" t="str">
        <f>IF(ISBLANK('[1]Consolidated Methods w Codes'!I396),"",'[1]Consolidated Methods w Codes'!I396)</f>
        <v>Calcium Chloride</v>
      </c>
      <c r="F396" t="str">
        <f>IF(ISBLANK('[1]Consolidated Methods w Codes'!H396),"",'[1]Consolidated Methods w Codes'!H396)</f>
        <v>CALCIUM_CHLORIDE</v>
      </c>
      <c r="G396" t="str">
        <f>IF(ISBLANK('[1]Consolidated Methods w Codes'!J396),"",'[1]Consolidated Methods w Codes'!J396)</f>
        <v>0.01 M CaCl2</v>
      </c>
      <c r="H396" s="5" t="str">
        <f>IF(ISBLANK('[1]Consolidated Methods w Codes'!K396),"",'[1]Consolidated Methods w Codes'!K396)</f>
        <v>1:10</v>
      </c>
      <c r="I396" s="6" t="str">
        <f>IF(ISBLANK('[1]Consolidated Methods w Codes'!L396),"",'[1]Consolidated Methods w Codes'!L396)</f>
        <v>m/v</v>
      </c>
      <c r="J396" t="str">
        <f>IF(ISBLANK('[1]Consolidated Methods w Codes'!M396),"",'[1]Consolidated Methods w Codes'!M396)</f>
        <v>120 min</v>
      </c>
      <c r="K396" t="str">
        <f>IF(ISBLANK('[1]Consolidated Methods w Codes'!O396),"",'[1]Consolidated Methods w Codes'!O396)</f>
        <v>ICP-OES</v>
      </c>
      <c r="L396" t="str">
        <f>IF(ISBLANK('[1]Consolidated Methods w Codes'!N396),"",'[1]Consolidated Methods w Codes'!N396)</f>
        <v>ICP-OES</v>
      </c>
      <c r="M396" t="str">
        <f>'[1]Consolidated Methods w Codes'!P396</f>
        <v>MEASURED</v>
      </c>
      <c r="N396" t="str">
        <f>IF(ISBLANK('[1]Consolidated Methods w Codes'!Q396),"",'[1]Consolidated Methods w Codes'!Q396)</f>
        <v>g/kg</v>
      </c>
      <c r="O396" t="str">
        <f>IF(ISBLANK('[1]Consolidated Methods w Codes'!R396),"",'[1]Consolidated Methods w Codes'!R396)</f>
        <v>g1kg-1</v>
      </c>
      <c r="P396" t="str">
        <f>IF(ISBLANK('[1]Consolidated Methods w Codes'!S396),"",'[1]Consolidated Methods w Codes'!S396)</f>
        <v>OFFICIAL</v>
      </c>
      <c r="Q396" t="str">
        <f>'[1]Consolidated Methods w Codes'!T396</f>
        <v>VALID</v>
      </c>
      <c r="R396" t="str">
        <f>IF(ISBLANK('[1]Consolidated Methods w Codes'!U396),"",'[1]Consolidated Methods w Codes'!U396)</f>
        <v>WEPAL</v>
      </c>
      <c r="S396" t="str">
        <f>IF(ISBLANK('[1]Consolidated Methods w Codes'!V396),"",'[1]Consolidated Methods w Codes'!V396)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  <c r="T396"/>
    </row>
    <row r="397" spans="1:20" x14ac:dyDescent="0.25">
      <c r="A397" t="str">
        <f>'[1]Consolidated Methods w Codes'!D397</f>
        <v>L_MODV2_SOIL_MN_002</v>
      </c>
      <c r="B397" t="str">
        <f>'[1]Consolidated Methods w Codes'!E397</f>
        <v>SOIL</v>
      </c>
      <c r="C397" t="str">
        <f>'[1]Consolidated Methods w Codes'!G397</f>
        <v>manganese</v>
      </c>
      <c r="D397" t="str">
        <f>'[1]Consolidated Methods w Codes'!F397</f>
        <v>MN</v>
      </c>
      <c r="E397" t="str">
        <f>IF(ISBLANK('[1]Consolidated Methods w Codes'!I397),"",'[1]Consolidated Methods w Codes'!I397)</f>
        <v>DTPA</v>
      </c>
      <c r="F397" t="str">
        <f>IF(ISBLANK('[1]Consolidated Methods w Codes'!H397),"",'[1]Consolidated Methods w Codes'!H397)</f>
        <v>DTPA</v>
      </c>
      <c r="G397" t="str">
        <f>IF(ISBLANK('[1]Consolidated Methods w Codes'!J397),"",'[1]Consolidated Methods w Codes'!J397)</f>
        <v>DTPA (0.005 M DTPA, 0.01 M CaCl2 and 0.10 M Triethanolamine adjusted to pH 7.3)</v>
      </c>
      <c r="H397" s="5" t="str">
        <f>IF(ISBLANK('[1]Consolidated Methods w Codes'!K397),"",'[1]Consolidated Methods w Codes'!K397)</f>
        <v>1:2</v>
      </c>
      <c r="I397" s="6" t="str">
        <f>IF(ISBLANK('[1]Consolidated Methods w Codes'!L397),"",'[1]Consolidated Methods w Codes'!L397)</f>
        <v>m/v</v>
      </c>
      <c r="J397" t="str">
        <f>IF(ISBLANK('[1]Consolidated Methods w Codes'!M397),"",'[1]Consolidated Methods w Codes'!M397)</f>
        <v>120 min</v>
      </c>
      <c r="K397" t="str">
        <f>IF(ISBLANK('[1]Consolidated Methods w Codes'!O397),"",'[1]Consolidated Methods w Codes'!O397)</f>
        <v>ICP-OES / AAS</v>
      </c>
      <c r="L397" t="str">
        <f>IF(ISBLANK('[1]Consolidated Methods w Codes'!N397),"",'[1]Consolidated Methods w Codes'!N397)</f>
        <v>ICP-OES_AAS</v>
      </c>
      <c r="M397" t="str">
        <f>'[1]Consolidated Methods w Codes'!P397</f>
        <v>MEASURED</v>
      </c>
      <c r="N397" t="str">
        <f>IF(ISBLANK('[1]Consolidated Methods w Codes'!Q397),"",'[1]Consolidated Methods w Codes'!Q397)</f>
        <v>g/kg</v>
      </c>
      <c r="O397" t="str">
        <f>IF(ISBLANK('[1]Consolidated Methods w Codes'!R397),"",'[1]Consolidated Methods w Codes'!R397)</f>
        <v>g1kg-1</v>
      </c>
      <c r="P397" t="str">
        <f>IF(ISBLANK('[1]Consolidated Methods w Codes'!S397),"",'[1]Consolidated Methods w Codes'!S397)</f>
        <v>OFFICIAL</v>
      </c>
      <c r="Q397" t="str">
        <f>'[1]Consolidated Methods w Codes'!T397</f>
        <v>VALID</v>
      </c>
      <c r="R397" t="str">
        <f>IF(ISBLANK('[1]Consolidated Methods w Codes'!U397),"",'[1]Consolidated Methods w Codes'!U397)</f>
        <v>WERA-103, SERA 6</v>
      </c>
      <c r="S397" t="str">
        <f>IF(ISBLANK('[1]Consolidated Methods w Codes'!V397),"",'[1]Consolidated Methods w Codes'!V397)</f>
        <v>Soil, Plant and Water Reference Methods for the Western Region, 4th Edition, 2013, WERA-103. Method S-6.10</v>
      </c>
      <c r="T397"/>
    </row>
    <row r="398" spans="1:20" x14ac:dyDescent="0.25">
      <c r="A398" t="str">
        <f>'[1]Consolidated Methods w Codes'!D398</f>
        <v>L_MODV2_SOIL_MN_003</v>
      </c>
      <c r="B398" t="str">
        <f>'[1]Consolidated Methods w Codes'!E398</f>
        <v>SOIL</v>
      </c>
      <c r="C398" t="str">
        <f>'[1]Consolidated Methods w Codes'!G398</f>
        <v>manganese</v>
      </c>
      <c r="D398" t="str">
        <f>'[1]Consolidated Methods w Codes'!F398</f>
        <v>MN</v>
      </c>
      <c r="E398" t="str">
        <f>IF(ISBLANK('[1]Consolidated Methods w Codes'!I398),"",'[1]Consolidated Methods w Codes'!I398)</f>
        <v>DTPA-Sorbitol</v>
      </c>
      <c r="F398" t="str">
        <f>IF(ISBLANK('[1]Consolidated Methods w Codes'!H398),"",'[1]Consolidated Methods w Codes'!H398)</f>
        <v>DTPA-SORBITOL</v>
      </c>
      <c r="G398" t="str">
        <f>IF(ISBLANK('[1]Consolidated Methods w Codes'!J398),"",'[1]Consolidated Methods w Codes'!J398)</f>
        <v>DTPA-Sorbitol (0.005 M DTPA, 0.01 M CaCl2  and 0.10 M Triethanolamine and 0.20M of Sorbitol, adjusted to pH 7.3 and .)</v>
      </c>
      <c r="H398" s="5" t="str">
        <f>IF(ISBLANK('[1]Consolidated Methods w Codes'!K398),"",'[1]Consolidated Methods w Codes'!K398)</f>
        <v>1:2</v>
      </c>
      <c r="I398" s="6" t="str">
        <f>IF(ISBLANK('[1]Consolidated Methods w Codes'!L398),"",'[1]Consolidated Methods w Codes'!L398)</f>
        <v>m/v</v>
      </c>
      <c r="J398" t="str">
        <f>IF(ISBLANK('[1]Consolidated Methods w Codes'!M398),"",'[1]Consolidated Methods w Codes'!M398)</f>
        <v>120 min</v>
      </c>
      <c r="K398" t="str">
        <f>IF(ISBLANK('[1]Consolidated Methods w Codes'!O398),"",'[1]Consolidated Methods w Codes'!O398)</f>
        <v>ICP-OES</v>
      </c>
      <c r="L398" t="str">
        <f>IF(ISBLANK('[1]Consolidated Methods w Codes'!N398),"",'[1]Consolidated Methods w Codes'!N398)</f>
        <v>ICP-OES</v>
      </c>
      <c r="M398" t="str">
        <f>'[1]Consolidated Methods w Codes'!P398</f>
        <v>MEASURED</v>
      </c>
      <c r="N398" t="str">
        <f>IF(ISBLANK('[1]Consolidated Methods w Codes'!Q398),"",'[1]Consolidated Methods w Codes'!Q398)</f>
        <v>g/kg</v>
      </c>
      <c r="O398" t="str">
        <f>IF(ISBLANK('[1]Consolidated Methods w Codes'!R398),"",'[1]Consolidated Methods w Codes'!R398)</f>
        <v>g1kg-1</v>
      </c>
      <c r="P398" t="str">
        <f>IF(ISBLANK('[1]Consolidated Methods w Codes'!S398),"",'[1]Consolidated Methods w Codes'!S398)</f>
        <v>OFFICIAL</v>
      </c>
      <c r="Q398" t="str">
        <f>'[1]Consolidated Methods w Codes'!T398</f>
        <v>VALID</v>
      </c>
      <c r="R398" t="str">
        <f>IF(ISBLANK('[1]Consolidated Methods w Codes'!U398),"",'[1]Consolidated Methods w Codes'!U398)</f>
        <v>WERA-103, SERA 6</v>
      </c>
      <c r="S398" t="str">
        <f>IF(ISBLANK('[1]Consolidated Methods w Codes'!V398),"",'[1]Consolidated Methods w Codes'!V398)</f>
        <v>Soil, Plant and Water Reference Methods for the Western Region, 4th Edition, 2013, WERA-103. Method S-6.12</v>
      </c>
      <c r="T398"/>
    </row>
    <row r="399" spans="1:20" x14ac:dyDescent="0.25">
      <c r="A399" t="str">
        <f>'[1]Consolidated Methods w Codes'!D399</f>
        <v>L_MODV2_SOIL_MN_004</v>
      </c>
      <c r="B399" t="str">
        <f>'[1]Consolidated Methods w Codes'!E399</f>
        <v>SOIL</v>
      </c>
      <c r="C399" t="str">
        <f>'[1]Consolidated Methods w Codes'!G399</f>
        <v>manganese</v>
      </c>
      <c r="D399" t="str">
        <f>'[1]Consolidated Methods w Codes'!F399</f>
        <v>MN</v>
      </c>
      <c r="E399" t="str">
        <f>IF(ISBLANK('[1]Consolidated Methods w Codes'!I399),"",'[1]Consolidated Methods w Codes'!I399)</f>
        <v>EDTA</v>
      </c>
      <c r="F399" t="str">
        <f>IF(ISBLANK('[1]Consolidated Methods w Codes'!H399),"",'[1]Consolidated Methods w Codes'!H399)</f>
        <v>EDTA</v>
      </c>
      <c r="G399" t="str">
        <f>IF(ISBLANK('[1]Consolidated Methods w Codes'!J399),"",'[1]Consolidated Methods w Codes'!J399)</f>
        <v>EDTA (0.04 M EDTA)</v>
      </c>
      <c r="H399" s="5" t="str">
        <f>IF(ISBLANK('[1]Consolidated Methods w Codes'!K399),"",'[1]Consolidated Methods w Codes'!K399)</f>
        <v>1:2.5</v>
      </c>
      <c r="I399" s="6" t="str">
        <f>IF(ISBLANK('[1]Consolidated Methods w Codes'!L399),"",'[1]Consolidated Methods w Codes'!L399)</f>
        <v>m/v</v>
      </c>
      <c r="J399" t="str">
        <f>IF(ISBLANK('[1]Consolidated Methods w Codes'!M399),"",'[1]Consolidated Methods w Codes'!M399)</f>
        <v>120 min</v>
      </c>
      <c r="K399" t="str">
        <f>IF(ISBLANK('[1]Consolidated Methods w Codes'!O399),"",'[1]Consolidated Methods w Codes'!O399)</f>
        <v>AAS</v>
      </c>
      <c r="L399" t="str">
        <f>IF(ISBLANK('[1]Consolidated Methods w Codes'!N399),"",'[1]Consolidated Methods w Codes'!N399)</f>
        <v>AAS</v>
      </c>
      <c r="M399" t="str">
        <f>'[1]Consolidated Methods w Codes'!P399</f>
        <v>MEASURED</v>
      </c>
      <c r="N399" t="str">
        <f>IF(ISBLANK('[1]Consolidated Methods w Codes'!Q399),"",'[1]Consolidated Methods w Codes'!Q399)</f>
        <v>g/kg</v>
      </c>
      <c r="O399" t="str">
        <f>IF(ISBLANK('[1]Consolidated Methods w Codes'!R399),"",'[1]Consolidated Methods w Codes'!R399)</f>
        <v>g1kg-1</v>
      </c>
      <c r="P399" t="str">
        <f>IF(ISBLANK('[1]Consolidated Methods w Codes'!S399),"",'[1]Consolidated Methods w Codes'!S399)</f>
        <v>PROVISIONAL</v>
      </c>
      <c r="Q399" t="str">
        <f>'[1]Consolidated Methods w Codes'!T399</f>
        <v>VALID</v>
      </c>
      <c r="R399" t="str">
        <f>IF(ISBLANK('[1]Consolidated Methods w Codes'!U399),"",'[1]Consolidated Methods w Codes'!U399)</f>
        <v>NZJAR</v>
      </c>
      <c r="S399" t="str">
        <f>IF(ISBLANK('[1]Consolidated Methods w Codes'!V399),"",'[1]Consolidated Methods w Codes'!V399)</f>
        <v>R. G. McLaren , R. S. Swift &amp; B. F. Quin (1984) EDTA-extractable copper, zinc, and manganese in soils of the Canterbury Plains, New Zealand Journal of Agricultural Research</v>
      </c>
      <c r="T399"/>
    </row>
    <row r="400" spans="1:20" x14ac:dyDescent="0.25">
      <c r="A400" t="str">
        <f>'[1]Consolidated Methods w Codes'!D400</f>
        <v>L_MODV2_SOIL_MN_005</v>
      </c>
      <c r="B400" t="str">
        <f>'[1]Consolidated Methods w Codes'!E400</f>
        <v>SOIL</v>
      </c>
      <c r="C400" t="str">
        <f>'[1]Consolidated Methods w Codes'!G400</f>
        <v>manganese</v>
      </c>
      <c r="D400" t="str">
        <f>'[1]Consolidated Methods w Codes'!F400</f>
        <v>MN</v>
      </c>
      <c r="E400" t="str">
        <f>IF(ISBLANK('[1]Consolidated Methods w Codes'!I400),"",'[1]Consolidated Methods w Codes'!I400)</f>
        <v>EPA 3050</v>
      </c>
      <c r="F400" t="str">
        <f>IF(ISBLANK('[1]Consolidated Methods w Codes'!H400),"",'[1]Consolidated Methods w Codes'!H400)</f>
        <v>EPA_3050</v>
      </c>
      <c r="G400" t="str">
        <f>IF(ISBLANK('[1]Consolidated Methods w Codes'!J400),"",'[1]Consolidated Methods w Codes'!J400)</f>
        <v>EPA 3050 Digestion (Nitric Acid, Hydrogen Peroxide), EPA 6010B Determination (ICP-OES)</v>
      </c>
      <c r="H400" s="5" t="str">
        <f>IF(ISBLANK('[1]Consolidated Methods w Codes'!K400),"",'[1]Consolidated Methods w Codes'!K400)</f>
        <v>1:15 (varies)</v>
      </c>
      <c r="I400" s="6" t="str">
        <f>IF(ISBLANK('[1]Consolidated Methods w Codes'!L400),"",'[1]Consolidated Methods w Codes'!L400)</f>
        <v>m/v</v>
      </c>
      <c r="J400" t="str">
        <f>IF(ISBLANK('[1]Consolidated Methods w Codes'!M400),"",'[1]Consolidated Methods w Codes'!M400)</f>
        <v>Heat to 95C, reflux for 15 minutes, cool, then add 5 mL HNO3 and reflux for 30 minutes. Repeat last step as required.</v>
      </c>
      <c r="K400" t="str">
        <f>IF(ISBLANK('[1]Consolidated Methods w Codes'!O400),"",'[1]Consolidated Methods w Codes'!O400)</f>
        <v>ICP-OES</v>
      </c>
      <c r="L400" t="str">
        <f>IF(ISBLANK('[1]Consolidated Methods w Codes'!N400),"",'[1]Consolidated Methods w Codes'!N400)</f>
        <v>ICP-OES</v>
      </c>
      <c r="M400" t="str">
        <f>'[1]Consolidated Methods w Codes'!P400</f>
        <v>MEASURED</v>
      </c>
      <c r="N400" t="str">
        <f>IF(ISBLANK('[1]Consolidated Methods w Codes'!Q400),"",'[1]Consolidated Methods w Codes'!Q400)</f>
        <v>g/kg</v>
      </c>
      <c r="O400" t="str">
        <f>IF(ISBLANK('[1]Consolidated Methods w Codes'!R400),"",'[1]Consolidated Methods w Codes'!R400)</f>
        <v>g1kg-1</v>
      </c>
      <c r="P400" t="str">
        <f>IF(ISBLANK('[1]Consolidated Methods w Codes'!S400),"",'[1]Consolidated Methods w Codes'!S400)</f>
        <v>OFFICIAL</v>
      </c>
      <c r="Q400" t="str">
        <f>'[1]Consolidated Methods w Codes'!T400</f>
        <v>VALID</v>
      </c>
      <c r="R400" t="str">
        <f>IF(ISBLANK('[1]Consolidated Methods w Codes'!U400),"",'[1]Consolidated Methods w Codes'!U400)</f>
        <v>US-EPA</v>
      </c>
      <c r="S400" t="str">
        <f>IF(ISBLANK('[1]Consolidated Methods w Codes'!V400),"",'[1]Consolidated Methods w Codes'!V400)</f>
        <v>U.S. EPA. 1996. “Method 3050B: Acid Digestion of Sediments, Sludges, and Soils,” Revision 2. Washington, DC. / EPA Method 3050B (SW-846): Acid Digestion of Sediments, Sludges, and Soils, 1996.</v>
      </c>
      <c r="T400"/>
    </row>
    <row r="401" spans="1:20" x14ac:dyDescent="0.25">
      <c r="A401" t="str">
        <f>'[1]Consolidated Methods w Codes'!D401</f>
        <v>L_MODV2_SOIL_MN_006</v>
      </c>
      <c r="B401" t="str">
        <f>'[1]Consolidated Methods w Codes'!E401</f>
        <v>SOIL</v>
      </c>
      <c r="C401" t="str">
        <f>'[1]Consolidated Methods w Codes'!G401</f>
        <v>manganese</v>
      </c>
      <c r="D401" t="str">
        <f>'[1]Consolidated Methods w Codes'!F401</f>
        <v>MN</v>
      </c>
      <c r="E401" t="str">
        <f>IF(ISBLANK('[1]Consolidated Methods w Codes'!I401),"",'[1]Consolidated Methods w Codes'!I401)</f>
        <v>EPA 3050A/B</v>
      </c>
      <c r="F401" t="str">
        <f>IF(ISBLANK('[1]Consolidated Methods w Codes'!H401),"",'[1]Consolidated Methods w Codes'!H401)</f>
        <v>EPA_3050A_B</v>
      </c>
      <c r="G401" t="str">
        <f>IF(ISBLANK('[1]Consolidated Methods w Codes'!J401),"",'[1]Consolidated Methods w Codes'!J401)</f>
        <v>EPA 3050A/B Digestion (Nitric Acid, Hydrochloric Acid), EPA 6010B Determination (ICP-OES)</v>
      </c>
      <c r="H401" s="5" t="str">
        <f>IF(ISBLANK('[1]Consolidated Methods w Codes'!K401),"",'[1]Consolidated Methods w Codes'!K401)</f>
        <v>1:15 (varies)</v>
      </c>
      <c r="I401" s="6" t="str">
        <f>IF(ISBLANK('[1]Consolidated Methods w Codes'!L401),"",'[1]Consolidated Methods w Codes'!L401)</f>
        <v>m/v</v>
      </c>
      <c r="J401" t="str">
        <f>IF(ISBLANK('[1]Consolidated Methods w Codes'!M401),"",'[1]Consolidated Methods w Codes'!M401)</f>
        <v>Heat to 95C, reflux for 15 minutes, cool, then add 5 mL HNO3 and reflux for 30 minutes. Repeat last step as required.</v>
      </c>
      <c r="K401" t="str">
        <f>IF(ISBLANK('[1]Consolidated Methods w Codes'!O401),"",'[1]Consolidated Methods w Codes'!O401)</f>
        <v>ICP-OES</v>
      </c>
      <c r="L401" t="str">
        <f>IF(ISBLANK('[1]Consolidated Methods w Codes'!N401),"",'[1]Consolidated Methods w Codes'!N401)</f>
        <v>ICP-OES</v>
      </c>
      <c r="M401" t="str">
        <f>'[1]Consolidated Methods w Codes'!P401</f>
        <v>MEASURED</v>
      </c>
      <c r="N401" t="str">
        <f>IF(ISBLANK('[1]Consolidated Methods w Codes'!Q401),"",'[1]Consolidated Methods w Codes'!Q401)</f>
        <v>g/kg</v>
      </c>
      <c r="O401" t="str">
        <f>IF(ISBLANK('[1]Consolidated Methods w Codes'!R401),"",'[1]Consolidated Methods w Codes'!R401)</f>
        <v>g1kg-1</v>
      </c>
      <c r="P401" t="str">
        <f>IF(ISBLANK('[1]Consolidated Methods w Codes'!S401),"",'[1]Consolidated Methods w Codes'!S401)</f>
        <v>OFFICIAL</v>
      </c>
      <c r="Q401" t="str">
        <f>'[1]Consolidated Methods w Codes'!T401</f>
        <v>VALID</v>
      </c>
      <c r="R401" t="str">
        <f>IF(ISBLANK('[1]Consolidated Methods w Codes'!U401),"",'[1]Consolidated Methods w Codes'!U401)</f>
        <v>US-EPA</v>
      </c>
      <c r="S401" t="str">
        <f>IF(ISBLANK('[1]Consolidated Methods w Codes'!V401),"",'[1]Consolidated Methods w Codes'!V401)</f>
        <v>U.S. EPA. 1996. “Method 3050B: Acid Digestion of Sediments, Sludges, and Soils,” Revision 2. Washington, DC. / EPA Method 3050B (SW-846): Acid Digestion of Sediments, Sludges, and Soils, 1996.</v>
      </c>
      <c r="T401"/>
    </row>
    <row r="402" spans="1:20" x14ac:dyDescent="0.25">
      <c r="A402" t="str">
        <f>'[1]Consolidated Methods w Codes'!D402</f>
        <v>L_MODV2_SOIL_MN_007</v>
      </c>
      <c r="B402" t="str">
        <f>'[1]Consolidated Methods w Codes'!E402</f>
        <v>SOIL</v>
      </c>
      <c r="C402" t="str">
        <f>'[1]Consolidated Methods w Codes'!G402</f>
        <v>manganese</v>
      </c>
      <c r="D402" t="str">
        <f>'[1]Consolidated Methods w Codes'!F402</f>
        <v>MN</v>
      </c>
      <c r="E402" t="str">
        <f>IF(ISBLANK('[1]Consolidated Methods w Codes'!I402),"",'[1]Consolidated Methods w Codes'!I402)</f>
        <v>EPA 3051A/B</v>
      </c>
      <c r="F402" t="str">
        <f>IF(ISBLANK('[1]Consolidated Methods w Codes'!H402),"",'[1]Consolidated Methods w Codes'!H402)</f>
        <v>EPA_3051A_B</v>
      </c>
      <c r="G402" t="str">
        <f>IF(ISBLANK('[1]Consolidated Methods w Codes'!J402),"",'[1]Consolidated Methods w Codes'!J402)</f>
        <v xml:space="preserve">EPA 3051A/B Microwave Digestion (Nitric Acid, Hydrochloric Acid), EPA 6010B Determination (ICP-OES) </v>
      </c>
      <c r="H402" s="5" t="str">
        <f>IF(ISBLANK('[1]Consolidated Methods w Codes'!K402),"",'[1]Consolidated Methods w Codes'!K402)</f>
        <v/>
      </c>
      <c r="I402" s="6" t="str">
        <f>IF(ISBLANK('[1]Consolidated Methods w Codes'!L402),"",'[1]Consolidated Methods w Codes'!L402)</f>
        <v/>
      </c>
      <c r="J402" t="str">
        <f>IF(ISBLANK('[1]Consolidated Methods w Codes'!M402),"",'[1]Consolidated Methods w Codes'!M402)</f>
        <v/>
      </c>
      <c r="K402" t="str">
        <f>IF(ISBLANK('[1]Consolidated Methods w Codes'!O402),"",'[1]Consolidated Methods w Codes'!O402)</f>
        <v/>
      </c>
      <c r="L402" t="str">
        <f>IF(ISBLANK('[1]Consolidated Methods w Codes'!N402),"",'[1]Consolidated Methods w Codes'!N402)</f>
        <v/>
      </c>
      <c r="M402" t="str">
        <f>'[1]Consolidated Methods w Codes'!P402</f>
        <v>MEASURED</v>
      </c>
      <c r="N402" t="str">
        <f>IF(ISBLANK('[1]Consolidated Methods w Codes'!Q402),"",'[1]Consolidated Methods w Codes'!Q402)</f>
        <v>g/kg</v>
      </c>
      <c r="O402" t="str">
        <f>IF(ISBLANK('[1]Consolidated Methods w Codes'!R402),"",'[1]Consolidated Methods w Codes'!R402)</f>
        <v>g1kg-1</v>
      </c>
      <c r="P402" t="str">
        <f>IF(ISBLANK('[1]Consolidated Methods w Codes'!S402),"",'[1]Consolidated Methods w Codes'!S402)</f>
        <v>OFFICIAL</v>
      </c>
      <c r="Q402" t="str">
        <f>'[1]Consolidated Methods w Codes'!T402</f>
        <v>VALID</v>
      </c>
      <c r="R402" t="str">
        <f>IF(ISBLANK('[1]Consolidated Methods w Codes'!U402),"",'[1]Consolidated Methods w Codes'!U402)</f>
        <v>US-EPA</v>
      </c>
      <c r="S402" t="str">
        <f>IF(ISBLANK('[1]Consolidated Methods w Codes'!V402),"",'[1]Consolidated Methods w Codes'!V402)</f>
        <v/>
      </c>
      <c r="T402"/>
    </row>
    <row r="403" spans="1:20" x14ac:dyDescent="0.25">
      <c r="A403" t="str">
        <f>'[1]Consolidated Methods w Codes'!D403</f>
        <v>L_MODV2_SOIL_MN_008</v>
      </c>
      <c r="B403" t="str">
        <f>'[1]Consolidated Methods w Codes'!E403</f>
        <v>SOIL</v>
      </c>
      <c r="C403" t="str">
        <f>'[1]Consolidated Methods w Codes'!G403</f>
        <v>manganese</v>
      </c>
      <c r="D403" t="str">
        <f>'[1]Consolidated Methods w Codes'!F403</f>
        <v>MN</v>
      </c>
      <c r="E403" t="str">
        <f>IF(ISBLANK('[1]Consolidated Methods w Codes'!I403),"",'[1]Consolidated Methods w Codes'!I403)</f>
        <v>EPA 3052</v>
      </c>
      <c r="F403" t="str">
        <f>IF(ISBLANK('[1]Consolidated Methods w Codes'!H403),"",'[1]Consolidated Methods w Codes'!H403)</f>
        <v>EPA_3052</v>
      </c>
      <c r="G403" t="str">
        <f>IF(ISBLANK('[1]Consolidated Methods w Codes'!J403),"",'[1]Consolidated Methods w Codes'!J403)</f>
        <v xml:space="preserve">EPA 3052 MIcrowave Digestion (Nitric Acid, Hydrofluoric Acid), EPA 6010B Determination (ICP-OES) </v>
      </c>
      <c r="H403" s="5" t="str">
        <f>IF(ISBLANK('[1]Consolidated Methods w Codes'!K403),"",'[1]Consolidated Methods w Codes'!K403)</f>
        <v/>
      </c>
      <c r="I403" s="6" t="str">
        <f>IF(ISBLANK('[1]Consolidated Methods w Codes'!L403),"",'[1]Consolidated Methods w Codes'!L403)</f>
        <v/>
      </c>
      <c r="J403" t="str">
        <f>IF(ISBLANK('[1]Consolidated Methods w Codes'!M403),"",'[1]Consolidated Methods w Codes'!M403)</f>
        <v/>
      </c>
      <c r="K403" t="str">
        <f>IF(ISBLANK('[1]Consolidated Methods w Codes'!O403),"",'[1]Consolidated Methods w Codes'!O403)</f>
        <v/>
      </c>
      <c r="L403" t="str">
        <f>IF(ISBLANK('[1]Consolidated Methods w Codes'!N403),"",'[1]Consolidated Methods w Codes'!N403)</f>
        <v/>
      </c>
      <c r="M403" t="str">
        <f>'[1]Consolidated Methods w Codes'!P403</f>
        <v>MEASURED</v>
      </c>
      <c r="N403" t="str">
        <f>IF(ISBLANK('[1]Consolidated Methods w Codes'!Q403),"",'[1]Consolidated Methods w Codes'!Q403)</f>
        <v>g/kg</v>
      </c>
      <c r="O403" t="str">
        <f>IF(ISBLANK('[1]Consolidated Methods w Codes'!R403),"",'[1]Consolidated Methods w Codes'!R403)</f>
        <v>g1kg-1</v>
      </c>
      <c r="P403" t="str">
        <f>IF(ISBLANK('[1]Consolidated Methods w Codes'!S403),"",'[1]Consolidated Methods w Codes'!S403)</f>
        <v>OFFICIAL</v>
      </c>
      <c r="Q403" t="str">
        <f>'[1]Consolidated Methods w Codes'!T403</f>
        <v>VALID</v>
      </c>
      <c r="R403" t="str">
        <f>IF(ISBLANK('[1]Consolidated Methods w Codes'!U403),"",'[1]Consolidated Methods w Codes'!U403)</f>
        <v>US-EPA</v>
      </c>
      <c r="S403" t="str">
        <f>IF(ISBLANK('[1]Consolidated Methods w Codes'!V403),"",'[1]Consolidated Methods w Codes'!V403)</f>
        <v/>
      </c>
      <c r="T403"/>
    </row>
    <row r="404" spans="1:20" x14ac:dyDescent="0.25">
      <c r="A404" t="str">
        <f>'[1]Consolidated Methods w Codes'!D404</f>
        <v>L_MODV2_SOIL_MN_009</v>
      </c>
      <c r="B404" t="str">
        <f>'[1]Consolidated Methods w Codes'!E404</f>
        <v>SOIL</v>
      </c>
      <c r="C404" t="str">
        <f>'[1]Consolidated Methods w Codes'!G404</f>
        <v>manganese</v>
      </c>
      <c r="D404" t="str">
        <f>'[1]Consolidated Methods w Codes'!F404</f>
        <v>MN</v>
      </c>
      <c r="E404" t="str">
        <f>IF(ISBLANK('[1]Consolidated Methods w Codes'!I404),"",'[1]Consolidated Methods w Codes'!I404)</f>
        <v>Hydrochloric Acid</v>
      </c>
      <c r="F404" t="str">
        <f>IF(ISBLANK('[1]Consolidated Methods w Codes'!H404),"",'[1]Consolidated Methods w Codes'!H404)</f>
        <v>HYDROCHLORIC_ACID</v>
      </c>
      <c r="G404" t="str">
        <f>IF(ISBLANK('[1]Consolidated Methods w Codes'!J404),"",'[1]Consolidated Methods w Codes'!J404)</f>
        <v>0.1 M HCl</v>
      </c>
      <c r="H404" s="5" t="str">
        <f>IF(ISBLANK('[1]Consolidated Methods w Codes'!K404),"",'[1]Consolidated Methods w Codes'!K404)</f>
        <v>1:4</v>
      </c>
      <c r="I404" s="6" t="str">
        <f>IF(ISBLANK('[1]Consolidated Methods w Codes'!L404),"",'[1]Consolidated Methods w Codes'!L404)</f>
        <v>m/v</v>
      </c>
      <c r="J404" t="str">
        <f>IF(ISBLANK('[1]Consolidated Methods w Codes'!M404),"",'[1]Consolidated Methods w Codes'!M404)</f>
        <v>30 min</v>
      </c>
      <c r="K404" t="str">
        <f>IF(ISBLANK('[1]Consolidated Methods w Codes'!O404),"",'[1]Consolidated Methods w Codes'!O404)</f>
        <v>ICP-OES / AAS</v>
      </c>
      <c r="L404" t="str">
        <f>IF(ISBLANK('[1]Consolidated Methods w Codes'!N404),"",'[1]Consolidated Methods w Codes'!N404)</f>
        <v>ICP-OES_AAS</v>
      </c>
      <c r="M404" t="str">
        <f>'[1]Consolidated Methods w Codes'!P404</f>
        <v>MEASURED</v>
      </c>
      <c r="N404" t="str">
        <f>IF(ISBLANK('[1]Consolidated Methods w Codes'!Q404),"",'[1]Consolidated Methods w Codes'!Q404)</f>
        <v>g/kg</v>
      </c>
      <c r="O404" t="str">
        <f>IF(ISBLANK('[1]Consolidated Methods w Codes'!R404),"",'[1]Consolidated Methods w Codes'!R404)</f>
        <v>g1kg-1</v>
      </c>
      <c r="P404" t="str">
        <f>IF(ISBLANK('[1]Consolidated Methods w Codes'!S404),"",'[1]Consolidated Methods w Codes'!S404)</f>
        <v>OFFICIAL</v>
      </c>
      <c r="Q404" t="str">
        <f>'[1]Consolidated Methods w Codes'!T404</f>
        <v>VALID</v>
      </c>
      <c r="R404" t="str">
        <f>IF(ISBLANK('[1]Consolidated Methods w Codes'!U404),"",'[1]Consolidated Methods w Codes'!U404)</f>
        <v>NCERA-13, NEC-1812</v>
      </c>
      <c r="S404" t="str">
        <f>IF(ISBLANK('[1]Consolidated Methods w Codes'!V404),"",'[1]Consolidated Methods w Codes'!V404)</f>
        <v>North Central Regional Research Publication No. 221 (Revised 2015), Chapter 9, pp 9.2-9.3</v>
      </c>
      <c r="T404"/>
    </row>
    <row r="405" spans="1:20" x14ac:dyDescent="0.25">
      <c r="A405" t="str">
        <f>'[1]Consolidated Methods w Codes'!D405</f>
        <v>L_MODV2_SOIL_MN_010</v>
      </c>
      <c r="B405" t="str">
        <f>'[1]Consolidated Methods w Codes'!E405</f>
        <v>SOIL</v>
      </c>
      <c r="C405" t="str">
        <f>'[1]Consolidated Methods w Codes'!G405</f>
        <v>manganese</v>
      </c>
      <c r="D405" t="str">
        <f>'[1]Consolidated Methods w Codes'!F405</f>
        <v>MN</v>
      </c>
      <c r="E405" t="str">
        <f>IF(ISBLANK('[1]Consolidated Methods w Codes'!I405),"",'[1]Consolidated Methods w Codes'!I405)</f>
        <v>Ion Exchange Resin</v>
      </c>
      <c r="F405" t="str">
        <f>IF(ISBLANK('[1]Consolidated Methods w Codes'!H405),"",'[1]Consolidated Methods w Codes'!H405)</f>
        <v>ION_EXCHANGE_RESIN</v>
      </c>
      <c r="G405" t="str">
        <f>IF(ISBLANK('[1]Consolidated Methods w Codes'!J405),"",'[1]Consolidated Methods w Codes'!J405)</f>
        <v>Resin Extraction - Unibest (0.5 M HCl)</v>
      </c>
      <c r="H405" s="5" t="str">
        <f>IF(ISBLANK('[1]Consolidated Methods w Codes'!K405),"",'[1]Consolidated Methods w Codes'!K405)</f>
        <v>Saturated paste</v>
      </c>
      <c r="I405" s="6" t="str">
        <f>IF(ISBLANK('[1]Consolidated Methods w Codes'!L405),"",'[1]Consolidated Methods w Codes'!L405)</f>
        <v>in situ capsule</v>
      </c>
      <c r="J405" t="str">
        <f>IF(ISBLANK('[1]Consolidated Methods w Codes'!M405),"",'[1]Consolidated Methods w Codes'!M405)</f>
        <v>4 days, 1 hour acid leaching</v>
      </c>
      <c r="K405" t="str">
        <f>IF(ISBLANK('[1]Consolidated Methods w Codes'!O405),"",'[1]Consolidated Methods w Codes'!O405)</f>
        <v>ICP-OES</v>
      </c>
      <c r="L405" t="str">
        <f>IF(ISBLANK('[1]Consolidated Methods w Codes'!N405),"",'[1]Consolidated Methods w Codes'!N405)</f>
        <v>ICP-OES</v>
      </c>
      <c r="M405" t="str">
        <f>'[1]Consolidated Methods w Codes'!P405</f>
        <v>MEASURED</v>
      </c>
      <c r="N405" t="str">
        <f>IF(ISBLANK('[1]Consolidated Methods w Codes'!Q405),"",'[1]Consolidated Methods w Codes'!Q405)</f>
        <v>g/kg</v>
      </c>
      <c r="O405" t="str">
        <f>IF(ISBLANK('[1]Consolidated Methods w Codes'!R405),"",'[1]Consolidated Methods w Codes'!R405)</f>
        <v>g1kg-1</v>
      </c>
      <c r="P405" t="str">
        <f>IF(ISBLANK('[1]Consolidated Methods w Codes'!S405),"",'[1]Consolidated Methods w Codes'!S405)</f>
        <v>PROPRIETARY</v>
      </c>
      <c r="Q405" t="str">
        <f>'[1]Consolidated Methods w Codes'!T405</f>
        <v>VALID</v>
      </c>
      <c r="R405" t="str">
        <f>IF(ISBLANK('[1]Consolidated Methods w Codes'!U405),"",'[1]Consolidated Methods w Codes'!U405)</f>
        <v>UniBest, Inc</v>
      </c>
      <c r="S405" t="str">
        <f>IF(ISBLANK('[1]Consolidated Methods w Codes'!V405),"",'[1]Consolidated Methods w Codes'!V405)</f>
        <v>https://www.unibestinc.com/about</v>
      </c>
      <c r="T405"/>
    </row>
    <row r="406" spans="1:20" x14ac:dyDescent="0.25">
      <c r="A406" t="str">
        <f>'[1]Consolidated Methods w Codes'!D406</f>
        <v>L_MODV2_SOIL_MN_011</v>
      </c>
      <c r="B406" t="str">
        <f>'[1]Consolidated Methods w Codes'!E406</f>
        <v>SOIL</v>
      </c>
      <c r="C406" t="str">
        <f>'[1]Consolidated Methods w Codes'!G406</f>
        <v>manganese</v>
      </c>
      <c r="D406" t="str">
        <f>'[1]Consolidated Methods w Codes'!F406</f>
        <v>MN</v>
      </c>
      <c r="E406" t="str">
        <f>IF(ISBLANK('[1]Consolidated Methods w Codes'!I406),"",'[1]Consolidated Methods w Codes'!I406)</f>
        <v>Lancaster</v>
      </c>
      <c r="F406" t="str">
        <f>IF(ISBLANK('[1]Consolidated Methods w Codes'!H406),"",'[1]Consolidated Methods w Codes'!H406)</f>
        <v>LANCASTER</v>
      </c>
      <c r="G406" t="str">
        <f>IF(ISBLANK('[1]Consolidated Methods w Codes'!J406),"",'[1]Consolidated Methods w Codes'!J406)</f>
        <v>Lancaster Extraction (Solution A:0.05 M HCl, Solution B: 1.57 M glacial acetic acid, 0.063 M malonic acid, 0.089 M malic acid, 0.032 M ammonium fluoride, 0.012 M aluminum chloride hexahydrate)</v>
      </c>
      <c r="H406" s="5" t="str">
        <f>IF(ISBLANK('[1]Consolidated Methods w Codes'!K406),"",'[1]Consolidated Methods w Codes'!K406)</f>
        <v>1:5</v>
      </c>
      <c r="I406" s="6" t="str">
        <f>IF(ISBLANK('[1]Consolidated Methods w Codes'!L406),"",'[1]Consolidated Methods w Codes'!L406)</f>
        <v>m/v</v>
      </c>
      <c r="J406" t="str">
        <f>IF(ISBLANK('[1]Consolidated Methods w Codes'!M406),"",'[1]Consolidated Methods w Codes'!M406)</f>
        <v>Soil+Solution A, sit for 10 minutes. Add Solution B, shake for 10 minutes</v>
      </c>
      <c r="K406" t="str">
        <f>IF(ISBLANK('[1]Consolidated Methods w Codes'!O406),"",'[1]Consolidated Methods w Codes'!O406)</f>
        <v>ICP-OES</v>
      </c>
      <c r="L406" t="str">
        <f>IF(ISBLANK('[1]Consolidated Methods w Codes'!N406),"",'[1]Consolidated Methods w Codes'!N406)</f>
        <v>ICP-OES</v>
      </c>
      <c r="M406" t="str">
        <f>'[1]Consolidated Methods w Codes'!P406</f>
        <v>MEASURED</v>
      </c>
      <c r="N406" t="str">
        <f>IF(ISBLANK('[1]Consolidated Methods w Codes'!Q406),"",'[1]Consolidated Methods w Codes'!Q406)</f>
        <v>g/kg</v>
      </c>
      <c r="O406" t="str">
        <f>IF(ISBLANK('[1]Consolidated Methods w Codes'!R406),"",'[1]Consolidated Methods w Codes'!R406)</f>
        <v>g1kg-1</v>
      </c>
      <c r="P406" t="str">
        <f>IF(ISBLANK('[1]Consolidated Methods w Codes'!S406),"",'[1]Consolidated Methods w Codes'!S406)</f>
        <v>PROVISIONAL</v>
      </c>
      <c r="Q406" t="str">
        <f>'[1]Consolidated Methods w Codes'!T406</f>
        <v>VALID</v>
      </c>
      <c r="R406" t="str">
        <f>IF(ISBLANK('[1]Consolidated Methods w Codes'!U406),"",'[1]Consolidated Methods w Codes'!U406)</f>
        <v>SERA-6</v>
      </c>
      <c r="S406" t="str">
        <f>IF(ISBLANK('[1]Consolidated Methods w Codes'!V406),"",'[1]Consolidated Methods w Codes'!V406)</f>
        <v>Soil Test Methods From the Southeastern United States, SERA-IEG-6, 2014, Chapter 4.4</v>
      </c>
      <c r="T406"/>
    </row>
    <row r="407" spans="1:20" x14ac:dyDescent="0.25">
      <c r="A407" t="str">
        <f>'[1]Consolidated Methods w Codes'!D407</f>
        <v>L_MODV2_SOIL_MN_012</v>
      </c>
      <c r="B407" t="str">
        <f>'[1]Consolidated Methods w Codes'!E407</f>
        <v>SOIL</v>
      </c>
      <c r="C407" t="str">
        <f>'[1]Consolidated Methods w Codes'!G407</f>
        <v>manganese</v>
      </c>
      <c r="D407" t="str">
        <f>'[1]Consolidated Methods w Codes'!F407</f>
        <v>MN</v>
      </c>
      <c r="E407" t="str">
        <f>IF(ISBLANK('[1]Consolidated Methods w Codes'!I407),"",'[1]Consolidated Methods w Codes'!I407)</f>
        <v>Mehlich 1</v>
      </c>
      <c r="F407" t="str">
        <f>IF(ISBLANK('[1]Consolidated Methods w Codes'!H407),"",'[1]Consolidated Methods w Codes'!H407)</f>
        <v>MEHLICH_1</v>
      </c>
      <c r="G407" t="str">
        <f>IF(ISBLANK('[1]Consolidated Methods w Codes'!J407),"",'[1]Consolidated Methods w Codes'!J407)</f>
        <v>Mehlich 1 (0.05 M HCl + 0.0125 M H2SO4)</v>
      </c>
      <c r="H407" s="5" t="str">
        <f>IF(ISBLANK('[1]Consolidated Methods w Codes'!K407),"",'[1]Consolidated Methods w Codes'!K407)</f>
        <v>1:5</v>
      </c>
      <c r="I407" s="6" t="str">
        <f>IF(ISBLANK('[1]Consolidated Methods w Codes'!L407),"",'[1]Consolidated Methods w Codes'!L407)</f>
        <v>m/v</v>
      </c>
      <c r="J407" t="str">
        <f>IF(ISBLANK('[1]Consolidated Methods w Codes'!M407),"",'[1]Consolidated Methods w Codes'!M407)</f>
        <v>5 min</v>
      </c>
      <c r="K407" t="str">
        <f>IF(ISBLANK('[1]Consolidated Methods w Codes'!O407),"",'[1]Consolidated Methods w Codes'!O407)</f>
        <v>ICP-OES / AAS</v>
      </c>
      <c r="L407" t="str">
        <f>IF(ISBLANK('[1]Consolidated Methods w Codes'!N407),"",'[1]Consolidated Methods w Codes'!N407)</f>
        <v>ICP-OES_AAS</v>
      </c>
      <c r="M407" t="str">
        <f>'[1]Consolidated Methods w Codes'!P407</f>
        <v>MEASURED</v>
      </c>
      <c r="N407" t="str">
        <f>IF(ISBLANK('[1]Consolidated Methods w Codes'!Q407),"",'[1]Consolidated Methods w Codes'!Q407)</f>
        <v>g/kg</v>
      </c>
      <c r="O407" t="str">
        <f>IF(ISBLANK('[1]Consolidated Methods w Codes'!R407),"",'[1]Consolidated Methods w Codes'!R407)</f>
        <v>g1kg-1</v>
      </c>
      <c r="P407" t="str">
        <f>IF(ISBLANK('[1]Consolidated Methods w Codes'!S407),"",'[1]Consolidated Methods w Codes'!S407)</f>
        <v>OFFICIAL</v>
      </c>
      <c r="Q407" t="str">
        <f>'[1]Consolidated Methods w Codes'!T407</f>
        <v>VALID</v>
      </c>
      <c r="R407" t="str">
        <f>IF(ISBLANK('[1]Consolidated Methods w Codes'!U407),"",'[1]Consolidated Methods w Codes'!U407)</f>
        <v>SERA-6</v>
      </c>
      <c r="S407" t="str">
        <f>IF(ISBLANK('[1]Consolidated Methods w Codes'!V407),"",'[1]Consolidated Methods w Codes'!V407)</f>
        <v>Soil Test Methods From the Southeastern United States, SERA-IEG-6, 2014, Chapter 4.2</v>
      </c>
      <c r="T407"/>
    </row>
    <row r="408" spans="1:20" x14ac:dyDescent="0.25">
      <c r="A408" t="str">
        <f>'[1]Consolidated Methods w Codes'!D408</f>
        <v>L_MODV2_SOIL_MN_013</v>
      </c>
      <c r="B408" t="str">
        <f>'[1]Consolidated Methods w Codes'!E408</f>
        <v>SOIL</v>
      </c>
      <c r="C408" t="str">
        <f>'[1]Consolidated Methods w Codes'!G408</f>
        <v>manganese</v>
      </c>
      <c r="D408" t="str">
        <f>'[1]Consolidated Methods w Codes'!F408</f>
        <v>MN</v>
      </c>
      <c r="E408" t="str">
        <f>IF(ISBLANK('[1]Consolidated Methods w Codes'!I408),"",'[1]Consolidated Methods w Codes'!I408)</f>
        <v>Mehlich 2</v>
      </c>
      <c r="F408" t="str">
        <f>IF(ISBLANK('[1]Consolidated Methods w Codes'!H408),"",'[1]Consolidated Methods w Codes'!H408)</f>
        <v>MEHLICH_2</v>
      </c>
      <c r="G408" t="str">
        <f>IF(ISBLANK('[1]Consolidated Methods w Codes'!J408),"",'[1]Consolidated Methods w Codes'!J408)</f>
        <v>Mehlich 2 (0.2N CH3COOH + 0.015N NH4F + 0.2N NH4Cl + 0.012N HCl)</v>
      </c>
      <c r="H408" s="5" t="str">
        <f>IF(ISBLANK('[1]Consolidated Methods w Codes'!K408),"",'[1]Consolidated Methods w Codes'!K408)</f>
        <v>1:10</v>
      </c>
      <c r="I408" s="6" t="str">
        <f>IF(ISBLANK('[1]Consolidated Methods w Codes'!L408),"",'[1]Consolidated Methods w Codes'!L408)</f>
        <v>m/v</v>
      </c>
      <c r="J408" t="str">
        <f>IF(ISBLANK('[1]Consolidated Methods w Codes'!M408),"",'[1]Consolidated Methods w Codes'!M408)</f>
        <v>5 min</v>
      </c>
      <c r="K408" t="str">
        <f>IF(ISBLANK('[1]Consolidated Methods w Codes'!O408),"",'[1]Consolidated Methods w Codes'!O408)</f>
        <v>ICP-OES / AAS</v>
      </c>
      <c r="L408" t="str">
        <f>IF(ISBLANK('[1]Consolidated Methods w Codes'!N408),"",'[1]Consolidated Methods w Codes'!N408)</f>
        <v>ICP-OES_AAS</v>
      </c>
      <c r="M408" t="str">
        <f>'[1]Consolidated Methods w Codes'!P408</f>
        <v>MEASURED</v>
      </c>
      <c r="N408" t="str">
        <f>IF(ISBLANK('[1]Consolidated Methods w Codes'!Q408),"",'[1]Consolidated Methods w Codes'!Q408)</f>
        <v>g/kg</v>
      </c>
      <c r="O408" t="str">
        <f>IF(ISBLANK('[1]Consolidated Methods w Codes'!R408),"",'[1]Consolidated Methods w Codes'!R408)</f>
        <v>g1kg-1</v>
      </c>
      <c r="P408" t="str">
        <f>IF(ISBLANK('[1]Consolidated Methods w Codes'!S408),"",'[1]Consolidated Methods w Codes'!S408)</f>
        <v>OFFICIAL</v>
      </c>
      <c r="Q408" t="str">
        <f>'[1]Consolidated Methods w Codes'!T408</f>
        <v>VALID</v>
      </c>
      <c r="R408" t="str">
        <f>IF(ISBLANK('[1]Consolidated Methods w Codes'!U408),"",'[1]Consolidated Methods w Codes'!U408)</f>
        <v>NCSU</v>
      </c>
      <c r="S408" t="str">
        <f>IF(ISBLANK('[1]Consolidated Methods w Codes'!V408),"",'[1]Consolidated Methods w Codes'!V408)</f>
        <v>Mehlich A. 1978. New extractant for soil test evaluation of phosphorus, potassium, magnesium, calcium, sodium, manganese and zinc. Commun Soil Sci Plant Anal 9(6):477-92.</v>
      </c>
      <c r="T408"/>
    </row>
    <row r="409" spans="1:20" x14ac:dyDescent="0.25">
      <c r="A409" t="str">
        <f>'[1]Consolidated Methods w Codes'!D409</f>
        <v>L_MODV2_SOIL_MN_014</v>
      </c>
      <c r="B409" t="str">
        <f>'[1]Consolidated Methods w Codes'!E409</f>
        <v>SOIL</v>
      </c>
      <c r="C409" t="str">
        <f>'[1]Consolidated Methods w Codes'!G409</f>
        <v>manganese</v>
      </c>
      <c r="D409" t="str">
        <f>'[1]Consolidated Methods w Codes'!F409</f>
        <v>MN</v>
      </c>
      <c r="E409" t="str">
        <f>IF(ISBLANK('[1]Consolidated Methods w Codes'!I409),"",'[1]Consolidated Methods w Codes'!I409)</f>
        <v xml:space="preserve">Mehlich 3 </v>
      </c>
      <c r="F409" t="str">
        <f>IF(ISBLANK('[1]Consolidated Methods w Codes'!H409),"",'[1]Consolidated Methods w Codes'!H409)</f>
        <v>MEHLICH_3</v>
      </c>
      <c r="G409" t="str">
        <f>IF(ISBLANK('[1]Consolidated Methods w Codes'!J409),"",'[1]Consolidated Methods w Codes'!J409)</f>
        <v>Mehlich 3 (0.2N CH3COOH + 0.25N NH4NO3 + 0.013N HNO3 + 0.015N NH4F + 0.001M EDTA)</v>
      </c>
      <c r="H409" s="5" t="str">
        <f>IF(ISBLANK('[1]Consolidated Methods w Codes'!K409),"",'[1]Consolidated Methods w Codes'!K409)</f>
        <v>1:10</v>
      </c>
      <c r="I409" s="6" t="str">
        <f>IF(ISBLANK('[1]Consolidated Methods w Codes'!L409),"",'[1]Consolidated Methods w Codes'!L409)</f>
        <v>v/v</v>
      </c>
      <c r="J409" t="str">
        <f>IF(ISBLANK('[1]Consolidated Methods w Codes'!M409),"",'[1]Consolidated Methods w Codes'!M409)</f>
        <v>5 min</v>
      </c>
      <c r="K409" t="str">
        <f>IF(ISBLANK('[1]Consolidated Methods w Codes'!O409),"",'[1]Consolidated Methods w Codes'!O409)</f>
        <v>ICP-OES / AAS</v>
      </c>
      <c r="L409" t="str">
        <f>IF(ISBLANK('[1]Consolidated Methods w Codes'!N409),"",'[1]Consolidated Methods w Codes'!N409)</f>
        <v>ICP-OES_AAS</v>
      </c>
      <c r="M409" t="str">
        <f>'[1]Consolidated Methods w Codes'!P409</f>
        <v>MEASURED</v>
      </c>
      <c r="N409" t="str">
        <f>IF(ISBLANK('[1]Consolidated Methods w Codes'!Q409),"",'[1]Consolidated Methods w Codes'!Q409)</f>
        <v>mg/L</v>
      </c>
      <c r="O409" t="str">
        <f>IF(ISBLANK('[1]Consolidated Methods w Codes'!R409),"",'[1]Consolidated Methods w Codes'!R409)</f>
        <v>mg1kg-1</v>
      </c>
      <c r="P409" t="str">
        <f>IF(ISBLANK('[1]Consolidated Methods w Codes'!S409),"",'[1]Consolidated Methods w Codes'!S409)</f>
        <v>OFFICIAL</v>
      </c>
      <c r="Q409" t="str">
        <f>'[1]Consolidated Methods w Codes'!T409</f>
        <v>VALID</v>
      </c>
      <c r="R409" t="str">
        <f>IF(ISBLANK('[1]Consolidated Methods w Codes'!U409),"",'[1]Consolidated Methods w Codes'!U409)</f>
        <v>SERA-6</v>
      </c>
      <c r="S409" t="str">
        <f>IF(ISBLANK('[1]Consolidated Methods w Codes'!V409),"",'[1]Consolidated Methods w Codes'!V409)</f>
        <v>Soil Test Methods From the Southeastern United States, SERA-IEG-6, 2014, Chapter 4.3</v>
      </c>
      <c r="T409"/>
    </row>
    <row r="410" spans="1:20" x14ac:dyDescent="0.25">
      <c r="A410" t="str">
        <f>'[1]Consolidated Methods w Codes'!D410</f>
        <v>L_MODV2_SOIL_MN_015</v>
      </c>
      <c r="B410" t="str">
        <f>'[1]Consolidated Methods w Codes'!E410</f>
        <v>SOIL</v>
      </c>
      <c r="C410" t="str">
        <f>'[1]Consolidated Methods w Codes'!G410</f>
        <v>manganese</v>
      </c>
      <c r="D410" t="str">
        <f>'[1]Consolidated Methods w Codes'!F410</f>
        <v>MN</v>
      </c>
      <c r="E410" t="str">
        <f>IF(ISBLANK('[1]Consolidated Methods w Codes'!I410),"",'[1]Consolidated Methods w Codes'!I410)</f>
        <v xml:space="preserve">Mehlich 3 </v>
      </c>
      <c r="F410" t="str">
        <f>IF(ISBLANK('[1]Consolidated Methods w Codes'!H410),"",'[1]Consolidated Methods w Codes'!H410)</f>
        <v>MEHLICH_3</v>
      </c>
      <c r="G410" t="str">
        <f>IF(ISBLANK('[1]Consolidated Methods w Codes'!J410),"",'[1]Consolidated Methods w Codes'!J410)</f>
        <v>Mehlich 3 (0.2N CH3COOH + 0.25N NH4NO3 + 0.013N HNO3 + 0.015N NH4F + 0.001M EDTA)</v>
      </c>
      <c r="H410" s="5" t="str">
        <f>IF(ISBLANK('[1]Consolidated Methods w Codes'!K410),"",'[1]Consolidated Methods w Codes'!K410)</f>
        <v>1:10</v>
      </c>
      <c r="I410" s="6" t="str">
        <f>IF(ISBLANK('[1]Consolidated Methods w Codes'!L410),"",'[1]Consolidated Methods w Codes'!L410)</f>
        <v>m/v</v>
      </c>
      <c r="J410" t="str">
        <f>IF(ISBLANK('[1]Consolidated Methods w Codes'!M410),"",'[1]Consolidated Methods w Codes'!M410)</f>
        <v>5 min</v>
      </c>
      <c r="K410" t="str">
        <f>IF(ISBLANK('[1]Consolidated Methods w Codes'!O410),"",'[1]Consolidated Methods w Codes'!O410)</f>
        <v>ICP-OES / AAS</v>
      </c>
      <c r="L410" t="str">
        <f>IF(ISBLANK('[1]Consolidated Methods w Codes'!N410),"",'[1]Consolidated Methods w Codes'!N410)</f>
        <v>ICP-OES_AAS</v>
      </c>
      <c r="M410" t="str">
        <f>'[1]Consolidated Methods w Codes'!P410</f>
        <v>MEASURED</v>
      </c>
      <c r="N410" t="str">
        <f>IF(ISBLANK('[1]Consolidated Methods w Codes'!Q410),"",'[1]Consolidated Methods w Codes'!Q410)</f>
        <v>g/kg</v>
      </c>
      <c r="O410" t="str">
        <f>IF(ISBLANK('[1]Consolidated Methods w Codes'!R410),"",'[1]Consolidated Methods w Codes'!R410)</f>
        <v>g1kg-1</v>
      </c>
      <c r="P410" t="str">
        <f>IF(ISBLANK('[1]Consolidated Methods w Codes'!S410),"",'[1]Consolidated Methods w Codes'!S410)</f>
        <v>OFFICIAL</v>
      </c>
      <c r="Q410" t="str">
        <f>'[1]Consolidated Methods w Codes'!T410</f>
        <v>VALID</v>
      </c>
      <c r="R410" t="str">
        <f>IF(ISBLANK('[1]Consolidated Methods w Codes'!U410),"",'[1]Consolidated Methods w Codes'!U410)</f>
        <v>SERA-6, NCERA-13, NEC-1812</v>
      </c>
      <c r="S410" t="str">
        <f>IF(ISBLANK('[1]Consolidated Methods w Codes'!V410),"",'[1]Consolidated Methods w Codes'!V410)</f>
        <v>Soil Test Methods From the Southeastern United States, SERA-IEG-6, 2014, Chapter 4.3</v>
      </c>
      <c r="T410"/>
    </row>
    <row r="411" spans="1:20" x14ac:dyDescent="0.25">
      <c r="A411" t="str">
        <f>'[1]Consolidated Methods w Codes'!D411</f>
        <v>L_MODV2_SOIL_MN_016</v>
      </c>
      <c r="B411" t="str">
        <f>'[1]Consolidated Methods w Codes'!E411</f>
        <v>SOIL</v>
      </c>
      <c r="C411" t="str">
        <f>'[1]Consolidated Methods w Codes'!G411</f>
        <v>manganese</v>
      </c>
      <c r="D411" t="str">
        <f>'[1]Consolidated Methods w Codes'!F411</f>
        <v>MN</v>
      </c>
      <c r="E411" t="str">
        <f>IF(ISBLANK('[1]Consolidated Methods w Codes'!I411),"",'[1]Consolidated Methods w Codes'!I411)</f>
        <v>Morgan</v>
      </c>
      <c r="F411" t="str">
        <f>IF(ISBLANK('[1]Consolidated Methods w Codes'!H411),"",'[1]Consolidated Methods w Codes'!H411)</f>
        <v>MORGAN</v>
      </c>
      <c r="G411" t="str">
        <f>IF(ISBLANK('[1]Consolidated Methods w Codes'!J411),"",'[1]Consolidated Methods w Codes'!J411)</f>
        <v>Morgan (0.72 N NaOAc + 0.52 N CH3COOH)</v>
      </c>
      <c r="H411" s="5" t="str">
        <f>IF(ISBLANK('[1]Consolidated Methods w Codes'!K411),"",'[1]Consolidated Methods w Codes'!K411)</f>
        <v>1:5</v>
      </c>
      <c r="I411" s="6" t="str">
        <f>IF(ISBLANK('[1]Consolidated Methods w Codes'!L411),"",'[1]Consolidated Methods w Codes'!L411)</f>
        <v>v/v</v>
      </c>
      <c r="J411" t="str">
        <f>IF(ISBLANK('[1]Consolidated Methods w Codes'!M411),"",'[1]Consolidated Methods w Codes'!M411)</f>
        <v>15 min</v>
      </c>
      <c r="K411" t="str">
        <f>IF(ISBLANK('[1]Consolidated Methods w Codes'!O411),"",'[1]Consolidated Methods w Codes'!O411)</f>
        <v>Spectrophotometric</v>
      </c>
      <c r="L411" t="str">
        <f>IF(ISBLANK('[1]Consolidated Methods w Codes'!N411),"",'[1]Consolidated Methods w Codes'!N411)</f>
        <v>SPECTROPHOTOMETRIC</v>
      </c>
      <c r="M411" t="str">
        <f>'[1]Consolidated Methods w Codes'!P411</f>
        <v>MEASURED</v>
      </c>
      <c r="N411" t="str">
        <f>IF(ISBLANK('[1]Consolidated Methods w Codes'!Q411),"",'[1]Consolidated Methods w Codes'!Q411)</f>
        <v>g/kg</v>
      </c>
      <c r="O411" t="str">
        <f>IF(ISBLANK('[1]Consolidated Methods w Codes'!R411),"",'[1]Consolidated Methods w Codes'!R411)</f>
        <v>g1kg-1</v>
      </c>
      <c r="P411" t="str">
        <f>IF(ISBLANK('[1]Consolidated Methods w Codes'!S411),"",'[1]Consolidated Methods w Codes'!S411)</f>
        <v>OFFICIAL</v>
      </c>
      <c r="Q411" t="str">
        <f>'[1]Consolidated Methods w Codes'!T411</f>
        <v>VALID</v>
      </c>
      <c r="R411" t="str">
        <f>IF(ISBLANK('[1]Consolidated Methods w Codes'!U411),"",'[1]Consolidated Methods w Codes'!U411)</f>
        <v>NECC-1812</v>
      </c>
      <c r="S411" t="str">
        <f>IF(ISBLANK('[1]Consolidated Methods w Codes'!V411),"",'[1]Consolidated Methods w Codes'!V411)</f>
        <v>Recommended Soil Testing Procedures for the Northeastern United States, NECC-1812 Publication No. 493, 3rd Edition, 2011, Chapter 5.</v>
      </c>
      <c r="T411"/>
    </row>
    <row r="412" spans="1:20" x14ac:dyDescent="0.25">
      <c r="A412" t="str">
        <f>'[1]Consolidated Methods w Codes'!D412</f>
        <v>L_MODV2_SOIL_MN_017</v>
      </c>
      <c r="B412" t="str">
        <f>'[1]Consolidated Methods w Codes'!E412</f>
        <v>SOIL</v>
      </c>
      <c r="C412" t="str">
        <f>'[1]Consolidated Methods w Codes'!G412</f>
        <v>manganese</v>
      </c>
      <c r="D412" t="str">
        <f>'[1]Consolidated Methods w Codes'!F412</f>
        <v>MN</v>
      </c>
      <c r="E412" t="str">
        <f>IF(ISBLANK('[1]Consolidated Methods w Codes'!I412),"",'[1]Consolidated Methods w Codes'!I412)</f>
        <v>Modified Morgan</v>
      </c>
      <c r="F412" t="str">
        <f>IF(ISBLANK('[1]Consolidated Methods w Codes'!H412),"",'[1]Consolidated Methods w Codes'!H412)</f>
        <v>MODIFIED_MORGAN</v>
      </c>
      <c r="G412" t="str">
        <f>IF(ISBLANK('[1]Consolidated Methods w Codes'!J412),"",'[1]Consolidated Methods w Codes'!J412)</f>
        <v>Modified Morgan (0.62 N NH4OH + 1.25 N CH3COOH)</v>
      </c>
      <c r="H412" s="5" t="str">
        <f>IF(ISBLANK('[1]Consolidated Methods w Codes'!K412),"",'[1]Consolidated Methods w Codes'!K412)</f>
        <v>1:10</v>
      </c>
      <c r="I412" s="6" t="str">
        <f>IF(ISBLANK('[1]Consolidated Methods w Codes'!L412),"",'[1]Consolidated Methods w Codes'!L412)</f>
        <v>m/v</v>
      </c>
      <c r="J412" t="str">
        <f>IF(ISBLANK('[1]Consolidated Methods w Codes'!M412),"",'[1]Consolidated Methods w Codes'!M412)</f>
        <v>15 min</v>
      </c>
      <c r="K412" t="str">
        <f>IF(ISBLANK('[1]Consolidated Methods w Codes'!O412),"",'[1]Consolidated Methods w Codes'!O412)</f>
        <v>ICP-OES</v>
      </c>
      <c r="L412" t="str">
        <f>IF(ISBLANK('[1]Consolidated Methods w Codes'!N412),"",'[1]Consolidated Methods w Codes'!N412)</f>
        <v>ICP-OES</v>
      </c>
      <c r="M412" t="str">
        <f>'[1]Consolidated Methods w Codes'!P412</f>
        <v>MEASURED</v>
      </c>
      <c r="N412" t="str">
        <f>IF(ISBLANK('[1]Consolidated Methods w Codes'!Q412),"",'[1]Consolidated Methods w Codes'!Q412)</f>
        <v>g/kg</v>
      </c>
      <c r="O412" t="str">
        <f>IF(ISBLANK('[1]Consolidated Methods w Codes'!R412),"",'[1]Consolidated Methods w Codes'!R412)</f>
        <v>g1kg-1</v>
      </c>
      <c r="P412" t="str">
        <f>IF(ISBLANK('[1]Consolidated Methods w Codes'!S412),"",'[1]Consolidated Methods w Codes'!S412)</f>
        <v>OFFICIAL</v>
      </c>
      <c r="Q412" t="str">
        <f>'[1]Consolidated Methods w Codes'!T412</f>
        <v>VALID</v>
      </c>
      <c r="R412" t="str">
        <f>IF(ISBLANK('[1]Consolidated Methods w Codes'!U412),"",'[1]Consolidated Methods w Codes'!U412)</f>
        <v>NECC-1812</v>
      </c>
      <c r="S412" t="str">
        <f>IF(ISBLANK('[1]Consolidated Methods w Codes'!V412),"",'[1]Consolidated Methods w Codes'!V412)</f>
        <v>Recommended Soil Testing Procedures for the Northeastern United States, NECC-1812 Publication No. 493, 3rd Edition, 2011, Chapter 5.</v>
      </c>
      <c r="T412"/>
    </row>
    <row r="413" spans="1:20" x14ac:dyDescent="0.25">
      <c r="A413" t="str">
        <f>'[1]Consolidated Methods w Codes'!D413</f>
        <v>L_MODV2_SOIL_MN_018</v>
      </c>
      <c r="B413" t="str">
        <f>'[1]Consolidated Methods w Codes'!E413</f>
        <v>SOIL</v>
      </c>
      <c r="C413" t="str">
        <f>'[1]Consolidated Methods w Codes'!G413</f>
        <v>manganese</v>
      </c>
      <c r="D413" t="str">
        <f>'[1]Consolidated Methods w Codes'!F413</f>
        <v>MN</v>
      </c>
      <c r="E413" t="str">
        <f>IF(ISBLANK('[1]Consolidated Methods w Codes'!I413),"",'[1]Consolidated Methods w Codes'!I413)</f>
        <v>Nitric Acid</v>
      </c>
      <c r="F413" t="str">
        <f>IF(ISBLANK('[1]Consolidated Methods w Codes'!H413),"",'[1]Consolidated Methods w Codes'!H413)</f>
        <v>NITRIC_ACID</v>
      </c>
      <c r="G413" t="str">
        <f>IF(ISBLANK('[1]Consolidated Methods w Codes'!J413),"",'[1]Consolidated Methods w Codes'!J413)</f>
        <v/>
      </c>
      <c r="H413" s="5" t="str">
        <f>IF(ISBLANK('[1]Consolidated Methods w Codes'!K413),"",'[1]Consolidated Methods w Codes'!K413)</f>
        <v/>
      </c>
      <c r="I413" s="6" t="str">
        <f>IF(ISBLANK('[1]Consolidated Methods w Codes'!L413),"",'[1]Consolidated Methods w Codes'!L413)</f>
        <v/>
      </c>
      <c r="J413" t="str">
        <f>IF(ISBLANK('[1]Consolidated Methods w Codes'!M413),"",'[1]Consolidated Methods w Codes'!M413)</f>
        <v/>
      </c>
      <c r="K413" t="str">
        <f>IF(ISBLANK('[1]Consolidated Methods w Codes'!O413),"",'[1]Consolidated Methods w Codes'!O413)</f>
        <v>ICP</v>
      </c>
      <c r="L413" t="str">
        <f>IF(ISBLANK('[1]Consolidated Methods w Codes'!N413),"",'[1]Consolidated Methods w Codes'!N413)</f>
        <v>ICP</v>
      </c>
      <c r="M413" t="str">
        <f>'[1]Consolidated Methods w Codes'!P413</f>
        <v>MEASURED</v>
      </c>
      <c r="N413" t="str">
        <f>IF(ISBLANK('[1]Consolidated Methods w Codes'!Q413),"",'[1]Consolidated Methods w Codes'!Q413)</f>
        <v>g/kg</v>
      </c>
      <c r="O413" t="str">
        <f>IF(ISBLANK('[1]Consolidated Methods w Codes'!R413),"",'[1]Consolidated Methods w Codes'!R413)</f>
        <v>g1kg-1</v>
      </c>
      <c r="P413" t="str">
        <f>IF(ISBLANK('[1]Consolidated Methods w Codes'!S413),"",'[1]Consolidated Methods w Codes'!S413)</f>
        <v>EXPERIMENTAL</v>
      </c>
      <c r="Q413" t="str">
        <f>'[1]Consolidated Methods w Codes'!T413</f>
        <v>RETIRED</v>
      </c>
      <c r="R413" t="str">
        <f>IF(ISBLANK('[1]Consolidated Methods w Codes'!U413),"",'[1]Consolidated Methods w Codes'!U413)</f>
        <v/>
      </c>
      <c r="S413" t="str">
        <f>IF(ISBLANK('[1]Consolidated Methods w Codes'!V413),"",'[1]Consolidated Methods w Codes'!V413)</f>
        <v/>
      </c>
      <c r="T413"/>
    </row>
    <row r="414" spans="1:20" x14ac:dyDescent="0.25">
      <c r="A414" t="str">
        <f>'[1]Consolidated Methods w Codes'!D414</f>
        <v>L_MODV2_SOIL_MN_019</v>
      </c>
      <c r="B414" t="str">
        <f>'[1]Consolidated Methods w Codes'!E414</f>
        <v>SOIL</v>
      </c>
      <c r="C414" t="str">
        <f>'[1]Consolidated Methods w Codes'!G414</f>
        <v>manganese</v>
      </c>
      <c r="D414" t="str">
        <f>'[1]Consolidated Methods w Codes'!F414</f>
        <v>MN</v>
      </c>
      <c r="E414" t="str">
        <f>IF(ISBLANK('[1]Consolidated Methods w Codes'!I414),"",'[1]Consolidated Methods w Codes'!I414)</f>
        <v>Phosphoric Acid</v>
      </c>
      <c r="F414" t="str">
        <f>IF(ISBLANK('[1]Consolidated Methods w Codes'!H414),"",'[1]Consolidated Methods w Codes'!H414)</f>
        <v>PHOSPHORIC_ACID</v>
      </c>
      <c r="G414" t="str">
        <f>IF(ISBLANK('[1]Consolidated Methods w Codes'!J414),"",'[1]Consolidated Methods w Codes'!J414)</f>
        <v>Phosphoric Acid (0.033 M H3PO)</v>
      </c>
      <c r="H414" s="5" t="str">
        <f>IF(ISBLANK('[1]Consolidated Methods w Codes'!K414),"",'[1]Consolidated Methods w Codes'!K414)</f>
        <v>1:10</v>
      </c>
      <c r="I414" s="6" t="str">
        <f>IF(ISBLANK('[1]Consolidated Methods w Codes'!L414),"",'[1]Consolidated Methods w Codes'!L414)</f>
        <v>m/v</v>
      </c>
      <c r="J414" t="str">
        <f>IF(ISBLANK('[1]Consolidated Methods w Codes'!M414),"",'[1]Consolidated Methods w Codes'!M414)</f>
        <v>10 min</v>
      </c>
      <c r="K414" t="str">
        <f>IF(ISBLANK('[1]Consolidated Methods w Codes'!O414),"",'[1]Consolidated Methods w Codes'!O414)</f>
        <v>ICP-OES / AAS</v>
      </c>
      <c r="L414" t="str">
        <f>IF(ISBLANK('[1]Consolidated Methods w Codes'!N414),"",'[1]Consolidated Methods w Codes'!N414)</f>
        <v>ICP-OES_AAS</v>
      </c>
      <c r="M414" t="str">
        <f>'[1]Consolidated Methods w Codes'!P414</f>
        <v>MEASURED</v>
      </c>
      <c r="N414" t="str">
        <f>IF(ISBLANK('[1]Consolidated Methods w Codes'!Q414),"",'[1]Consolidated Methods w Codes'!Q414)</f>
        <v>g/kg</v>
      </c>
      <c r="O414" t="str">
        <f>IF(ISBLANK('[1]Consolidated Methods w Codes'!R414),"",'[1]Consolidated Methods w Codes'!R414)</f>
        <v>g1kg-1</v>
      </c>
      <c r="P414" t="str">
        <f>IF(ISBLANK('[1]Consolidated Methods w Codes'!S414),"",'[1]Consolidated Methods w Codes'!S414)</f>
        <v>OFFICIAL</v>
      </c>
      <c r="Q414" t="str">
        <f>'[1]Consolidated Methods w Codes'!T414</f>
        <v>VALID</v>
      </c>
      <c r="R414" t="str">
        <f>IF(ISBLANK('[1]Consolidated Methods w Codes'!U414),"",'[1]Consolidated Methods w Codes'!U414)</f>
        <v>NCERA-13</v>
      </c>
      <c r="S414" t="str">
        <f>IF(ISBLANK('[1]Consolidated Methods w Codes'!V414),"",'[1]Consolidated Methods w Codes'!V414)</f>
        <v>North Central Regional Research Publication No. 221 (Revised 2015), Chapter 9, p 9.3</v>
      </c>
      <c r="T414"/>
    </row>
    <row r="415" spans="1:20" x14ac:dyDescent="0.25">
      <c r="A415" t="str">
        <f>'[1]Consolidated Methods w Codes'!D415</f>
        <v>L_MODV2_SOIL_MN_020</v>
      </c>
      <c r="B415" t="str">
        <f>'[1]Consolidated Methods w Codes'!E415</f>
        <v>SOIL</v>
      </c>
      <c r="C415" t="str">
        <f>'[1]Consolidated Methods w Codes'!G415</f>
        <v>manganese</v>
      </c>
      <c r="D415" t="str">
        <f>'[1]Consolidated Methods w Codes'!F415</f>
        <v>MN</v>
      </c>
      <c r="E415" t="str">
        <f>IF(ISBLANK('[1]Consolidated Methods w Codes'!I415),"",'[1]Consolidated Methods w Codes'!I415)</f>
        <v>Plant Root Simulator</v>
      </c>
      <c r="F415" t="str">
        <f>IF(ISBLANK('[1]Consolidated Methods w Codes'!H415),"",'[1]Consolidated Methods w Codes'!H415)</f>
        <v>PLANT_ROOT_SIMULATOR</v>
      </c>
      <c r="G415" t="str">
        <f>IF(ISBLANK('[1]Consolidated Methods w Codes'!J415),"",'[1]Consolidated Methods w Codes'!J415)</f>
        <v>Plant Root Simulator - PRS</v>
      </c>
      <c r="H415" s="5" t="str">
        <f>IF(ISBLANK('[1]Consolidated Methods w Codes'!K415),"",'[1]Consolidated Methods w Codes'!K415)</f>
        <v>Saturated paste</v>
      </c>
      <c r="I415" s="6" t="str">
        <f>IF(ISBLANK('[1]Consolidated Methods w Codes'!L415),"",'[1]Consolidated Methods w Codes'!L415)</f>
        <v>in situ probe</v>
      </c>
      <c r="J415" t="str">
        <f>IF(ISBLANK('[1]Consolidated Methods w Codes'!M415),"",'[1]Consolidated Methods w Codes'!M415)</f>
        <v>180 min</v>
      </c>
      <c r="K415" t="str">
        <f>IF(ISBLANK('[1]Consolidated Methods w Codes'!O415),"",'[1]Consolidated Methods w Codes'!O415)</f>
        <v>ICP-OES</v>
      </c>
      <c r="L415" t="str">
        <f>IF(ISBLANK('[1]Consolidated Methods w Codes'!N415),"",'[1]Consolidated Methods w Codes'!N415)</f>
        <v>ICP-OES</v>
      </c>
      <c r="M415" t="str">
        <f>'[1]Consolidated Methods w Codes'!P415</f>
        <v>MEASURED</v>
      </c>
      <c r="N415" t="str">
        <f>IF(ISBLANK('[1]Consolidated Methods w Codes'!Q415),"",'[1]Consolidated Methods w Codes'!Q415)</f>
        <v>mg/m2</v>
      </c>
      <c r="O415" t="str">
        <f>IF(ISBLANK('[1]Consolidated Methods w Codes'!R415),"",'[1]Consolidated Methods w Codes'!R415)</f>
        <v>mg1[m2]-1</v>
      </c>
      <c r="P415" t="str">
        <f>IF(ISBLANK('[1]Consolidated Methods w Codes'!S415),"",'[1]Consolidated Methods w Codes'!S415)</f>
        <v>PROPRIETARY</v>
      </c>
      <c r="Q415" t="str">
        <f>'[1]Consolidated Methods w Codes'!T415</f>
        <v>VALID</v>
      </c>
      <c r="R415" t="str">
        <f>IF(ISBLANK('[1]Consolidated Methods w Codes'!U415),"",'[1]Consolidated Methods w Codes'!U415)</f>
        <v>Western Ag Innovations</v>
      </c>
      <c r="S415" t="str">
        <f>IF(ISBLANK('[1]Consolidated Methods w Codes'!V415),"",'[1]Consolidated Methods w Codes'!V415)</f>
        <v>2013.  Ion Supply Rates Using PRS® Probes, pp. 1149-152 in R. O. Miller, R Gavlak and D Horneck, eds. Soil, Plant and Water Reference Methods for the Western Region.  WREP-125, 4th Edition.</v>
      </c>
      <c r="T415"/>
    </row>
    <row r="416" spans="1:20" x14ac:dyDescent="0.25">
      <c r="A416" t="str">
        <f>'[1]Consolidated Methods w Codes'!D416</f>
        <v>L_MODV2_SOIL_MN_021</v>
      </c>
      <c r="B416" t="str">
        <f>'[1]Consolidated Methods w Codes'!E416</f>
        <v>SOIL</v>
      </c>
      <c r="C416" t="str">
        <f>'[1]Consolidated Methods w Codes'!G416</f>
        <v>manganese</v>
      </c>
      <c r="D416" t="str">
        <f>'[1]Consolidated Methods w Codes'!F416</f>
        <v>MN</v>
      </c>
      <c r="E416" t="str">
        <f>IF(ISBLANK('[1]Consolidated Methods w Codes'!I416),"",'[1]Consolidated Methods w Codes'!I416)</f>
        <v>Plant Root Simulator</v>
      </c>
      <c r="F416" t="str">
        <f>IF(ISBLANK('[1]Consolidated Methods w Codes'!H416),"",'[1]Consolidated Methods w Codes'!H416)</f>
        <v>PLANT_ROOT_SIMULATOR</v>
      </c>
      <c r="G416" t="str">
        <f>IF(ISBLANK('[1]Consolidated Methods w Codes'!J416),"",'[1]Consolidated Methods w Codes'!J416)</f>
        <v>Plant Root Simulator - PRS</v>
      </c>
      <c r="H416" s="5" t="str">
        <f>IF(ISBLANK('[1]Consolidated Methods w Codes'!K416),"",'[1]Consolidated Methods w Codes'!K416)</f>
        <v>Saturated paste</v>
      </c>
      <c r="I416" s="6" t="str">
        <f>IF(ISBLANK('[1]Consolidated Methods w Codes'!L416),"",'[1]Consolidated Methods w Codes'!L416)</f>
        <v>in situ probe</v>
      </c>
      <c r="J416" t="str">
        <f>IF(ISBLANK('[1]Consolidated Methods w Codes'!M416),"",'[1]Consolidated Methods w Codes'!M416)</f>
        <v>24 hrs</v>
      </c>
      <c r="K416" t="str">
        <f>IF(ISBLANK('[1]Consolidated Methods w Codes'!O416),"",'[1]Consolidated Methods w Codes'!O416)</f>
        <v>ICP-OES</v>
      </c>
      <c r="L416" t="str">
        <f>IF(ISBLANK('[1]Consolidated Methods w Codes'!N416),"",'[1]Consolidated Methods w Codes'!N416)</f>
        <v>ICP-OES</v>
      </c>
      <c r="M416" t="str">
        <f>'[1]Consolidated Methods w Codes'!P416</f>
        <v>MEASURED</v>
      </c>
      <c r="N416" t="str">
        <f>IF(ISBLANK('[1]Consolidated Methods w Codes'!Q416),"",'[1]Consolidated Methods w Codes'!Q416)</f>
        <v>mg/m2</v>
      </c>
      <c r="O416" t="str">
        <f>IF(ISBLANK('[1]Consolidated Methods w Codes'!R416),"",'[1]Consolidated Methods w Codes'!R416)</f>
        <v>mg1[m2]-1</v>
      </c>
      <c r="P416" t="str">
        <f>IF(ISBLANK('[1]Consolidated Methods w Codes'!S416),"",'[1]Consolidated Methods w Codes'!S416)</f>
        <v>PROPRIETARY</v>
      </c>
      <c r="Q416" t="str">
        <f>'[1]Consolidated Methods w Codes'!T416</f>
        <v>VALID</v>
      </c>
      <c r="R416" t="str">
        <f>IF(ISBLANK('[1]Consolidated Methods w Codes'!U416),"",'[1]Consolidated Methods w Codes'!U416)</f>
        <v>Western Ag Innovations</v>
      </c>
      <c r="S416" t="str">
        <f>IF(ISBLANK('[1]Consolidated Methods w Codes'!V416),"",'[1]Consolidated Methods w Codes'!V416)</f>
        <v>2013.  Ion Supply Rates Using PRS® Probes, pp. 1149-152 in R. O. Miller, R Gavlak and D Horneck, eds. Soil, Plant and Water Reference Methods for the Western Region.  WREP-125, 4th Edition.</v>
      </c>
      <c r="T416"/>
    </row>
    <row r="417" spans="1:20" x14ac:dyDescent="0.25">
      <c r="A417" t="str">
        <f>'[1]Consolidated Methods w Codes'!D417</f>
        <v>L_MODV2_SOIL_MN_022</v>
      </c>
      <c r="B417" t="str">
        <f>'[1]Consolidated Methods w Codes'!E417</f>
        <v>SOIL</v>
      </c>
      <c r="C417" t="str">
        <f>'[1]Consolidated Methods w Codes'!G417</f>
        <v>manganese</v>
      </c>
      <c r="D417" t="str">
        <f>'[1]Consolidated Methods w Codes'!F417</f>
        <v>MN</v>
      </c>
      <c r="E417" t="str">
        <f>IF(ISBLANK('[1]Consolidated Methods w Codes'!I417),"",'[1]Consolidated Methods w Codes'!I417)</f>
        <v>Plant Root Simulator</v>
      </c>
      <c r="F417" t="str">
        <f>IF(ISBLANK('[1]Consolidated Methods w Codes'!H417),"",'[1]Consolidated Methods w Codes'!H417)</f>
        <v>PLANT_ROOT_SIMULATOR</v>
      </c>
      <c r="G417" t="str">
        <f>IF(ISBLANK('[1]Consolidated Methods w Codes'!J417),"",'[1]Consolidated Methods w Codes'!J417)</f>
        <v>Plant Root Simulator - PRS</v>
      </c>
      <c r="H417" s="5" t="str">
        <f>IF(ISBLANK('[1]Consolidated Methods w Codes'!K417),"",'[1]Consolidated Methods w Codes'!K417)</f>
        <v>Saturated paste</v>
      </c>
      <c r="I417" s="6" t="str">
        <f>IF(ISBLANK('[1]Consolidated Methods w Codes'!L417),"",'[1]Consolidated Methods w Codes'!L417)</f>
        <v>in situ probe</v>
      </c>
      <c r="J417" t="str">
        <f>IF(ISBLANK('[1]Consolidated Methods w Codes'!M417),"",'[1]Consolidated Methods w Codes'!M417)</f>
        <v>24 hrs</v>
      </c>
      <c r="K417" t="str">
        <f>IF(ISBLANK('[1]Consolidated Methods w Codes'!O417),"",'[1]Consolidated Methods w Codes'!O417)</f>
        <v>ICP-OES</v>
      </c>
      <c r="L417" t="str">
        <f>IF(ISBLANK('[1]Consolidated Methods w Codes'!N417),"",'[1]Consolidated Methods w Codes'!N417)</f>
        <v>ICP-OES</v>
      </c>
      <c r="M417" t="str">
        <f>'[1]Consolidated Methods w Codes'!P417</f>
        <v>MEASURED</v>
      </c>
      <c r="N417" t="str">
        <f>IF(ISBLANK('[1]Consolidated Methods w Codes'!Q417),"",'[1]Consolidated Methods w Codes'!Q417)</f>
        <v>mg/m2</v>
      </c>
      <c r="O417" t="str">
        <f>IF(ISBLANK('[1]Consolidated Methods w Codes'!R417),"",'[1]Consolidated Methods w Codes'!R417)</f>
        <v>mg1[m2]-1</v>
      </c>
      <c r="P417" t="str">
        <f>IF(ISBLANK('[1]Consolidated Methods w Codes'!S417),"",'[1]Consolidated Methods w Codes'!S417)</f>
        <v>PROPRIETARY</v>
      </c>
      <c r="Q417" t="str">
        <f>'[1]Consolidated Methods w Codes'!T417</f>
        <v>VALID</v>
      </c>
      <c r="R417" t="str">
        <f>IF(ISBLANK('[1]Consolidated Methods w Codes'!U417),"",'[1]Consolidated Methods w Codes'!U417)</f>
        <v>Western Ag Innovations</v>
      </c>
      <c r="S417" t="str">
        <f>IF(ISBLANK('[1]Consolidated Methods w Codes'!V417),"",'[1]Consolidated Methods w Codes'!V417)</f>
        <v>2013.  Ion Supply Rates Using PRS® Probes, pp. 1149-152 in R. O. Miller, R Gavlak and D Horneck, eds. Soil, Plant and Water Reference Methods for the Western Region.  WREP-125, 4th Edition.</v>
      </c>
      <c r="T417"/>
    </row>
    <row r="418" spans="1:20" x14ac:dyDescent="0.25">
      <c r="A418" t="str">
        <f>'[1]Consolidated Methods w Codes'!D418</f>
        <v>L_MODV2_SOIL_MN_023</v>
      </c>
      <c r="B418" t="str">
        <f>'[1]Consolidated Methods w Codes'!E418</f>
        <v>SOIL</v>
      </c>
      <c r="C418" t="str">
        <f>'[1]Consolidated Methods w Codes'!G418</f>
        <v>manganese</v>
      </c>
      <c r="D418" t="str">
        <f>'[1]Consolidated Methods w Codes'!F418</f>
        <v>MN</v>
      </c>
      <c r="E418" t="str">
        <f>IF(ISBLANK('[1]Consolidated Methods w Codes'!I418),"",'[1]Consolidated Methods w Codes'!I418)</f>
        <v>Saturated paste</v>
      </c>
      <c r="F418" t="str">
        <f>IF(ISBLANK('[1]Consolidated Methods w Codes'!H418),"",'[1]Consolidated Methods w Codes'!H418)</f>
        <v>SATURATED_PASTE</v>
      </c>
      <c r="G418" t="str">
        <f>IF(ISBLANK('[1]Consolidated Methods w Codes'!J418),"",'[1]Consolidated Methods w Codes'!J418)</f>
        <v>Soil saturated with DI water, subsequent extraction and retained for analysis</v>
      </c>
      <c r="H418" s="5" t="str">
        <f>IF(ISBLANK('[1]Consolidated Methods w Codes'!K418),"",'[1]Consolidated Methods w Codes'!K418)</f>
        <v>Saturated paste</v>
      </c>
      <c r="I418" s="6" t="str">
        <f>IF(ISBLANK('[1]Consolidated Methods w Codes'!L418),"",'[1]Consolidated Methods w Codes'!L418)</f>
        <v>m/m</v>
      </c>
      <c r="J418" t="str">
        <f>IF(ISBLANK('[1]Consolidated Methods w Codes'!M418),"",'[1]Consolidated Methods w Codes'!M418)</f>
        <v>4 hrs</v>
      </c>
      <c r="K418" t="str">
        <f>IF(ISBLANK('[1]Consolidated Methods w Codes'!O418),"",'[1]Consolidated Methods w Codes'!O418)</f>
        <v>ICP-OES</v>
      </c>
      <c r="L418" t="str">
        <f>IF(ISBLANK('[1]Consolidated Methods w Codes'!N418),"",'[1]Consolidated Methods w Codes'!N418)</f>
        <v>ICP-OES</v>
      </c>
      <c r="M418" t="str">
        <f>'[1]Consolidated Methods w Codes'!P418</f>
        <v>MEASURED</v>
      </c>
      <c r="N418" t="str">
        <f>IF(ISBLANK('[1]Consolidated Methods w Codes'!Q418),"",'[1]Consolidated Methods w Codes'!Q418)</f>
        <v>g/kg</v>
      </c>
      <c r="O418" t="str">
        <f>IF(ISBLANK('[1]Consolidated Methods w Codes'!R418),"",'[1]Consolidated Methods w Codes'!R418)</f>
        <v>g1kg-1</v>
      </c>
      <c r="P418" t="str">
        <f>IF(ISBLANK('[1]Consolidated Methods w Codes'!S418),"",'[1]Consolidated Methods w Codes'!S418)</f>
        <v>OFFICIAL</v>
      </c>
      <c r="Q418" t="str">
        <f>'[1]Consolidated Methods w Codes'!T418</f>
        <v>VALID</v>
      </c>
      <c r="R418" t="str">
        <f>IF(ISBLANK('[1]Consolidated Methods w Codes'!U418),"",'[1]Consolidated Methods w Codes'!U418)</f>
        <v>WERA-103</v>
      </c>
      <c r="S418" t="str">
        <f>IF(ISBLANK('[1]Consolidated Methods w Codes'!V418),"",'[1]Consolidated Methods w Codes'!V418)</f>
        <v>Soil, Plant and Water Reference Methods for the Western Region, 4th Edition, 2013. Method S-15.1</v>
      </c>
      <c r="T418"/>
    </row>
    <row r="419" spans="1:20" x14ac:dyDescent="0.25">
      <c r="A419" t="str">
        <f>'[1]Consolidated Methods w Codes'!D419</f>
        <v>L_MODV2_SOIL_MN_024</v>
      </c>
      <c r="B419" t="str">
        <f>'[1]Consolidated Methods w Codes'!E419</f>
        <v>SOIL</v>
      </c>
      <c r="C419" t="str">
        <f>'[1]Consolidated Methods w Codes'!G419</f>
        <v>manganese</v>
      </c>
      <c r="D419" t="str">
        <f>'[1]Consolidated Methods w Codes'!F419</f>
        <v>MN</v>
      </c>
      <c r="E419" t="str">
        <f>IF(ISBLANK('[1]Consolidated Methods w Codes'!I419),"",'[1]Consolidated Methods w Codes'!I419)</f>
        <v>Saturated paste</v>
      </c>
      <c r="F419" t="str">
        <f>IF(ISBLANK('[1]Consolidated Methods w Codes'!H419),"",'[1]Consolidated Methods w Codes'!H419)</f>
        <v>SATURATED_PASTE</v>
      </c>
      <c r="G419" t="str">
        <f>IF(ISBLANK('[1]Consolidated Methods w Codes'!J419),"",'[1]Consolidated Methods w Codes'!J419)</f>
        <v>Soil saturated with DI water, subsequent extraction and retained for analysis</v>
      </c>
      <c r="H419" s="5" t="str">
        <f>IF(ISBLANK('[1]Consolidated Methods w Codes'!K419),"",'[1]Consolidated Methods w Codes'!K419)</f>
        <v>Saturated paste</v>
      </c>
      <c r="I419" s="6" t="str">
        <f>IF(ISBLANK('[1]Consolidated Methods w Codes'!L419),"",'[1]Consolidated Methods w Codes'!L419)</f>
        <v>m/m</v>
      </c>
      <c r="J419" t="str">
        <f>IF(ISBLANK('[1]Consolidated Methods w Codes'!M419),"",'[1]Consolidated Methods w Codes'!M419)</f>
        <v>4 hrs</v>
      </c>
      <c r="K419" t="str">
        <f>IF(ISBLANK('[1]Consolidated Methods w Codes'!O419),"",'[1]Consolidated Methods w Codes'!O419)</f>
        <v>ICP-OES / AAS</v>
      </c>
      <c r="L419" t="str">
        <f>IF(ISBLANK('[1]Consolidated Methods w Codes'!N419),"",'[1]Consolidated Methods w Codes'!N419)</f>
        <v>ICP-OES_AAS</v>
      </c>
      <c r="M419" t="str">
        <f>'[1]Consolidated Methods w Codes'!P419</f>
        <v>MEASURED</v>
      </c>
      <c r="N419" t="str">
        <f>IF(ISBLANK('[1]Consolidated Methods w Codes'!Q419),"",'[1]Consolidated Methods w Codes'!Q419)</f>
        <v>mg/L</v>
      </c>
      <c r="O419" t="str">
        <f>IF(ISBLANK('[1]Consolidated Methods w Codes'!R419),"",'[1]Consolidated Methods w Codes'!R419)</f>
        <v>mg1kg-1</v>
      </c>
      <c r="P419" t="str">
        <f>IF(ISBLANK('[1]Consolidated Methods w Codes'!S419),"",'[1]Consolidated Methods w Codes'!S419)</f>
        <v>PROVISIONAL</v>
      </c>
      <c r="Q419" t="str">
        <f>'[1]Consolidated Methods w Codes'!T419</f>
        <v>VALID</v>
      </c>
      <c r="R419" t="str">
        <f>IF(ISBLANK('[1]Consolidated Methods w Codes'!U419),"",'[1]Consolidated Methods w Codes'!U419)</f>
        <v>USDA</v>
      </c>
      <c r="S419" t="str">
        <f>IF(ISBLANK('[1]Consolidated Methods w Codes'!V419),"",'[1]Consolidated Methods w Codes'!V419)</f>
        <v>US Salinity Staff, 1954. L.A Richards (ed.) Diagnosis and improvement of saline alkali soils. 160 p.  USDA Handb. 60 US Govt. Print Office, Washington DC.</v>
      </c>
      <c r="T419"/>
    </row>
    <row r="420" spans="1:20" x14ac:dyDescent="0.25">
      <c r="A420" t="str">
        <f>'[1]Consolidated Methods w Codes'!D420</f>
        <v>L_MODV2_SOIL_MNINDEX_001</v>
      </c>
      <c r="B420" t="str">
        <f>'[1]Consolidated Methods w Codes'!E420</f>
        <v>SOIL</v>
      </c>
      <c r="C420" t="str">
        <f>'[1]Consolidated Methods w Codes'!G420</f>
        <v>manganese index</v>
      </c>
      <c r="D420" t="str">
        <f>'[1]Consolidated Methods w Codes'!F420</f>
        <v>MNINDEX</v>
      </c>
      <c r="E420" t="str">
        <f>IF(ISBLANK('[1]Consolidated Methods w Codes'!I420),"",'[1]Consolidated Methods w Codes'!I420)</f>
        <v>Mehlich 3 ICP</v>
      </c>
      <c r="F420" t="str">
        <f>IF(ISBLANK('[1]Consolidated Methods w Codes'!H420),"",'[1]Consolidated Methods w Codes'!H420)</f>
        <v>MEHLICH_3_ICP</v>
      </c>
      <c r="G420" t="str">
        <f>IF(ISBLANK('[1]Consolidated Methods w Codes'!J420),"",'[1]Consolidated Methods w Codes'!J420)</f>
        <v/>
      </c>
      <c r="H420" s="5" t="str">
        <f>IF(ISBLANK('[1]Consolidated Methods w Codes'!K420),"",'[1]Consolidated Methods w Codes'!K420)</f>
        <v/>
      </c>
      <c r="I420" s="6" t="str">
        <f>IF(ISBLANK('[1]Consolidated Methods w Codes'!L420),"",'[1]Consolidated Methods w Codes'!L420)</f>
        <v/>
      </c>
      <c r="J420" t="str">
        <f>IF(ISBLANK('[1]Consolidated Methods w Codes'!M420),"",'[1]Consolidated Methods w Codes'!M420)</f>
        <v/>
      </c>
      <c r="K420" t="str">
        <f>IF(ISBLANK('[1]Consolidated Methods w Codes'!O420),"",'[1]Consolidated Methods w Codes'!O420)</f>
        <v>ICP, AAS</v>
      </c>
      <c r="L420" t="str">
        <f>IF(ISBLANK('[1]Consolidated Methods w Codes'!N420),"",'[1]Consolidated Methods w Codes'!N420)</f>
        <v>ICP_AAS</v>
      </c>
      <c r="M420" t="str">
        <f>'[1]Consolidated Methods w Codes'!P420</f>
        <v>Calculation</v>
      </c>
      <c r="N420" t="str">
        <f>IF(ISBLANK('[1]Consolidated Methods w Codes'!Q420),"",'[1]Consolidated Methods w Codes'!Q420)</f>
        <v>None</v>
      </c>
      <c r="O420" t="str">
        <f>IF(ISBLANK('[1]Consolidated Methods w Codes'!R420),"",'[1]Consolidated Methods w Codes'!R420)</f>
        <v>none</v>
      </c>
      <c r="P420" t="str">
        <f>IF(ISBLANK('[1]Consolidated Methods w Codes'!S420),"",'[1]Consolidated Methods w Codes'!S420)</f>
        <v>EXPERIMENTAL</v>
      </c>
      <c r="Q420" t="str">
        <f>'[1]Consolidated Methods w Codes'!T420</f>
        <v>RETIRED</v>
      </c>
      <c r="R420" t="str">
        <f>IF(ISBLANK('[1]Consolidated Methods w Codes'!U420),"",'[1]Consolidated Methods w Codes'!U420)</f>
        <v/>
      </c>
      <c r="S420" t="str">
        <f>IF(ISBLANK('[1]Consolidated Methods w Codes'!V420),"",'[1]Consolidated Methods w Codes'!V420)</f>
        <v/>
      </c>
      <c r="T420"/>
    </row>
    <row r="421" spans="1:20" x14ac:dyDescent="0.25">
      <c r="A421" t="str">
        <f>'[1]Consolidated Methods w Codes'!D421</f>
        <v>L_MODV2_SOIL_HG_001</v>
      </c>
      <c r="B421" t="str">
        <f>'[1]Consolidated Methods w Codes'!E421</f>
        <v>SOIL</v>
      </c>
      <c r="C421" t="str">
        <f>'[1]Consolidated Methods w Codes'!G421</f>
        <v>mercury</v>
      </c>
      <c r="D421" t="str">
        <f>'[1]Consolidated Methods w Codes'!F421</f>
        <v>HG</v>
      </c>
      <c r="E421" t="str">
        <f>IF(ISBLANK('[1]Consolidated Methods w Codes'!I421),"",'[1]Consolidated Methods w Codes'!I421)</f>
        <v>EPA 3050A/B</v>
      </c>
      <c r="F421" t="str">
        <f>IF(ISBLANK('[1]Consolidated Methods w Codes'!H421),"",'[1]Consolidated Methods w Codes'!H421)</f>
        <v>EPA_3050A_B</v>
      </c>
      <c r="G421" t="str">
        <f>IF(ISBLANK('[1]Consolidated Methods w Codes'!J421),"",'[1]Consolidated Methods w Codes'!J421)</f>
        <v>EPA 3050A/B Digestion (Nitric Acid, Hydrochloric Acid), EPA 6010B Determination (ICP-OES)</v>
      </c>
      <c r="H421" s="5" t="str">
        <f>IF(ISBLANK('[1]Consolidated Methods w Codes'!K421),"",'[1]Consolidated Methods w Codes'!K421)</f>
        <v>1:15 (varies)</v>
      </c>
      <c r="I421" s="6" t="str">
        <f>IF(ISBLANK('[1]Consolidated Methods w Codes'!L421),"",'[1]Consolidated Methods w Codes'!L421)</f>
        <v>m/v</v>
      </c>
      <c r="J421" t="str">
        <f>IF(ISBLANK('[1]Consolidated Methods w Codes'!M421),"",'[1]Consolidated Methods w Codes'!M421)</f>
        <v>Heat to 95C, reflux for 15 minutes, cool, then add 5 mL HNO3 and reflux for 30 minutes. Repeat last step as required.</v>
      </c>
      <c r="K421" t="str">
        <f>IF(ISBLANK('[1]Consolidated Methods w Codes'!O421),"",'[1]Consolidated Methods w Codes'!O421)</f>
        <v>ICP-OES</v>
      </c>
      <c r="L421" t="str">
        <f>IF(ISBLANK('[1]Consolidated Methods w Codes'!N421),"",'[1]Consolidated Methods w Codes'!N421)</f>
        <v>ICP-OES</v>
      </c>
      <c r="M421" t="str">
        <f>'[1]Consolidated Methods w Codes'!P421</f>
        <v>MEASURED</v>
      </c>
      <c r="N421" t="str">
        <f>IF(ISBLANK('[1]Consolidated Methods w Codes'!Q421),"",'[1]Consolidated Methods w Codes'!Q421)</f>
        <v>g/kg</v>
      </c>
      <c r="O421" t="str">
        <f>IF(ISBLANK('[1]Consolidated Methods w Codes'!R421),"",'[1]Consolidated Methods w Codes'!R421)</f>
        <v>g1kg-1</v>
      </c>
      <c r="P421" t="str">
        <f>IF(ISBLANK('[1]Consolidated Methods w Codes'!S421),"",'[1]Consolidated Methods w Codes'!S421)</f>
        <v>OFFICIAL</v>
      </c>
      <c r="Q421" t="str">
        <f>'[1]Consolidated Methods w Codes'!T421</f>
        <v>VALID</v>
      </c>
      <c r="R421" t="str">
        <f>IF(ISBLANK('[1]Consolidated Methods w Codes'!U421),"",'[1]Consolidated Methods w Codes'!U421)</f>
        <v>US-EPA</v>
      </c>
      <c r="S421" t="str">
        <f>IF(ISBLANK('[1]Consolidated Methods w Codes'!V421),"",'[1]Consolidated Methods w Codes'!V421)</f>
        <v>U.S. EPA. 1996. “Method 3050B: Acid Digestion of Sediments, Sludges, and Soils,” Revision 2. Washington, DC. / EPA Method 3050B (SW-846): Acid Digestion of Sediments, Sludges, and Soils, 1996.</v>
      </c>
      <c r="T421"/>
    </row>
    <row r="422" spans="1:20" x14ac:dyDescent="0.25">
      <c r="A422" t="str">
        <f>'[1]Consolidated Methods w Codes'!D422</f>
        <v>L_MODV2_SOIL_HG_002</v>
      </c>
      <c r="B422" t="str">
        <f>'[1]Consolidated Methods w Codes'!E422</f>
        <v>SOIL</v>
      </c>
      <c r="C422" t="str">
        <f>'[1]Consolidated Methods w Codes'!G422</f>
        <v>mercury</v>
      </c>
      <c r="D422" t="str">
        <f>'[1]Consolidated Methods w Codes'!F422</f>
        <v>HG</v>
      </c>
      <c r="E422" t="str">
        <f>IF(ISBLANK('[1]Consolidated Methods w Codes'!I422),"",'[1]Consolidated Methods w Codes'!I422)</f>
        <v>EPA 3051A/B</v>
      </c>
      <c r="F422" t="str">
        <f>IF(ISBLANK('[1]Consolidated Methods w Codes'!H422),"",'[1]Consolidated Methods w Codes'!H422)</f>
        <v>EPA_3051A_B</v>
      </c>
      <c r="G422" t="str">
        <f>IF(ISBLANK('[1]Consolidated Methods w Codes'!J422),"",'[1]Consolidated Methods w Codes'!J422)</f>
        <v xml:space="preserve">EPA 3051A/B Microwave Digestion (Nitric Acid, Hydrochloric Acid), EPA 6010B Determination (ICP-OES) </v>
      </c>
      <c r="H422" s="5" t="str">
        <f>IF(ISBLANK('[1]Consolidated Methods w Codes'!K422),"",'[1]Consolidated Methods w Codes'!K422)</f>
        <v/>
      </c>
      <c r="I422" s="6" t="str">
        <f>IF(ISBLANK('[1]Consolidated Methods w Codes'!L422),"",'[1]Consolidated Methods w Codes'!L422)</f>
        <v/>
      </c>
      <c r="J422" t="str">
        <f>IF(ISBLANK('[1]Consolidated Methods w Codes'!M422),"",'[1]Consolidated Methods w Codes'!M422)</f>
        <v/>
      </c>
      <c r="K422" t="str">
        <f>IF(ISBLANK('[1]Consolidated Methods w Codes'!O422),"",'[1]Consolidated Methods w Codes'!O422)</f>
        <v/>
      </c>
      <c r="L422" t="str">
        <f>IF(ISBLANK('[1]Consolidated Methods w Codes'!N422),"",'[1]Consolidated Methods w Codes'!N422)</f>
        <v/>
      </c>
      <c r="M422" t="str">
        <f>'[1]Consolidated Methods w Codes'!P422</f>
        <v>MEASURED</v>
      </c>
      <c r="N422" t="str">
        <f>IF(ISBLANK('[1]Consolidated Methods w Codes'!Q422),"",'[1]Consolidated Methods w Codes'!Q422)</f>
        <v>g/kg</v>
      </c>
      <c r="O422" t="str">
        <f>IF(ISBLANK('[1]Consolidated Methods w Codes'!R422),"",'[1]Consolidated Methods w Codes'!R422)</f>
        <v>g1kg-1</v>
      </c>
      <c r="P422" t="str">
        <f>IF(ISBLANK('[1]Consolidated Methods w Codes'!S422),"",'[1]Consolidated Methods w Codes'!S422)</f>
        <v>OFFICIAL</v>
      </c>
      <c r="Q422" t="str">
        <f>'[1]Consolidated Methods w Codes'!T422</f>
        <v>VALID</v>
      </c>
      <c r="R422" t="str">
        <f>IF(ISBLANK('[1]Consolidated Methods w Codes'!U422),"",'[1]Consolidated Methods w Codes'!U422)</f>
        <v>US-EPA</v>
      </c>
      <c r="S422" t="str">
        <f>IF(ISBLANK('[1]Consolidated Methods w Codes'!V422),"",'[1]Consolidated Methods w Codes'!V422)</f>
        <v/>
      </c>
      <c r="T422"/>
    </row>
    <row r="423" spans="1:20" x14ac:dyDescent="0.25">
      <c r="A423" t="str">
        <f>'[1]Consolidated Methods w Codes'!D423</f>
        <v>L_MODV2_SOIL_HG_003</v>
      </c>
      <c r="B423" t="str">
        <f>'[1]Consolidated Methods w Codes'!E423</f>
        <v>SOIL</v>
      </c>
      <c r="C423" t="str">
        <f>'[1]Consolidated Methods w Codes'!G423</f>
        <v>mercury</v>
      </c>
      <c r="D423" t="str">
        <f>'[1]Consolidated Methods w Codes'!F423</f>
        <v>HG</v>
      </c>
      <c r="E423" t="str">
        <f>IF(ISBLANK('[1]Consolidated Methods w Codes'!I423),"",'[1]Consolidated Methods w Codes'!I423)</f>
        <v>EPA 3052</v>
      </c>
      <c r="F423" t="str">
        <f>IF(ISBLANK('[1]Consolidated Methods w Codes'!H423),"",'[1]Consolidated Methods w Codes'!H423)</f>
        <v>EPA_3052</v>
      </c>
      <c r="G423" t="str">
        <f>IF(ISBLANK('[1]Consolidated Methods w Codes'!J423),"",'[1]Consolidated Methods w Codes'!J423)</f>
        <v xml:space="preserve">EPA 3052 MIcrowave Digestion (Nitric Acid, Hydrofluoric Acid), EPA 6010B Determination (ICP-OES) </v>
      </c>
      <c r="H423" s="5" t="str">
        <f>IF(ISBLANK('[1]Consolidated Methods w Codes'!K423),"",'[1]Consolidated Methods w Codes'!K423)</f>
        <v/>
      </c>
      <c r="I423" s="6" t="str">
        <f>IF(ISBLANK('[1]Consolidated Methods w Codes'!L423),"",'[1]Consolidated Methods w Codes'!L423)</f>
        <v/>
      </c>
      <c r="J423" t="str">
        <f>IF(ISBLANK('[1]Consolidated Methods w Codes'!M423),"",'[1]Consolidated Methods w Codes'!M423)</f>
        <v/>
      </c>
      <c r="K423" t="str">
        <f>IF(ISBLANK('[1]Consolidated Methods w Codes'!O423),"",'[1]Consolidated Methods w Codes'!O423)</f>
        <v/>
      </c>
      <c r="L423" t="str">
        <f>IF(ISBLANK('[1]Consolidated Methods w Codes'!N423),"",'[1]Consolidated Methods w Codes'!N423)</f>
        <v/>
      </c>
      <c r="M423" t="str">
        <f>'[1]Consolidated Methods w Codes'!P423</f>
        <v>MEASURED</v>
      </c>
      <c r="N423" t="str">
        <f>IF(ISBLANK('[1]Consolidated Methods w Codes'!Q423),"",'[1]Consolidated Methods w Codes'!Q423)</f>
        <v>g/kg</v>
      </c>
      <c r="O423" t="str">
        <f>IF(ISBLANK('[1]Consolidated Methods w Codes'!R423),"",'[1]Consolidated Methods w Codes'!R423)</f>
        <v>g1kg-1</v>
      </c>
      <c r="P423" t="str">
        <f>IF(ISBLANK('[1]Consolidated Methods w Codes'!S423),"",'[1]Consolidated Methods w Codes'!S423)</f>
        <v>OFFICIAL</v>
      </c>
      <c r="Q423" t="str">
        <f>'[1]Consolidated Methods w Codes'!T423</f>
        <v>VALID</v>
      </c>
      <c r="R423" t="str">
        <f>IF(ISBLANK('[1]Consolidated Methods w Codes'!U423),"",'[1]Consolidated Methods w Codes'!U423)</f>
        <v>US-EPA</v>
      </c>
      <c r="S423" t="str">
        <f>IF(ISBLANK('[1]Consolidated Methods w Codes'!V423),"",'[1]Consolidated Methods w Codes'!V423)</f>
        <v/>
      </c>
      <c r="T423"/>
    </row>
    <row r="424" spans="1:20" x14ac:dyDescent="0.25">
      <c r="A424" t="str">
        <f>'[1]Consolidated Methods w Codes'!D424</f>
        <v>L_MODV2_SOIL_MGKRATIO_001</v>
      </c>
      <c r="B424" t="str">
        <f>'[1]Consolidated Methods w Codes'!E424</f>
        <v>SOIL</v>
      </c>
      <c r="C424" t="str">
        <f>'[1]Consolidated Methods w Codes'!G424</f>
        <v>Mg:K ratio</v>
      </c>
      <c r="D424" t="str">
        <f>'[1]Consolidated Methods w Codes'!F424</f>
        <v>MGKRATIO</v>
      </c>
      <c r="E424" t="str">
        <f>IF(ISBLANK('[1]Consolidated Methods w Codes'!I424),"",'[1]Consolidated Methods w Codes'!I424)</f>
        <v/>
      </c>
      <c r="F424" t="str">
        <f>IF(ISBLANK('[1]Consolidated Methods w Codes'!H424),"",'[1]Consolidated Methods w Codes'!H424)</f>
        <v/>
      </c>
      <c r="G424" t="str">
        <f>IF(ISBLANK('[1]Consolidated Methods w Codes'!J424),"",'[1]Consolidated Methods w Codes'!J424)</f>
        <v/>
      </c>
      <c r="H424" s="5" t="str">
        <f>IF(ISBLANK('[1]Consolidated Methods w Codes'!K424),"",'[1]Consolidated Methods w Codes'!K424)</f>
        <v/>
      </c>
      <c r="I424" s="6" t="str">
        <f>IF(ISBLANK('[1]Consolidated Methods w Codes'!L424),"",'[1]Consolidated Methods w Codes'!L424)</f>
        <v/>
      </c>
      <c r="J424" t="str">
        <f>IF(ISBLANK('[1]Consolidated Methods w Codes'!M424),"",'[1]Consolidated Methods w Codes'!M424)</f>
        <v/>
      </c>
      <c r="K424" t="str">
        <f>IF(ISBLANK('[1]Consolidated Methods w Codes'!O424),"",'[1]Consolidated Methods w Codes'!O424)</f>
        <v>Calculation</v>
      </c>
      <c r="L424" t="str">
        <f>IF(ISBLANK('[1]Consolidated Methods w Codes'!N424),"",'[1]Consolidated Methods w Codes'!N424)</f>
        <v>CALCULATION</v>
      </c>
      <c r="M424" t="str">
        <f>'[1]Consolidated Methods w Codes'!P424</f>
        <v>MEASURED</v>
      </c>
      <c r="N424" t="str">
        <f>IF(ISBLANK('[1]Consolidated Methods w Codes'!Q424),"",'[1]Consolidated Methods w Codes'!Q424)</f>
        <v>ratio</v>
      </c>
      <c r="O424" t="str">
        <f>IF(ISBLANK('[1]Consolidated Methods w Codes'!R424),"",'[1]Consolidated Methods w Codes'!R424)</f>
        <v>ratio</v>
      </c>
      <c r="P424" t="str">
        <f>IF(ISBLANK('[1]Consolidated Methods w Codes'!S424),"",'[1]Consolidated Methods w Codes'!S424)</f>
        <v>EXPERIMENTAL</v>
      </c>
      <c r="Q424" t="str">
        <f>'[1]Consolidated Methods w Codes'!T424</f>
        <v>RETIRED</v>
      </c>
      <c r="R424" t="str">
        <f>IF(ISBLANK('[1]Consolidated Methods w Codes'!U424),"",'[1]Consolidated Methods w Codes'!U424)</f>
        <v/>
      </c>
      <c r="S424" t="str">
        <f>IF(ISBLANK('[1]Consolidated Methods w Codes'!V424),"",'[1]Consolidated Methods w Codes'!V424)</f>
        <v/>
      </c>
      <c r="T424"/>
    </row>
    <row r="425" spans="1:20" x14ac:dyDescent="0.25">
      <c r="A425" t="str">
        <f>'[1]Consolidated Methods w Codes'!D425</f>
        <v>L_MODV2_SOIL_MNCURATIO_001</v>
      </c>
      <c r="B425" t="str">
        <f>'[1]Consolidated Methods w Codes'!E425</f>
        <v>SOIL</v>
      </c>
      <c r="C425" t="str">
        <f>'[1]Consolidated Methods w Codes'!G425</f>
        <v>Mn:Cu ratio</v>
      </c>
      <c r="D425" t="str">
        <f>'[1]Consolidated Methods w Codes'!F425</f>
        <v>MNCURATIO</v>
      </c>
      <c r="E425" t="str">
        <f>IF(ISBLANK('[1]Consolidated Methods w Codes'!I425),"",'[1]Consolidated Methods w Codes'!I425)</f>
        <v>Mehlich 3 ICP</v>
      </c>
      <c r="F425" t="str">
        <f>IF(ISBLANK('[1]Consolidated Methods w Codes'!H425),"",'[1]Consolidated Methods w Codes'!H425)</f>
        <v>MEHLICH_3_ICP</v>
      </c>
      <c r="G425" t="str">
        <f>IF(ISBLANK('[1]Consolidated Methods w Codes'!J425),"",'[1]Consolidated Methods w Codes'!J425)</f>
        <v/>
      </c>
      <c r="H425" s="5" t="str">
        <f>IF(ISBLANK('[1]Consolidated Methods w Codes'!K425),"",'[1]Consolidated Methods w Codes'!K425)</f>
        <v/>
      </c>
      <c r="I425" s="6" t="str">
        <f>IF(ISBLANK('[1]Consolidated Methods w Codes'!L425),"",'[1]Consolidated Methods w Codes'!L425)</f>
        <v/>
      </c>
      <c r="J425" t="str">
        <f>IF(ISBLANK('[1]Consolidated Methods w Codes'!M425),"",'[1]Consolidated Methods w Codes'!M425)</f>
        <v/>
      </c>
      <c r="K425" t="str">
        <f>IF(ISBLANK('[1]Consolidated Methods w Codes'!O425),"",'[1]Consolidated Methods w Codes'!O425)</f>
        <v>ICP, AAS</v>
      </c>
      <c r="L425" t="str">
        <f>IF(ISBLANK('[1]Consolidated Methods w Codes'!N425),"",'[1]Consolidated Methods w Codes'!N425)</f>
        <v>ICP_AAS</v>
      </c>
      <c r="M425" t="str">
        <f>'[1]Consolidated Methods w Codes'!P425</f>
        <v>MEASURED</v>
      </c>
      <c r="N425" t="str">
        <f>IF(ISBLANK('[1]Consolidated Methods w Codes'!Q425),"",'[1]Consolidated Methods w Codes'!Q425)</f>
        <v>ratio</v>
      </c>
      <c r="O425" t="str">
        <f>IF(ISBLANK('[1]Consolidated Methods w Codes'!R425),"",'[1]Consolidated Methods w Codes'!R425)</f>
        <v>ratio</v>
      </c>
      <c r="P425" t="str">
        <f>IF(ISBLANK('[1]Consolidated Methods w Codes'!S425),"",'[1]Consolidated Methods w Codes'!S425)</f>
        <v>EXPERIMENTAL</v>
      </c>
      <c r="Q425" t="str">
        <f>'[1]Consolidated Methods w Codes'!T425</f>
        <v>RETIRED</v>
      </c>
      <c r="R425" t="str">
        <f>IF(ISBLANK('[1]Consolidated Methods w Codes'!U425),"",'[1]Consolidated Methods w Codes'!U425)</f>
        <v/>
      </c>
      <c r="S425" t="str">
        <f>IF(ISBLANK('[1]Consolidated Methods w Codes'!V425),"",'[1]Consolidated Methods w Codes'!V425)</f>
        <v/>
      </c>
      <c r="T425"/>
    </row>
    <row r="426" spans="1:20" x14ac:dyDescent="0.25">
      <c r="A426" t="str">
        <f>'[1]Consolidated Methods w Codes'!D426</f>
        <v>L_MODV2_SOIL_MNCURATIO_002</v>
      </c>
      <c r="B426" t="str">
        <f>'[1]Consolidated Methods w Codes'!E426</f>
        <v>SOIL</v>
      </c>
      <c r="C426" t="str">
        <f>'[1]Consolidated Methods w Codes'!G426</f>
        <v>Mn:Cu ratio</v>
      </c>
      <c r="D426" t="str">
        <f>'[1]Consolidated Methods w Codes'!F426</f>
        <v>MNCURATIO</v>
      </c>
      <c r="E426" t="str">
        <f>IF(ISBLANK('[1]Consolidated Methods w Codes'!I426),"",'[1]Consolidated Methods w Codes'!I426)</f>
        <v/>
      </c>
      <c r="F426" t="str">
        <f>IF(ISBLANK('[1]Consolidated Methods w Codes'!H426),"",'[1]Consolidated Methods w Codes'!H426)</f>
        <v/>
      </c>
      <c r="G426" t="str">
        <f>IF(ISBLANK('[1]Consolidated Methods w Codes'!J426),"",'[1]Consolidated Methods w Codes'!J426)</f>
        <v/>
      </c>
      <c r="H426" s="5" t="str">
        <f>IF(ISBLANK('[1]Consolidated Methods w Codes'!K426),"",'[1]Consolidated Methods w Codes'!K426)</f>
        <v/>
      </c>
      <c r="I426" s="6" t="str">
        <f>IF(ISBLANK('[1]Consolidated Methods w Codes'!L426),"",'[1]Consolidated Methods w Codes'!L426)</f>
        <v/>
      </c>
      <c r="J426" t="str">
        <f>IF(ISBLANK('[1]Consolidated Methods w Codes'!M426),"",'[1]Consolidated Methods w Codes'!M426)</f>
        <v/>
      </c>
      <c r="K426" t="str">
        <f>IF(ISBLANK('[1]Consolidated Methods w Codes'!O426),"",'[1]Consolidated Methods w Codes'!O426)</f>
        <v>Calculation</v>
      </c>
      <c r="L426" t="str">
        <f>IF(ISBLANK('[1]Consolidated Methods w Codes'!N426),"",'[1]Consolidated Methods w Codes'!N426)</f>
        <v>CALCULATION</v>
      </c>
      <c r="M426" t="str">
        <f>'[1]Consolidated Methods w Codes'!P426</f>
        <v>MEASURED</v>
      </c>
      <c r="N426" t="str">
        <f>IF(ISBLANK('[1]Consolidated Methods w Codes'!Q426),"",'[1]Consolidated Methods w Codes'!Q426)</f>
        <v>ratio</v>
      </c>
      <c r="O426" t="str">
        <f>IF(ISBLANK('[1]Consolidated Methods w Codes'!R426),"",'[1]Consolidated Methods w Codes'!R426)</f>
        <v>ratio</v>
      </c>
      <c r="P426" t="str">
        <f>IF(ISBLANK('[1]Consolidated Methods w Codes'!S426),"",'[1]Consolidated Methods w Codes'!S426)</f>
        <v>EXPERIMENTAL</v>
      </c>
      <c r="Q426" t="str">
        <f>'[1]Consolidated Methods w Codes'!T426</f>
        <v>RETIRED</v>
      </c>
      <c r="R426" t="str">
        <f>IF(ISBLANK('[1]Consolidated Methods w Codes'!U426),"",'[1]Consolidated Methods w Codes'!U426)</f>
        <v/>
      </c>
      <c r="S426" t="str">
        <f>IF(ISBLANK('[1]Consolidated Methods w Codes'!V426),"",'[1]Consolidated Methods w Codes'!V426)</f>
        <v/>
      </c>
      <c r="T426"/>
    </row>
    <row r="427" spans="1:20" x14ac:dyDescent="0.25">
      <c r="A427" t="str">
        <f>'[1]Consolidated Methods w Codes'!D427</f>
        <v>L_MODV2_SOIL_MNZNRATIO_001</v>
      </c>
      <c r="B427" t="str">
        <f>'[1]Consolidated Methods w Codes'!E427</f>
        <v>SOIL</v>
      </c>
      <c r="C427" t="str">
        <f>'[1]Consolidated Methods w Codes'!G427</f>
        <v>Mn:Zn ratio</v>
      </c>
      <c r="D427" t="str">
        <f>'[1]Consolidated Methods w Codes'!F427</f>
        <v>MNZNRATIO</v>
      </c>
      <c r="E427" t="str">
        <f>IF(ISBLANK('[1]Consolidated Methods w Codes'!I427),"",'[1]Consolidated Methods w Codes'!I427)</f>
        <v xml:space="preserve">Mehlich 3 </v>
      </c>
      <c r="F427" t="str">
        <f>IF(ISBLANK('[1]Consolidated Methods w Codes'!H427),"",'[1]Consolidated Methods w Codes'!H427)</f>
        <v>MEHLICH_3</v>
      </c>
      <c r="G427" t="str">
        <f>IF(ISBLANK('[1]Consolidated Methods w Codes'!J427),"",'[1]Consolidated Methods w Codes'!J427)</f>
        <v/>
      </c>
      <c r="H427" s="5" t="str">
        <f>IF(ISBLANK('[1]Consolidated Methods w Codes'!K427),"",'[1]Consolidated Methods w Codes'!K427)</f>
        <v/>
      </c>
      <c r="I427" s="6" t="str">
        <f>IF(ISBLANK('[1]Consolidated Methods w Codes'!L427),"",'[1]Consolidated Methods w Codes'!L427)</f>
        <v/>
      </c>
      <c r="J427" t="str">
        <f>IF(ISBLANK('[1]Consolidated Methods w Codes'!M427),"",'[1]Consolidated Methods w Codes'!M427)</f>
        <v/>
      </c>
      <c r="K427" t="str">
        <f>IF(ISBLANK('[1]Consolidated Methods w Codes'!O427),"",'[1]Consolidated Methods w Codes'!O427)</f>
        <v>ICP</v>
      </c>
      <c r="L427" t="str">
        <f>IF(ISBLANK('[1]Consolidated Methods w Codes'!N427),"",'[1]Consolidated Methods w Codes'!N427)</f>
        <v>ICP</v>
      </c>
      <c r="M427" t="str">
        <f>'[1]Consolidated Methods w Codes'!P427</f>
        <v>MEASURED</v>
      </c>
      <c r="N427" t="str">
        <f>IF(ISBLANK('[1]Consolidated Methods w Codes'!Q427),"",'[1]Consolidated Methods w Codes'!Q427)</f>
        <v>ratio</v>
      </c>
      <c r="O427" t="str">
        <f>IF(ISBLANK('[1]Consolidated Methods w Codes'!R427),"",'[1]Consolidated Methods w Codes'!R427)</f>
        <v>ratio</v>
      </c>
      <c r="P427" t="str">
        <f>IF(ISBLANK('[1]Consolidated Methods w Codes'!S427),"",'[1]Consolidated Methods w Codes'!S427)</f>
        <v>EXPERIMENTAL</v>
      </c>
      <c r="Q427" t="str">
        <f>'[1]Consolidated Methods w Codes'!T427</f>
        <v>RETIRED</v>
      </c>
      <c r="R427" t="str">
        <f>IF(ISBLANK('[1]Consolidated Methods w Codes'!U427),"",'[1]Consolidated Methods w Codes'!U427)</f>
        <v/>
      </c>
      <c r="S427" t="str">
        <f>IF(ISBLANK('[1]Consolidated Methods w Codes'!V427),"",'[1]Consolidated Methods w Codes'!V427)</f>
        <v/>
      </c>
      <c r="T427"/>
    </row>
    <row r="428" spans="1:20" x14ac:dyDescent="0.25">
      <c r="A428" t="str">
        <f>'[1]Consolidated Methods w Codes'!D428</f>
        <v>L_MODV2_SOIL_MNZNRATIO_002</v>
      </c>
      <c r="B428" t="str">
        <f>'[1]Consolidated Methods w Codes'!E428</f>
        <v>SOIL</v>
      </c>
      <c r="C428" t="str">
        <f>'[1]Consolidated Methods w Codes'!G428</f>
        <v>Mn:Zn ratio</v>
      </c>
      <c r="D428" t="str">
        <f>'[1]Consolidated Methods w Codes'!F428</f>
        <v>MNZNRATIO</v>
      </c>
      <c r="E428" t="str">
        <f>IF(ISBLANK('[1]Consolidated Methods w Codes'!I428),"",'[1]Consolidated Methods w Codes'!I428)</f>
        <v/>
      </c>
      <c r="F428" t="str">
        <f>IF(ISBLANK('[1]Consolidated Methods w Codes'!H428),"",'[1]Consolidated Methods w Codes'!H428)</f>
        <v/>
      </c>
      <c r="G428" t="str">
        <f>IF(ISBLANK('[1]Consolidated Methods w Codes'!J428),"",'[1]Consolidated Methods w Codes'!J428)</f>
        <v/>
      </c>
      <c r="H428" s="5" t="str">
        <f>IF(ISBLANK('[1]Consolidated Methods w Codes'!K428),"",'[1]Consolidated Methods w Codes'!K428)</f>
        <v/>
      </c>
      <c r="I428" s="6" t="str">
        <f>IF(ISBLANK('[1]Consolidated Methods w Codes'!L428),"",'[1]Consolidated Methods w Codes'!L428)</f>
        <v/>
      </c>
      <c r="J428" t="str">
        <f>IF(ISBLANK('[1]Consolidated Methods w Codes'!M428),"",'[1]Consolidated Methods w Codes'!M428)</f>
        <v/>
      </c>
      <c r="K428" t="str">
        <f>IF(ISBLANK('[1]Consolidated Methods w Codes'!O428),"",'[1]Consolidated Methods w Codes'!O428)</f>
        <v>Calculation</v>
      </c>
      <c r="L428" t="str">
        <f>IF(ISBLANK('[1]Consolidated Methods w Codes'!N428),"",'[1]Consolidated Methods w Codes'!N428)</f>
        <v>CALCULATION</v>
      </c>
      <c r="M428" t="str">
        <f>'[1]Consolidated Methods w Codes'!P428</f>
        <v>MEASURED</v>
      </c>
      <c r="N428" t="str">
        <f>IF(ISBLANK('[1]Consolidated Methods w Codes'!Q428),"",'[1]Consolidated Methods w Codes'!Q428)</f>
        <v>ratio</v>
      </c>
      <c r="O428" t="str">
        <f>IF(ISBLANK('[1]Consolidated Methods w Codes'!R428),"",'[1]Consolidated Methods w Codes'!R428)</f>
        <v>ratio</v>
      </c>
      <c r="P428" t="str">
        <f>IF(ISBLANK('[1]Consolidated Methods w Codes'!S428),"",'[1]Consolidated Methods w Codes'!S428)</f>
        <v>EXPERIMENTAL</v>
      </c>
      <c r="Q428" t="str">
        <f>'[1]Consolidated Methods w Codes'!T428</f>
        <v>RETIRED</v>
      </c>
      <c r="R428" t="str">
        <f>IF(ISBLANK('[1]Consolidated Methods w Codes'!U428),"",'[1]Consolidated Methods w Codes'!U428)</f>
        <v/>
      </c>
      <c r="S428" t="str">
        <f>IF(ISBLANK('[1]Consolidated Methods w Codes'!V428),"",'[1]Consolidated Methods w Codes'!V428)</f>
        <v/>
      </c>
      <c r="T428"/>
    </row>
    <row r="429" spans="1:20" x14ac:dyDescent="0.25">
      <c r="A429" t="str">
        <f>'[1]Consolidated Methods w Codes'!D429</f>
        <v>L_MODV2_SOIL_GWC_001</v>
      </c>
      <c r="B429" t="str">
        <f>'[1]Consolidated Methods w Codes'!E429</f>
        <v>SOIL</v>
      </c>
      <c r="C429" t="str">
        <f>'[1]Consolidated Methods w Codes'!G429</f>
        <v>moisture content</v>
      </c>
      <c r="D429" t="str">
        <f>'[1]Consolidated Methods w Codes'!F429</f>
        <v>GWC</v>
      </c>
      <c r="E429" t="str">
        <f>IF(ISBLANK('[1]Consolidated Methods w Codes'!I429),"",'[1]Consolidated Methods w Codes'!I429)</f>
        <v>Oven</v>
      </c>
      <c r="F429" t="str">
        <f>IF(ISBLANK('[1]Consolidated Methods w Codes'!H429),"",'[1]Consolidated Methods w Codes'!H429)</f>
        <v>OVEN</v>
      </c>
      <c r="G429" t="str">
        <f>IF(ISBLANK('[1]Consolidated Methods w Codes'!J429),"",'[1]Consolidated Methods w Codes'!J429)</f>
        <v>Gravimetric (dry to constant weight at 105° C)</v>
      </c>
      <c r="H429" s="5" t="str">
        <f>IF(ISBLANK('[1]Consolidated Methods w Codes'!K429),"",'[1]Consolidated Methods w Codes'!K429)</f>
        <v>N/A</v>
      </c>
      <c r="I429" s="6" t="str">
        <f>IF(ISBLANK('[1]Consolidated Methods w Codes'!L429),"",'[1]Consolidated Methods w Codes'!L429)</f>
        <v>m/m</v>
      </c>
      <c r="J429" t="str">
        <f>IF(ISBLANK('[1]Consolidated Methods w Codes'!M429),"",'[1]Consolidated Methods w Codes'!M429)</f>
        <v>16 hrs</v>
      </c>
      <c r="K429" t="str">
        <f>IF(ISBLANK('[1]Consolidated Methods w Codes'!O429),"",'[1]Consolidated Methods w Codes'!O429)</f>
        <v>Gravimetric</v>
      </c>
      <c r="L429" t="str">
        <f>IF(ISBLANK('[1]Consolidated Methods w Codes'!N429),"",'[1]Consolidated Methods w Codes'!N429)</f>
        <v>GRAVIMETRIC</v>
      </c>
      <c r="M429" t="str">
        <f>'[1]Consolidated Methods w Codes'!P429</f>
        <v>MEASURED</v>
      </c>
      <c r="N429" t="str">
        <f>IF(ISBLANK('[1]Consolidated Methods w Codes'!Q429),"",'[1]Consolidated Methods w Codes'!Q429)</f>
        <v>%</v>
      </c>
      <c r="O429" t="str">
        <f>IF(ISBLANK('[1]Consolidated Methods w Codes'!R429),"",'[1]Consolidated Methods w Codes'!R429)</f>
        <v>prcnt</v>
      </c>
      <c r="P429" t="str">
        <f>IF(ISBLANK('[1]Consolidated Methods w Codes'!S429),"",'[1]Consolidated Methods w Codes'!S429)</f>
        <v>OFFICIAL</v>
      </c>
      <c r="Q429" t="str">
        <f>'[1]Consolidated Methods w Codes'!T429</f>
        <v>VALID</v>
      </c>
      <c r="R429" t="str">
        <f>IF(ISBLANK('[1]Consolidated Methods w Codes'!U429),"",'[1]Consolidated Methods w Codes'!U429)</f>
        <v>ASPAC</v>
      </c>
      <c r="S429" t="str">
        <f>IF(ISBLANK('[1]Consolidated Methods w Codes'!V429),"",'[1]Consolidated Methods w Codes'!V429)</f>
        <v>Rayment, G. and J. Lyons. 2011. Soil Chemical Methods - Australasia, CSIRO, Method 2A1,  pp 12-13</v>
      </c>
      <c r="T429"/>
    </row>
    <row r="430" spans="1:20" x14ac:dyDescent="0.25">
      <c r="A430" t="str">
        <f>'[1]Consolidated Methods w Codes'!D430</f>
        <v>L_MODV2_SOIL_GWC_002</v>
      </c>
      <c r="B430" t="str">
        <f>'[1]Consolidated Methods w Codes'!E430</f>
        <v>SOIL</v>
      </c>
      <c r="C430" t="str">
        <f>'[1]Consolidated Methods w Codes'!G430</f>
        <v>moisture content</v>
      </c>
      <c r="D430" t="str">
        <f>'[1]Consolidated Methods w Codes'!F430</f>
        <v>GWC</v>
      </c>
      <c r="E430" t="str">
        <f>IF(ISBLANK('[1]Consolidated Methods w Codes'!I430),"",'[1]Consolidated Methods w Codes'!I430)</f>
        <v>Saturated paste moisture</v>
      </c>
      <c r="F430" t="str">
        <f>IF(ISBLANK('[1]Consolidated Methods w Codes'!H430),"",'[1]Consolidated Methods w Codes'!H430)</f>
        <v>SATURATED_PASTE</v>
      </c>
      <c r="G430" t="str">
        <f>IF(ISBLANK('[1]Consolidated Methods w Codes'!J430),"",'[1]Consolidated Methods w Codes'!J430)</f>
        <v>Soil saturated with DI water, subsequent extraction and retained for analysis</v>
      </c>
      <c r="H430" s="5" t="str">
        <f>IF(ISBLANK('[1]Consolidated Methods w Codes'!K430),"",'[1]Consolidated Methods w Codes'!K430)</f>
        <v>Saturated paste</v>
      </c>
      <c r="I430" s="6" t="str">
        <f>IF(ISBLANK('[1]Consolidated Methods w Codes'!L430),"",'[1]Consolidated Methods w Codes'!L430)</f>
        <v>m/m</v>
      </c>
      <c r="J430" t="str">
        <f>IF(ISBLANK('[1]Consolidated Methods w Codes'!M430),"",'[1]Consolidated Methods w Codes'!M430)</f>
        <v>4 hrs</v>
      </c>
      <c r="K430" t="str">
        <f>IF(ISBLANK('[1]Consolidated Methods w Codes'!O430),"",'[1]Consolidated Methods w Codes'!O430)</f>
        <v>Gravimetric</v>
      </c>
      <c r="L430" t="str">
        <f>IF(ISBLANK('[1]Consolidated Methods w Codes'!N430),"",'[1]Consolidated Methods w Codes'!N430)</f>
        <v>GRAVIMETRIC</v>
      </c>
      <c r="M430" t="str">
        <f>'[1]Consolidated Methods w Codes'!P430</f>
        <v>MEASURED</v>
      </c>
      <c r="N430" t="str">
        <f>IF(ISBLANK('[1]Consolidated Methods w Codes'!Q430),"",'[1]Consolidated Methods w Codes'!Q430)</f>
        <v>%</v>
      </c>
      <c r="O430" t="str">
        <f>IF(ISBLANK('[1]Consolidated Methods w Codes'!R430),"",'[1]Consolidated Methods w Codes'!R430)</f>
        <v>prcnt</v>
      </c>
      <c r="P430" t="str">
        <f>IF(ISBLANK('[1]Consolidated Methods w Codes'!S430),"",'[1]Consolidated Methods w Codes'!S430)</f>
        <v>OFFICIAL</v>
      </c>
      <c r="Q430" t="str">
        <f>'[1]Consolidated Methods w Codes'!T430</f>
        <v>VALID</v>
      </c>
      <c r="R430" t="str">
        <f>IF(ISBLANK('[1]Consolidated Methods w Codes'!U430),"",'[1]Consolidated Methods w Codes'!U430)</f>
        <v>USDA</v>
      </c>
      <c r="S430" t="str">
        <f>IF(ISBLANK('[1]Consolidated Methods w Codes'!V430),"",'[1]Consolidated Methods w Codes'!V430)</f>
        <v>US Salinity Staff, 1954. L.A Richards (ed.) Diagnosis and improvement of saline alkali soils. 160 p.  USDA Handb. 60 US Govt. Print Office, Washington DC.</v>
      </c>
      <c r="T430"/>
    </row>
    <row r="431" spans="1:20" x14ac:dyDescent="0.25">
      <c r="A431" t="str">
        <f>'[1]Consolidated Methods w Codes'!D431</f>
        <v>L_MODV2_SOIL_GAWC_001</v>
      </c>
      <c r="B431" t="str">
        <f>'[1]Consolidated Methods w Codes'!E431</f>
        <v>SOIL</v>
      </c>
      <c r="C431" t="str">
        <f>'[1]Consolidated Methods w Codes'!G431</f>
        <v>moisture content</v>
      </c>
      <c r="D431" t="str">
        <f>'[1]Consolidated Methods w Codes'!F431</f>
        <v>GAWC</v>
      </c>
      <c r="E431" t="str">
        <f>IF(ISBLANK('[1]Consolidated Methods w Codes'!I431),"",'[1]Consolidated Methods w Codes'!I431)</f>
        <v>Available Moisture Tension</v>
      </c>
      <c r="F431" t="str">
        <f>IF(ISBLANK('[1]Consolidated Methods w Codes'!H431),"",'[1]Consolidated Methods w Codes'!H431)</f>
        <v>AVAILABLE_MOISTURE_TENSION</v>
      </c>
      <c r="G431" t="str">
        <f>IF(ISBLANK('[1]Consolidated Methods w Codes'!J431),"",'[1]Consolidated Methods w Codes'!J431)</f>
        <v>Pressure Plate</v>
      </c>
      <c r="H431" s="5" t="str">
        <f>IF(ISBLANK('[1]Consolidated Methods w Codes'!K431),"",'[1]Consolidated Methods w Codes'!K431)</f>
        <v/>
      </c>
      <c r="I431" s="6" t="str">
        <f>IF(ISBLANK('[1]Consolidated Methods w Codes'!L431),"",'[1]Consolidated Methods w Codes'!L431)</f>
        <v/>
      </c>
      <c r="J431" t="str">
        <f>IF(ISBLANK('[1]Consolidated Methods w Codes'!M431),"",'[1]Consolidated Methods w Codes'!M431)</f>
        <v/>
      </c>
      <c r="K431" t="str">
        <f>IF(ISBLANK('[1]Consolidated Methods w Codes'!O431),"",'[1]Consolidated Methods w Codes'!O431)</f>
        <v>Calculation</v>
      </c>
      <c r="L431" t="str">
        <f>IF(ISBLANK('[1]Consolidated Methods w Codes'!N431),"",'[1]Consolidated Methods w Codes'!N431)</f>
        <v>CALCULATION</v>
      </c>
      <c r="M431" t="str">
        <f>'[1]Consolidated Methods w Codes'!P431</f>
        <v>MEASURED</v>
      </c>
      <c r="N431" t="str">
        <f>IF(ISBLANK('[1]Consolidated Methods w Codes'!Q431),"",'[1]Consolidated Methods w Codes'!Q431)</f>
        <v>%</v>
      </c>
      <c r="O431" t="str">
        <f>IF(ISBLANK('[1]Consolidated Methods w Codes'!R431),"",'[1]Consolidated Methods w Codes'!R431)</f>
        <v>prcnt</v>
      </c>
      <c r="P431" t="str">
        <f>IF(ISBLANK('[1]Consolidated Methods w Codes'!S431),"",'[1]Consolidated Methods w Codes'!S431)</f>
        <v>EXPERIMENTAL</v>
      </c>
      <c r="Q431" t="str">
        <f>'[1]Consolidated Methods w Codes'!T431</f>
        <v>RETIRED</v>
      </c>
      <c r="R431" t="str">
        <f>IF(ISBLANK('[1]Consolidated Methods w Codes'!U431),"",'[1]Consolidated Methods w Codes'!U431)</f>
        <v/>
      </c>
      <c r="S431" t="str">
        <f>IF(ISBLANK('[1]Consolidated Methods w Codes'!V431),"",'[1]Consolidated Methods w Codes'!V431)</f>
        <v/>
      </c>
      <c r="T431"/>
    </row>
    <row r="432" spans="1:20" x14ac:dyDescent="0.25">
      <c r="A432" t="str">
        <f>'[1]Consolidated Methods w Codes'!D432</f>
        <v>L_MODV2_SOIL_GWC_03BAR_001</v>
      </c>
      <c r="B432" t="str">
        <f>'[1]Consolidated Methods w Codes'!E432</f>
        <v>SOIL</v>
      </c>
      <c r="C432" t="str">
        <f>'[1]Consolidated Methods w Codes'!G432</f>
        <v>moisture content</v>
      </c>
      <c r="D432" t="str">
        <f>'[1]Consolidated Methods w Codes'!F432</f>
        <v>GWC_03BAR</v>
      </c>
      <c r="E432" t="str">
        <f>IF(ISBLANK('[1]Consolidated Methods w Codes'!I432),"",'[1]Consolidated Methods w Codes'!I432)</f>
        <v>0.33 Bar Moisture Tension</v>
      </c>
      <c r="F432" t="str">
        <f>IF(ISBLANK('[1]Consolidated Methods w Codes'!H432),"",'[1]Consolidated Methods w Codes'!H432)</f>
        <v>0_33_BAR_MOISTURE_TENSION</v>
      </c>
      <c r="G432" t="str">
        <f>IF(ISBLANK('[1]Consolidated Methods w Codes'!J432),"",'[1]Consolidated Methods w Codes'!J432)</f>
        <v>Pressure Plate</v>
      </c>
      <c r="H432" s="5" t="str">
        <f>IF(ISBLANK('[1]Consolidated Methods w Codes'!K432),"",'[1]Consolidated Methods w Codes'!K432)</f>
        <v/>
      </c>
      <c r="I432" s="6" t="str">
        <f>IF(ISBLANK('[1]Consolidated Methods w Codes'!L432),"",'[1]Consolidated Methods w Codes'!L432)</f>
        <v/>
      </c>
      <c r="J432" t="str">
        <f>IF(ISBLANK('[1]Consolidated Methods w Codes'!M432),"",'[1]Consolidated Methods w Codes'!M432)</f>
        <v/>
      </c>
      <c r="K432" t="str">
        <f>IF(ISBLANK('[1]Consolidated Methods w Codes'!O432),"",'[1]Consolidated Methods w Codes'!O432)</f>
        <v>Gravimetric</v>
      </c>
      <c r="L432" t="str">
        <f>IF(ISBLANK('[1]Consolidated Methods w Codes'!N432),"",'[1]Consolidated Methods w Codes'!N432)</f>
        <v>GRAVIMETRIC</v>
      </c>
      <c r="M432" t="str">
        <f>'[1]Consolidated Methods w Codes'!P432</f>
        <v>MEASURED</v>
      </c>
      <c r="N432" t="str">
        <f>IF(ISBLANK('[1]Consolidated Methods w Codes'!Q432),"",'[1]Consolidated Methods w Codes'!Q432)</f>
        <v>%</v>
      </c>
      <c r="O432" t="str">
        <f>IF(ISBLANK('[1]Consolidated Methods w Codes'!R432),"",'[1]Consolidated Methods w Codes'!R432)</f>
        <v>prcnt</v>
      </c>
      <c r="P432" t="str">
        <f>IF(ISBLANK('[1]Consolidated Methods w Codes'!S432),"",'[1]Consolidated Methods w Codes'!S432)</f>
        <v>EXPERIMENTAL</v>
      </c>
      <c r="Q432" t="str">
        <f>'[1]Consolidated Methods w Codes'!T432</f>
        <v>RETIRED</v>
      </c>
      <c r="R432" t="str">
        <f>IF(ISBLANK('[1]Consolidated Methods w Codes'!U432),"",'[1]Consolidated Methods w Codes'!U432)</f>
        <v/>
      </c>
      <c r="S432" t="str">
        <f>IF(ISBLANK('[1]Consolidated Methods w Codes'!V432),"",'[1]Consolidated Methods w Codes'!V432)</f>
        <v/>
      </c>
      <c r="T432"/>
    </row>
    <row r="433" spans="1:20" x14ac:dyDescent="0.25">
      <c r="A433" t="str">
        <f>'[1]Consolidated Methods w Codes'!D433</f>
        <v>L_MODV2_SOIL_GWC_15BAR_001</v>
      </c>
      <c r="B433" t="str">
        <f>'[1]Consolidated Methods w Codes'!E433</f>
        <v>SOIL</v>
      </c>
      <c r="C433" t="str">
        <f>'[1]Consolidated Methods w Codes'!G433</f>
        <v>moisture content</v>
      </c>
      <c r="D433" t="str">
        <f>'[1]Consolidated Methods w Codes'!F433</f>
        <v>GWC_15BAR</v>
      </c>
      <c r="E433" t="str">
        <f>IF(ISBLANK('[1]Consolidated Methods w Codes'!I433),"",'[1]Consolidated Methods w Codes'!I433)</f>
        <v>15 Bar Moisture Tension</v>
      </c>
      <c r="F433" t="str">
        <f>IF(ISBLANK('[1]Consolidated Methods w Codes'!H433),"",'[1]Consolidated Methods w Codes'!H433)</f>
        <v>15_BAR_MOISTURE_TENSION</v>
      </c>
      <c r="G433" t="str">
        <f>IF(ISBLANK('[1]Consolidated Methods w Codes'!J433),"",'[1]Consolidated Methods w Codes'!J433)</f>
        <v>Pressure Plate</v>
      </c>
      <c r="H433" s="5" t="str">
        <f>IF(ISBLANK('[1]Consolidated Methods w Codes'!K433),"",'[1]Consolidated Methods w Codes'!K433)</f>
        <v/>
      </c>
      <c r="I433" s="6" t="str">
        <f>IF(ISBLANK('[1]Consolidated Methods w Codes'!L433),"",'[1]Consolidated Methods w Codes'!L433)</f>
        <v/>
      </c>
      <c r="J433" t="str">
        <f>IF(ISBLANK('[1]Consolidated Methods w Codes'!M433),"",'[1]Consolidated Methods w Codes'!M433)</f>
        <v/>
      </c>
      <c r="K433" t="str">
        <f>IF(ISBLANK('[1]Consolidated Methods w Codes'!O433),"",'[1]Consolidated Methods w Codes'!O433)</f>
        <v>Gravimetric</v>
      </c>
      <c r="L433" t="str">
        <f>IF(ISBLANK('[1]Consolidated Methods w Codes'!N433),"",'[1]Consolidated Methods w Codes'!N433)</f>
        <v>GRAVIMETRIC</v>
      </c>
      <c r="M433" t="str">
        <f>'[1]Consolidated Methods w Codes'!P433</f>
        <v>MEASURED</v>
      </c>
      <c r="N433" t="str">
        <f>IF(ISBLANK('[1]Consolidated Methods w Codes'!Q433),"",'[1]Consolidated Methods w Codes'!Q433)</f>
        <v>%</v>
      </c>
      <c r="O433" t="str">
        <f>IF(ISBLANK('[1]Consolidated Methods w Codes'!R433),"",'[1]Consolidated Methods w Codes'!R433)</f>
        <v>prcnt</v>
      </c>
      <c r="P433" t="str">
        <f>IF(ISBLANK('[1]Consolidated Methods w Codes'!S433),"",'[1]Consolidated Methods w Codes'!S433)</f>
        <v>EXPERIMENTAL</v>
      </c>
      <c r="Q433" t="str">
        <f>'[1]Consolidated Methods w Codes'!T433</f>
        <v>RETIRED</v>
      </c>
      <c r="R433" t="str">
        <f>IF(ISBLANK('[1]Consolidated Methods w Codes'!U433),"",'[1]Consolidated Methods w Codes'!U433)</f>
        <v/>
      </c>
      <c r="S433" t="str">
        <f>IF(ISBLANK('[1]Consolidated Methods w Codes'!V433),"",'[1]Consolidated Methods w Codes'!V433)</f>
        <v/>
      </c>
      <c r="T433"/>
    </row>
    <row r="434" spans="1:20" x14ac:dyDescent="0.25">
      <c r="A434" t="str">
        <f>'[1]Consolidated Methods w Codes'!D434</f>
        <v>L_MODV2_SOIL_GWC_01BAR_001</v>
      </c>
      <c r="B434" t="str">
        <f>'[1]Consolidated Methods w Codes'!E434</f>
        <v>SOIL</v>
      </c>
      <c r="C434" t="str">
        <f>'[1]Consolidated Methods w Codes'!G434</f>
        <v>moisture content</v>
      </c>
      <c r="D434" t="str">
        <f>'[1]Consolidated Methods w Codes'!F434</f>
        <v>GWC_01BAR</v>
      </c>
      <c r="E434" t="str">
        <f>IF(ISBLANK('[1]Consolidated Methods w Codes'!I434),"",'[1]Consolidated Methods w Codes'!I434)</f>
        <v>0.1 Bar Moisture Tension</v>
      </c>
      <c r="F434" t="str">
        <f>IF(ISBLANK('[1]Consolidated Methods w Codes'!H434),"",'[1]Consolidated Methods w Codes'!H434)</f>
        <v>0_1_BAR_MOISTURE_TENSION</v>
      </c>
      <c r="G434" t="str">
        <f>IF(ISBLANK('[1]Consolidated Methods w Codes'!J434),"",'[1]Consolidated Methods w Codes'!J434)</f>
        <v>Pressure Plate</v>
      </c>
      <c r="H434" s="5" t="str">
        <f>IF(ISBLANK('[1]Consolidated Methods w Codes'!K434),"",'[1]Consolidated Methods w Codes'!K434)</f>
        <v>Saturated paste</v>
      </c>
      <c r="I434" s="6" t="str">
        <f>IF(ISBLANK('[1]Consolidated Methods w Codes'!L434),"",'[1]Consolidated Methods w Codes'!L434)</f>
        <v>m/m</v>
      </c>
      <c r="J434" t="str">
        <f>IF(ISBLANK('[1]Consolidated Methods w Codes'!M434),"",'[1]Consolidated Methods w Codes'!M434)</f>
        <v>7 Days</v>
      </c>
      <c r="K434" t="str">
        <f>IF(ISBLANK('[1]Consolidated Methods w Codes'!O434),"",'[1]Consolidated Methods w Codes'!O434)</f>
        <v>Gravimetric</v>
      </c>
      <c r="L434" t="str">
        <f>IF(ISBLANK('[1]Consolidated Methods w Codes'!N434),"",'[1]Consolidated Methods w Codes'!N434)</f>
        <v>GRAVIMETRIC</v>
      </c>
      <c r="M434" t="str">
        <f>'[1]Consolidated Methods w Codes'!P434</f>
        <v>MEASURED</v>
      </c>
      <c r="N434" t="str">
        <f>IF(ISBLANK('[1]Consolidated Methods w Codes'!Q434),"",'[1]Consolidated Methods w Codes'!Q434)</f>
        <v>%</v>
      </c>
      <c r="O434" t="str">
        <f>IF(ISBLANK('[1]Consolidated Methods w Codes'!R434),"",'[1]Consolidated Methods w Codes'!R434)</f>
        <v>prcnt</v>
      </c>
      <c r="P434" t="str">
        <f>IF(ISBLANK('[1]Consolidated Methods w Codes'!S434),"",'[1]Consolidated Methods w Codes'!S434)</f>
        <v>EXPERIMENTAL</v>
      </c>
      <c r="Q434" t="str">
        <f>'[1]Consolidated Methods w Codes'!T434</f>
        <v>VALID</v>
      </c>
      <c r="R434" t="str">
        <f>IF(ISBLANK('[1]Consolidated Methods w Codes'!U434),"",'[1]Consolidated Methods w Codes'!U434)</f>
        <v>Cornell</v>
      </c>
      <c r="S434" t="str">
        <f>IF(ISBLANK('[1]Consolidated Methods w Codes'!V434),"",'[1]Consolidated Methods w Codes'!V434)</f>
        <v>https://bpb-us-e1.wpmucdn.com/blogs.cornell.edu/dist/7/9922/files/2022/04/CSH05-Available-Water-Capacity-SOP-4-2022-1-1.pdf</v>
      </c>
      <c r="T434"/>
    </row>
    <row r="435" spans="1:20" x14ac:dyDescent="0.25">
      <c r="A435" t="str">
        <f>'[1]Consolidated Methods w Codes'!D435</f>
        <v>L_MODV2_SOIL_MO_001</v>
      </c>
      <c r="B435" t="str">
        <f>'[1]Consolidated Methods w Codes'!E435</f>
        <v>SOIL</v>
      </c>
      <c r="C435" t="str">
        <f>'[1]Consolidated Methods w Codes'!G435</f>
        <v>molybdenum</v>
      </c>
      <c r="D435" t="str">
        <f>'[1]Consolidated Methods w Codes'!F435</f>
        <v>MO</v>
      </c>
      <c r="E435" t="str">
        <f>IF(ISBLANK('[1]Consolidated Methods w Codes'!I435),"",'[1]Consolidated Methods w Codes'!I435)</f>
        <v>Ammonium Oxalate</v>
      </c>
      <c r="F435" t="str">
        <f>IF(ISBLANK('[1]Consolidated Methods w Codes'!H435),"",'[1]Consolidated Methods w Codes'!H435)</f>
        <v>AMMONIUM_OXALATE</v>
      </c>
      <c r="G435" t="str">
        <f>IF(ISBLANK('[1]Consolidated Methods w Codes'!J435),"",'[1]Consolidated Methods w Codes'!J435)</f>
        <v>Ammonium Oxalate (0.275 M acid ammonium oxalate, 0.1 N sodium hydroxide, 0.03 N ammonium fluoride)</v>
      </c>
      <c r="H435" s="5" t="str">
        <f>IF(ISBLANK('[1]Consolidated Methods w Codes'!K435),"",'[1]Consolidated Methods w Codes'!K435)</f>
        <v>1:5</v>
      </c>
      <c r="I435" s="6" t="str">
        <f>IF(ISBLANK('[1]Consolidated Methods w Codes'!L435),"",'[1]Consolidated Methods w Codes'!L435)</f>
        <v>m/v</v>
      </c>
      <c r="J435" t="str">
        <f>IF(ISBLANK('[1]Consolidated Methods w Codes'!M435),"",'[1]Consolidated Methods w Codes'!M435)</f>
        <v/>
      </c>
      <c r="K435" t="str">
        <f>IF(ISBLANK('[1]Consolidated Methods w Codes'!O435),"",'[1]Consolidated Methods w Codes'!O435)</f>
        <v>ICP-OES</v>
      </c>
      <c r="L435" t="str">
        <f>IF(ISBLANK('[1]Consolidated Methods w Codes'!N435),"",'[1]Consolidated Methods w Codes'!N435)</f>
        <v>ICP-OES</v>
      </c>
      <c r="M435" t="str">
        <f>'[1]Consolidated Methods w Codes'!P435</f>
        <v>MEASURED</v>
      </c>
      <c r="N435" t="str">
        <f>IF(ISBLANK('[1]Consolidated Methods w Codes'!Q435),"",'[1]Consolidated Methods w Codes'!Q435)</f>
        <v>g/kg</v>
      </c>
      <c r="O435" t="str">
        <f>IF(ISBLANK('[1]Consolidated Methods w Codes'!R435),"",'[1]Consolidated Methods w Codes'!R435)</f>
        <v>g1kg-1</v>
      </c>
      <c r="P435" t="str">
        <f>IF(ISBLANK('[1]Consolidated Methods w Codes'!S435),"",'[1]Consolidated Methods w Codes'!S435)</f>
        <v>PROVISIONAL</v>
      </c>
      <c r="Q435" t="str">
        <f>'[1]Consolidated Methods w Codes'!T435</f>
        <v>VALID</v>
      </c>
      <c r="R435" t="str">
        <f>IF(ISBLANK('[1]Consolidated Methods w Codes'!U435),"",'[1]Consolidated Methods w Codes'!U435)</f>
        <v/>
      </c>
      <c r="S435" t="str">
        <f>IF(ISBLANK('[1]Consolidated Methods w Codes'!V435),"",'[1]Consolidated Methods w Codes'!V435)</f>
        <v/>
      </c>
      <c r="T435"/>
    </row>
    <row r="436" spans="1:20" x14ac:dyDescent="0.25">
      <c r="A436" t="str">
        <f>'[1]Consolidated Methods w Codes'!D436</f>
        <v>L_MODV2_SOIL_MO_002</v>
      </c>
      <c r="B436" t="str">
        <f>'[1]Consolidated Methods w Codes'!E436</f>
        <v>SOIL</v>
      </c>
      <c r="C436" t="str">
        <f>'[1]Consolidated Methods w Codes'!G436</f>
        <v>molybdenum</v>
      </c>
      <c r="D436" t="str">
        <f>'[1]Consolidated Methods w Codes'!F436</f>
        <v>MO</v>
      </c>
      <c r="E436" t="str">
        <f>IF(ISBLANK('[1]Consolidated Methods w Codes'!I436),"",'[1]Consolidated Methods w Codes'!I436)</f>
        <v>Aqua Regia</v>
      </c>
      <c r="F436" t="str">
        <f>IF(ISBLANK('[1]Consolidated Methods w Codes'!H436),"",'[1]Consolidated Methods w Codes'!H436)</f>
        <v>AQUA_REGIA</v>
      </c>
      <c r="G436" t="str">
        <f>IF(ISBLANK('[1]Consolidated Methods w Codes'!J436),"",'[1]Consolidated Methods w Codes'!J436)</f>
        <v>Aqua Regia (3:1 mixture of hydrochloric (HCl) and nitric (HNO3) acids)</v>
      </c>
      <c r="H436" s="5" t="str">
        <f>IF(ISBLANK('[1]Consolidated Methods w Codes'!K436),"",'[1]Consolidated Methods w Codes'!K436)</f>
        <v>1:5</v>
      </c>
      <c r="I436" s="6" t="str">
        <f>IF(ISBLANK('[1]Consolidated Methods w Codes'!L436),"",'[1]Consolidated Methods w Codes'!L436)</f>
        <v>m/v</v>
      </c>
      <c r="J436" t="str">
        <f>IF(ISBLANK('[1]Consolidated Methods w Codes'!M436),"",'[1]Consolidated Methods w Codes'!M436)</f>
        <v>4 hrs</v>
      </c>
      <c r="K436" t="str">
        <f>IF(ISBLANK('[1]Consolidated Methods w Codes'!O436),"",'[1]Consolidated Methods w Codes'!O436)</f>
        <v>ICP-OES</v>
      </c>
      <c r="L436" t="str">
        <f>IF(ISBLANK('[1]Consolidated Methods w Codes'!N436),"",'[1]Consolidated Methods w Codes'!N436)</f>
        <v>ICP-OES</v>
      </c>
      <c r="M436" t="str">
        <f>'[1]Consolidated Methods w Codes'!P436</f>
        <v>MEASURED</v>
      </c>
      <c r="N436" t="str">
        <f>IF(ISBLANK('[1]Consolidated Methods w Codes'!Q436),"",'[1]Consolidated Methods w Codes'!Q436)</f>
        <v>g/kg</v>
      </c>
      <c r="O436" t="str">
        <f>IF(ISBLANK('[1]Consolidated Methods w Codes'!R436),"",'[1]Consolidated Methods w Codes'!R436)</f>
        <v>g1kg-1</v>
      </c>
      <c r="P436" t="str">
        <f>IF(ISBLANK('[1]Consolidated Methods w Codes'!S436),"",'[1]Consolidated Methods w Codes'!S436)</f>
        <v>PROVISIONAL</v>
      </c>
      <c r="Q436" t="str">
        <f>'[1]Consolidated Methods w Codes'!T436</f>
        <v>VALID</v>
      </c>
      <c r="R436" t="str">
        <f>IF(ISBLANK('[1]Consolidated Methods w Codes'!U436),"",'[1]Consolidated Methods w Codes'!U436)</f>
        <v/>
      </c>
      <c r="S436" t="str">
        <f>IF(ISBLANK('[1]Consolidated Methods w Codes'!V436),"",'[1]Consolidated Methods w Codes'!V436)</f>
        <v/>
      </c>
      <c r="T436"/>
    </row>
    <row r="437" spans="1:20" x14ac:dyDescent="0.25">
      <c r="A437" t="str">
        <f>'[1]Consolidated Methods w Codes'!D437</f>
        <v>L_MODV2_SOIL_MO_003</v>
      </c>
      <c r="B437" t="str">
        <f>'[1]Consolidated Methods w Codes'!E437</f>
        <v>SOIL</v>
      </c>
      <c r="C437" t="str">
        <f>'[1]Consolidated Methods w Codes'!G437</f>
        <v>molybdenum</v>
      </c>
      <c r="D437" t="str">
        <f>'[1]Consolidated Methods w Codes'!F437</f>
        <v>MO</v>
      </c>
      <c r="E437" t="str">
        <f>IF(ISBLANK('[1]Consolidated Methods w Codes'!I437),"",'[1]Consolidated Methods w Codes'!I437)</f>
        <v>Aqua Regia</v>
      </c>
      <c r="F437" t="str">
        <f>IF(ISBLANK('[1]Consolidated Methods w Codes'!H437),"",'[1]Consolidated Methods w Codes'!H437)</f>
        <v>AQUA_REGIA</v>
      </c>
      <c r="G437" t="str">
        <f>IF(ISBLANK('[1]Consolidated Methods w Codes'!J437),"",'[1]Consolidated Methods w Codes'!J437)</f>
        <v>Aqua Regia (3:1 mixture of hydrochloric (HCl) and nitric (HNO3) acids)</v>
      </c>
      <c r="H437" s="5" t="str">
        <f>IF(ISBLANK('[1]Consolidated Methods w Codes'!K437),"",'[1]Consolidated Methods w Codes'!K437)</f>
        <v>1:10</v>
      </c>
      <c r="I437" s="6" t="str">
        <f>IF(ISBLANK('[1]Consolidated Methods w Codes'!L437),"",'[1]Consolidated Methods w Codes'!L437)</f>
        <v>m/v</v>
      </c>
      <c r="J437" t="str">
        <f>IF(ISBLANK('[1]Consolidated Methods w Codes'!M437),"",'[1]Consolidated Methods w Codes'!M437)</f>
        <v>20 min</v>
      </c>
      <c r="K437" t="str">
        <f>IF(ISBLANK('[1]Consolidated Methods w Codes'!O437),"",'[1]Consolidated Methods w Codes'!O437)</f>
        <v>ICP-OES / ICP-MS</v>
      </c>
      <c r="L437" t="str">
        <f>IF(ISBLANK('[1]Consolidated Methods w Codes'!N437),"",'[1]Consolidated Methods w Codes'!N437)</f>
        <v>ICP-OES_ICP-MS</v>
      </c>
      <c r="M437" t="str">
        <f>'[1]Consolidated Methods w Codes'!P437</f>
        <v>MEASURED</v>
      </c>
      <c r="N437" t="str">
        <f>IF(ISBLANK('[1]Consolidated Methods w Codes'!Q437),"",'[1]Consolidated Methods w Codes'!Q437)</f>
        <v>g/kg</v>
      </c>
      <c r="O437" t="str">
        <f>IF(ISBLANK('[1]Consolidated Methods w Codes'!R437),"",'[1]Consolidated Methods w Codes'!R437)</f>
        <v>g1kg-1</v>
      </c>
      <c r="P437" t="str">
        <f>IF(ISBLANK('[1]Consolidated Methods w Codes'!S437),"",'[1]Consolidated Methods w Codes'!S437)</f>
        <v>PROVISIONAL</v>
      </c>
      <c r="Q437" t="str">
        <f>'[1]Consolidated Methods w Codes'!T437</f>
        <v>VALID</v>
      </c>
      <c r="R437" t="str">
        <f>IF(ISBLANK('[1]Consolidated Methods w Codes'!U437),"",'[1]Consolidated Methods w Codes'!U437)</f>
        <v>ISO</v>
      </c>
      <c r="S437" t="str">
        <f>IF(ISBLANK('[1]Consolidated Methods w Codes'!V437),"",'[1]Consolidated Methods w Codes'!V437)</f>
        <v>ISO standard 11466 or EPA 3051A</v>
      </c>
      <c r="T437"/>
    </row>
    <row r="438" spans="1:20" x14ac:dyDescent="0.25">
      <c r="A438" t="str">
        <f>'[1]Consolidated Methods w Codes'!D438</f>
        <v>L_MODV2_SOIL_MO_004</v>
      </c>
      <c r="B438" t="str">
        <f>'[1]Consolidated Methods w Codes'!E438</f>
        <v>SOIL</v>
      </c>
      <c r="C438" t="str">
        <f>'[1]Consolidated Methods w Codes'!G438</f>
        <v>molybdenum</v>
      </c>
      <c r="D438" t="str">
        <f>'[1]Consolidated Methods w Codes'!F438</f>
        <v>MO</v>
      </c>
      <c r="E438" t="str">
        <f>IF(ISBLANK('[1]Consolidated Methods w Codes'!I438),"",'[1]Consolidated Methods w Codes'!I438)</f>
        <v>Calcium Chloride</v>
      </c>
      <c r="F438" t="str">
        <f>IF(ISBLANK('[1]Consolidated Methods w Codes'!H438),"",'[1]Consolidated Methods w Codes'!H438)</f>
        <v>CALCIUM_CHLORIDE</v>
      </c>
      <c r="G438" t="str">
        <f>IF(ISBLANK('[1]Consolidated Methods w Codes'!J438),"",'[1]Consolidated Methods w Codes'!J438)</f>
        <v>0.01 M CaCl2</v>
      </c>
      <c r="H438" s="5" t="str">
        <f>IF(ISBLANK('[1]Consolidated Methods w Codes'!K438),"",'[1]Consolidated Methods w Codes'!K438)</f>
        <v>1:10</v>
      </c>
      <c r="I438" s="6" t="str">
        <f>IF(ISBLANK('[1]Consolidated Methods w Codes'!L438),"",'[1]Consolidated Methods w Codes'!L438)</f>
        <v>m/v</v>
      </c>
      <c r="J438" t="str">
        <f>IF(ISBLANK('[1]Consolidated Methods w Codes'!M438),"",'[1]Consolidated Methods w Codes'!M438)</f>
        <v>120 min</v>
      </c>
      <c r="K438" t="str">
        <f>IF(ISBLANK('[1]Consolidated Methods w Codes'!O438),"",'[1]Consolidated Methods w Codes'!O438)</f>
        <v>ICP-MS</v>
      </c>
      <c r="L438" t="str">
        <f>IF(ISBLANK('[1]Consolidated Methods w Codes'!N438),"",'[1]Consolidated Methods w Codes'!N438)</f>
        <v>ICP-MS</v>
      </c>
      <c r="M438" t="str">
        <f>'[1]Consolidated Methods w Codes'!P438</f>
        <v>MEASURED</v>
      </c>
      <c r="N438" t="str">
        <f>IF(ISBLANK('[1]Consolidated Methods w Codes'!Q438),"",'[1]Consolidated Methods w Codes'!Q438)</f>
        <v>g/kg</v>
      </c>
      <c r="O438" t="str">
        <f>IF(ISBLANK('[1]Consolidated Methods w Codes'!R438),"",'[1]Consolidated Methods w Codes'!R438)</f>
        <v>g1kg-1</v>
      </c>
      <c r="P438" t="str">
        <f>IF(ISBLANK('[1]Consolidated Methods w Codes'!S438),"",'[1]Consolidated Methods w Codes'!S438)</f>
        <v>OFFICIAL</v>
      </c>
      <c r="Q438" t="str">
        <f>'[1]Consolidated Methods w Codes'!T438</f>
        <v>VALID</v>
      </c>
      <c r="R438" t="str">
        <f>IF(ISBLANK('[1]Consolidated Methods w Codes'!U438),"",'[1]Consolidated Methods w Codes'!U438)</f>
        <v>WEPAL</v>
      </c>
      <c r="S438" t="str">
        <f>IF(ISBLANK('[1]Consolidated Methods w Codes'!V438),"",'[1]Consolidated Methods w Codes'!V438)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  <c r="T438"/>
    </row>
    <row r="439" spans="1:20" x14ac:dyDescent="0.25">
      <c r="A439" t="str">
        <f>'[1]Consolidated Methods w Codes'!D439</f>
        <v>L_MODV2_SOIL_MO_005</v>
      </c>
      <c r="B439" t="str">
        <f>'[1]Consolidated Methods w Codes'!E439</f>
        <v>SOIL</v>
      </c>
      <c r="C439" t="str">
        <f>'[1]Consolidated Methods w Codes'!G439</f>
        <v>molybdenum</v>
      </c>
      <c r="D439" t="str">
        <f>'[1]Consolidated Methods w Codes'!F439</f>
        <v>MO</v>
      </c>
      <c r="E439" t="str">
        <f>IF(ISBLANK('[1]Consolidated Methods w Codes'!I439),"",'[1]Consolidated Methods w Codes'!I439)</f>
        <v>Calcium Chloride</v>
      </c>
      <c r="F439" t="str">
        <f>IF(ISBLANK('[1]Consolidated Methods w Codes'!H439),"",'[1]Consolidated Methods w Codes'!H439)</f>
        <v>CALCIUM_CHLORIDE</v>
      </c>
      <c r="G439" t="str">
        <f>IF(ISBLANK('[1]Consolidated Methods w Codes'!J439),"",'[1]Consolidated Methods w Codes'!J439)</f>
        <v>Hot CaCl2</v>
      </c>
      <c r="H439" s="5" t="str">
        <f>IF(ISBLANK('[1]Consolidated Methods w Codes'!K439),"",'[1]Consolidated Methods w Codes'!K439)</f>
        <v/>
      </c>
      <c r="I439" s="6" t="str">
        <f>IF(ISBLANK('[1]Consolidated Methods w Codes'!L439),"",'[1]Consolidated Methods w Codes'!L439)</f>
        <v>m/v</v>
      </c>
      <c r="J439" t="str">
        <f>IF(ISBLANK('[1]Consolidated Methods w Codes'!M439),"",'[1]Consolidated Methods w Codes'!M439)</f>
        <v/>
      </c>
      <c r="K439" t="str">
        <f>IF(ISBLANK('[1]Consolidated Methods w Codes'!O439),"",'[1]Consolidated Methods w Codes'!O439)</f>
        <v>ICP-OES</v>
      </c>
      <c r="L439" t="str">
        <f>IF(ISBLANK('[1]Consolidated Methods w Codes'!N439),"",'[1]Consolidated Methods w Codes'!N439)</f>
        <v>ICP-OES</v>
      </c>
      <c r="M439" t="str">
        <f>'[1]Consolidated Methods w Codes'!P439</f>
        <v>MEASURED</v>
      </c>
      <c r="N439" t="str">
        <f>IF(ISBLANK('[1]Consolidated Methods w Codes'!Q439),"",'[1]Consolidated Methods w Codes'!Q439)</f>
        <v>g/kg</v>
      </c>
      <c r="O439" t="str">
        <f>IF(ISBLANK('[1]Consolidated Methods w Codes'!R439),"",'[1]Consolidated Methods w Codes'!R439)</f>
        <v>g1kg-1</v>
      </c>
      <c r="P439" t="str">
        <f>IF(ISBLANK('[1]Consolidated Methods w Codes'!S439),"",'[1]Consolidated Methods w Codes'!S439)</f>
        <v>EXPERIMENTAL</v>
      </c>
      <c r="Q439" t="str">
        <f>'[1]Consolidated Methods w Codes'!T439</f>
        <v>VALID</v>
      </c>
      <c r="R439" t="str">
        <f>IF(ISBLANK('[1]Consolidated Methods w Codes'!U439),"",'[1]Consolidated Methods w Codes'!U439)</f>
        <v/>
      </c>
      <c r="S439" t="str">
        <f>IF(ISBLANK('[1]Consolidated Methods w Codes'!V439),"",'[1]Consolidated Methods w Codes'!V439)</f>
        <v/>
      </c>
      <c r="T439"/>
    </row>
    <row r="440" spans="1:20" x14ac:dyDescent="0.25">
      <c r="A440" t="str">
        <f>'[1]Consolidated Methods w Codes'!D440</f>
        <v>L_MODV2_SOIL_MO_006</v>
      </c>
      <c r="B440" t="str">
        <f>'[1]Consolidated Methods w Codes'!E440</f>
        <v>SOIL</v>
      </c>
      <c r="C440" t="str">
        <f>'[1]Consolidated Methods w Codes'!G440</f>
        <v>molybdenum</v>
      </c>
      <c r="D440" t="str">
        <f>'[1]Consolidated Methods w Codes'!F440</f>
        <v>MO</v>
      </c>
      <c r="E440" t="str">
        <f>IF(ISBLANK('[1]Consolidated Methods w Codes'!I440),"",'[1]Consolidated Methods w Codes'!I440)</f>
        <v>EPA 3050A/B</v>
      </c>
      <c r="F440" t="str">
        <f>IF(ISBLANK('[1]Consolidated Methods w Codes'!H440),"",'[1]Consolidated Methods w Codes'!H440)</f>
        <v>EPA_3050A_B</v>
      </c>
      <c r="G440" t="str">
        <f>IF(ISBLANK('[1]Consolidated Methods w Codes'!J440),"",'[1]Consolidated Methods w Codes'!J440)</f>
        <v>EPA 3050A/B Digestion (Nitric Acid, Hydrochloric Acid), EPA 6010B Determination (ICP-OES)</v>
      </c>
      <c r="H440" s="5" t="str">
        <f>IF(ISBLANK('[1]Consolidated Methods w Codes'!K440),"",'[1]Consolidated Methods w Codes'!K440)</f>
        <v>1:15 (varies)</v>
      </c>
      <c r="I440" s="6" t="str">
        <f>IF(ISBLANK('[1]Consolidated Methods w Codes'!L440),"",'[1]Consolidated Methods w Codes'!L440)</f>
        <v>m/v</v>
      </c>
      <c r="J440" t="str">
        <f>IF(ISBLANK('[1]Consolidated Methods w Codes'!M440),"",'[1]Consolidated Methods w Codes'!M440)</f>
        <v>Heat to 95C, reflux for 15 minutes, cool, then add 5 mL HNO3 and reflux for 30 minutes. Repeat last step as required.</v>
      </c>
      <c r="K440" t="str">
        <f>IF(ISBLANK('[1]Consolidated Methods w Codes'!O440),"",'[1]Consolidated Methods w Codes'!O440)</f>
        <v>ICP-OES</v>
      </c>
      <c r="L440" t="str">
        <f>IF(ISBLANK('[1]Consolidated Methods w Codes'!N440),"",'[1]Consolidated Methods w Codes'!N440)</f>
        <v>ICP-OES</v>
      </c>
      <c r="M440" t="str">
        <f>'[1]Consolidated Methods w Codes'!P440</f>
        <v>MEASURED</v>
      </c>
      <c r="N440" t="str">
        <f>IF(ISBLANK('[1]Consolidated Methods w Codes'!Q440),"",'[1]Consolidated Methods w Codes'!Q440)</f>
        <v>g/kg</v>
      </c>
      <c r="O440" t="str">
        <f>IF(ISBLANK('[1]Consolidated Methods w Codes'!R440),"",'[1]Consolidated Methods w Codes'!R440)</f>
        <v>g1kg-1</v>
      </c>
      <c r="P440" t="str">
        <f>IF(ISBLANK('[1]Consolidated Methods w Codes'!S440),"",'[1]Consolidated Methods w Codes'!S440)</f>
        <v>OFFICIAL</v>
      </c>
      <c r="Q440" t="str">
        <f>'[1]Consolidated Methods w Codes'!T440</f>
        <v>VALID</v>
      </c>
      <c r="R440" t="str">
        <f>IF(ISBLANK('[1]Consolidated Methods w Codes'!U440),"",'[1]Consolidated Methods w Codes'!U440)</f>
        <v>US-EPA</v>
      </c>
      <c r="S440" t="str">
        <f>IF(ISBLANK('[1]Consolidated Methods w Codes'!V440),"",'[1]Consolidated Methods w Codes'!V440)</f>
        <v>U.S. EPA. 1996. “Method 3050B: Acid Digestion of Sediments, Sludges, and Soils,” Revision 2. Washington, DC. / EPA Method 3050B (SW-846): Acid Digestion of Sediments, Sludges, and Soils, 1996.</v>
      </c>
      <c r="T440"/>
    </row>
    <row r="441" spans="1:20" x14ac:dyDescent="0.25">
      <c r="A441" t="str">
        <f>'[1]Consolidated Methods w Codes'!D441</f>
        <v>L_MODV2_SOIL_MO_007</v>
      </c>
      <c r="B441" t="str">
        <f>'[1]Consolidated Methods w Codes'!E441</f>
        <v>SOIL</v>
      </c>
      <c r="C441" t="str">
        <f>'[1]Consolidated Methods w Codes'!G441</f>
        <v>molybdenum</v>
      </c>
      <c r="D441" t="str">
        <f>'[1]Consolidated Methods w Codes'!F441</f>
        <v>MO</v>
      </c>
      <c r="E441" t="str">
        <f>IF(ISBLANK('[1]Consolidated Methods w Codes'!I441),"",'[1]Consolidated Methods w Codes'!I441)</f>
        <v>EPA 3051A/B</v>
      </c>
      <c r="F441" t="str">
        <f>IF(ISBLANK('[1]Consolidated Methods w Codes'!H441),"",'[1]Consolidated Methods w Codes'!H441)</f>
        <v>EPA_3051A_B</v>
      </c>
      <c r="G441" t="str">
        <f>IF(ISBLANK('[1]Consolidated Methods w Codes'!J441),"",'[1]Consolidated Methods w Codes'!J441)</f>
        <v xml:space="preserve">EPA 3051A/B Microwave Digestion (Nitric Acid, Hydrochloric Acid), EPA 6010B Determination (ICP-OES) </v>
      </c>
      <c r="H441" s="5" t="str">
        <f>IF(ISBLANK('[1]Consolidated Methods w Codes'!K441),"",'[1]Consolidated Methods w Codes'!K441)</f>
        <v/>
      </c>
      <c r="I441" s="6" t="str">
        <f>IF(ISBLANK('[1]Consolidated Methods w Codes'!L441),"",'[1]Consolidated Methods w Codes'!L441)</f>
        <v/>
      </c>
      <c r="J441" t="str">
        <f>IF(ISBLANK('[1]Consolidated Methods w Codes'!M441),"",'[1]Consolidated Methods w Codes'!M441)</f>
        <v/>
      </c>
      <c r="K441" t="str">
        <f>IF(ISBLANK('[1]Consolidated Methods w Codes'!O441),"",'[1]Consolidated Methods w Codes'!O441)</f>
        <v/>
      </c>
      <c r="L441" t="str">
        <f>IF(ISBLANK('[1]Consolidated Methods w Codes'!N441),"",'[1]Consolidated Methods w Codes'!N441)</f>
        <v/>
      </c>
      <c r="M441" t="str">
        <f>'[1]Consolidated Methods w Codes'!P441</f>
        <v>MEASURED</v>
      </c>
      <c r="N441" t="str">
        <f>IF(ISBLANK('[1]Consolidated Methods w Codes'!Q441),"",'[1]Consolidated Methods w Codes'!Q441)</f>
        <v>g/kg</v>
      </c>
      <c r="O441" t="str">
        <f>IF(ISBLANK('[1]Consolidated Methods w Codes'!R441),"",'[1]Consolidated Methods w Codes'!R441)</f>
        <v>g1kg-1</v>
      </c>
      <c r="P441" t="str">
        <f>IF(ISBLANK('[1]Consolidated Methods w Codes'!S441),"",'[1]Consolidated Methods w Codes'!S441)</f>
        <v>OFFICIAL</v>
      </c>
      <c r="Q441" t="str">
        <f>'[1]Consolidated Methods w Codes'!T441</f>
        <v>VALID</v>
      </c>
      <c r="R441" t="str">
        <f>IF(ISBLANK('[1]Consolidated Methods w Codes'!U441),"",'[1]Consolidated Methods w Codes'!U441)</f>
        <v>US-EPA</v>
      </c>
      <c r="S441" t="str">
        <f>IF(ISBLANK('[1]Consolidated Methods w Codes'!V441),"",'[1]Consolidated Methods w Codes'!V441)</f>
        <v/>
      </c>
      <c r="T441"/>
    </row>
    <row r="442" spans="1:20" x14ac:dyDescent="0.25">
      <c r="A442" t="str">
        <f>'[1]Consolidated Methods w Codes'!D442</f>
        <v>L_MODV2_SOIL_MO_008</v>
      </c>
      <c r="B442" t="str">
        <f>'[1]Consolidated Methods w Codes'!E442</f>
        <v>SOIL</v>
      </c>
      <c r="C442" t="str">
        <f>'[1]Consolidated Methods w Codes'!G442</f>
        <v>molybdenum</v>
      </c>
      <c r="D442" t="str">
        <f>'[1]Consolidated Methods w Codes'!F442</f>
        <v>MO</v>
      </c>
      <c r="E442" t="str">
        <f>IF(ISBLANK('[1]Consolidated Methods w Codes'!I442),"",'[1]Consolidated Methods w Codes'!I442)</f>
        <v>EPA 3052</v>
      </c>
      <c r="F442" t="str">
        <f>IF(ISBLANK('[1]Consolidated Methods w Codes'!H442),"",'[1]Consolidated Methods w Codes'!H442)</f>
        <v>EPA_3052</v>
      </c>
      <c r="G442" t="str">
        <f>IF(ISBLANK('[1]Consolidated Methods w Codes'!J442),"",'[1]Consolidated Methods w Codes'!J442)</f>
        <v xml:space="preserve">EPA 3052 MIcrowave Digestion (Nitric Acid, Hydrofluoric Acid), EPA 6010B Determination (ICP-OES) </v>
      </c>
      <c r="H442" s="5" t="str">
        <f>IF(ISBLANK('[1]Consolidated Methods w Codes'!K442),"",'[1]Consolidated Methods w Codes'!K442)</f>
        <v/>
      </c>
      <c r="I442" s="6" t="str">
        <f>IF(ISBLANK('[1]Consolidated Methods w Codes'!L442),"",'[1]Consolidated Methods w Codes'!L442)</f>
        <v/>
      </c>
      <c r="J442" t="str">
        <f>IF(ISBLANK('[1]Consolidated Methods w Codes'!M442),"",'[1]Consolidated Methods w Codes'!M442)</f>
        <v/>
      </c>
      <c r="K442" t="str">
        <f>IF(ISBLANK('[1]Consolidated Methods w Codes'!O442),"",'[1]Consolidated Methods w Codes'!O442)</f>
        <v/>
      </c>
      <c r="L442" t="str">
        <f>IF(ISBLANK('[1]Consolidated Methods w Codes'!N442),"",'[1]Consolidated Methods w Codes'!N442)</f>
        <v/>
      </c>
      <c r="M442" t="str">
        <f>'[1]Consolidated Methods w Codes'!P442</f>
        <v>MEASURED</v>
      </c>
      <c r="N442" t="str">
        <f>IF(ISBLANK('[1]Consolidated Methods w Codes'!Q442),"",'[1]Consolidated Methods w Codes'!Q442)</f>
        <v>g/kg</v>
      </c>
      <c r="O442" t="str">
        <f>IF(ISBLANK('[1]Consolidated Methods w Codes'!R442),"",'[1]Consolidated Methods w Codes'!R442)</f>
        <v>g1kg-1</v>
      </c>
      <c r="P442" t="str">
        <f>IF(ISBLANK('[1]Consolidated Methods w Codes'!S442),"",'[1]Consolidated Methods w Codes'!S442)</f>
        <v>OFFICIAL</v>
      </c>
      <c r="Q442" t="str">
        <f>'[1]Consolidated Methods w Codes'!T442</f>
        <v>VALID</v>
      </c>
      <c r="R442" t="str">
        <f>IF(ISBLANK('[1]Consolidated Methods w Codes'!U442),"",'[1]Consolidated Methods w Codes'!U442)</f>
        <v>US-EPA</v>
      </c>
      <c r="S442" t="str">
        <f>IF(ISBLANK('[1]Consolidated Methods w Codes'!V442),"",'[1]Consolidated Methods w Codes'!V442)</f>
        <v/>
      </c>
      <c r="T442"/>
    </row>
    <row r="443" spans="1:20" x14ac:dyDescent="0.25">
      <c r="A443" t="str">
        <f>'[1]Consolidated Methods w Codes'!D443</f>
        <v>L_MODV2_SOIL_MO_009</v>
      </c>
      <c r="B443" t="str">
        <f>'[1]Consolidated Methods w Codes'!E443</f>
        <v>SOIL</v>
      </c>
      <c r="C443" t="str">
        <f>'[1]Consolidated Methods w Codes'!G443</f>
        <v>molybdenum</v>
      </c>
      <c r="D443" t="str">
        <f>'[1]Consolidated Methods w Codes'!F443</f>
        <v>MO</v>
      </c>
      <c r="E443" t="str">
        <f>IF(ISBLANK('[1]Consolidated Methods w Codes'!I443),"",'[1]Consolidated Methods w Codes'!I443)</f>
        <v>Ion Exchange Resin</v>
      </c>
      <c r="F443" t="str">
        <f>IF(ISBLANK('[1]Consolidated Methods w Codes'!H443),"",'[1]Consolidated Methods w Codes'!H443)</f>
        <v>ION_EXCHANGE_RESIN</v>
      </c>
      <c r="G443" t="str">
        <f>IF(ISBLANK('[1]Consolidated Methods w Codes'!J443),"",'[1]Consolidated Methods w Codes'!J443)</f>
        <v>Resin Extraction - Unibest (0.5 M HCl)</v>
      </c>
      <c r="H443" s="5" t="str">
        <f>IF(ISBLANK('[1]Consolidated Methods w Codes'!K443),"",'[1]Consolidated Methods w Codes'!K443)</f>
        <v>Saturated paste</v>
      </c>
      <c r="I443" s="6" t="str">
        <f>IF(ISBLANK('[1]Consolidated Methods w Codes'!L443),"",'[1]Consolidated Methods w Codes'!L443)</f>
        <v>in situ capsule</v>
      </c>
      <c r="J443" t="str">
        <f>IF(ISBLANK('[1]Consolidated Methods w Codes'!M443),"",'[1]Consolidated Methods w Codes'!M443)</f>
        <v>4 days, 1 hour acid leaching</v>
      </c>
      <c r="K443" t="str">
        <f>IF(ISBLANK('[1]Consolidated Methods w Codes'!O443),"",'[1]Consolidated Methods w Codes'!O443)</f>
        <v>ICP-OES</v>
      </c>
      <c r="L443" t="str">
        <f>IF(ISBLANK('[1]Consolidated Methods w Codes'!N443),"",'[1]Consolidated Methods w Codes'!N443)</f>
        <v>ICP-OES</v>
      </c>
      <c r="M443" t="str">
        <f>'[1]Consolidated Methods w Codes'!P443</f>
        <v>MEASURED</v>
      </c>
      <c r="N443" t="str">
        <f>IF(ISBLANK('[1]Consolidated Methods w Codes'!Q443),"",'[1]Consolidated Methods w Codes'!Q443)</f>
        <v>g/kg</v>
      </c>
      <c r="O443" t="str">
        <f>IF(ISBLANK('[1]Consolidated Methods w Codes'!R443),"",'[1]Consolidated Methods w Codes'!R443)</f>
        <v>g1kg-1</v>
      </c>
      <c r="P443" t="str">
        <f>IF(ISBLANK('[1]Consolidated Methods w Codes'!S443),"",'[1]Consolidated Methods w Codes'!S443)</f>
        <v>PROPRIETARY</v>
      </c>
      <c r="Q443" t="str">
        <f>'[1]Consolidated Methods w Codes'!T443</f>
        <v>VALID</v>
      </c>
      <c r="R443" t="str">
        <f>IF(ISBLANK('[1]Consolidated Methods w Codes'!U443),"",'[1]Consolidated Methods w Codes'!U443)</f>
        <v>UniBest, Inc</v>
      </c>
      <c r="S443" t="str">
        <f>IF(ISBLANK('[1]Consolidated Methods w Codes'!V443),"",'[1]Consolidated Methods w Codes'!V443)</f>
        <v>https://www.unibestinc.com/about</v>
      </c>
      <c r="T443"/>
    </row>
    <row r="444" spans="1:20" x14ac:dyDescent="0.25">
      <c r="A444" t="str">
        <f>'[1]Consolidated Methods w Codes'!D444</f>
        <v>L_MODV2_SOIL_MO_010</v>
      </c>
      <c r="B444" t="str">
        <f>'[1]Consolidated Methods w Codes'!E444</f>
        <v>SOIL</v>
      </c>
      <c r="C444" t="str">
        <f>'[1]Consolidated Methods w Codes'!G444</f>
        <v>molybdenum</v>
      </c>
      <c r="D444" t="str">
        <f>'[1]Consolidated Methods w Codes'!F444</f>
        <v>MO</v>
      </c>
      <c r="E444" t="str">
        <f>IF(ISBLANK('[1]Consolidated Methods w Codes'!I444),"",'[1]Consolidated Methods w Codes'!I444)</f>
        <v>Ion Exchange Resin</v>
      </c>
      <c r="F444" t="str">
        <f>IF(ISBLANK('[1]Consolidated Methods w Codes'!H444),"",'[1]Consolidated Methods w Codes'!H444)</f>
        <v>ION_EXCHANGE_RESIN</v>
      </c>
      <c r="G444" t="str">
        <f>IF(ISBLANK('[1]Consolidated Methods w Codes'!J444),"",'[1]Consolidated Methods w Codes'!J444)</f>
        <v>Resin Extraction - Unibest (0.5 M HCl)</v>
      </c>
      <c r="H444" s="5" t="str">
        <f>IF(ISBLANK('[1]Consolidated Methods w Codes'!K444),"",'[1]Consolidated Methods w Codes'!K444)</f>
        <v>Saturated paste</v>
      </c>
      <c r="I444" s="6" t="str">
        <f>IF(ISBLANK('[1]Consolidated Methods w Codes'!L444),"",'[1]Consolidated Methods w Codes'!L444)</f>
        <v>m/v</v>
      </c>
      <c r="J444" t="str">
        <f>IF(ISBLANK('[1]Consolidated Methods w Codes'!M444),"",'[1]Consolidated Methods w Codes'!M444)</f>
        <v/>
      </c>
      <c r="K444" t="str">
        <f>IF(ISBLANK('[1]Consolidated Methods w Codes'!O444),"",'[1]Consolidated Methods w Codes'!O444)</f>
        <v>ICP-OES</v>
      </c>
      <c r="L444" t="str">
        <f>IF(ISBLANK('[1]Consolidated Methods w Codes'!N444),"",'[1]Consolidated Methods w Codes'!N444)</f>
        <v>ICP-OES</v>
      </c>
      <c r="M444" t="str">
        <f>'[1]Consolidated Methods w Codes'!P444</f>
        <v>MEASURED</v>
      </c>
      <c r="N444" t="str">
        <f>IF(ISBLANK('[1]Consolidated Methods w Codes'!Q444),"",'[1]Consolidated Methods w Codes'!Q444)</f>
        <v>g/kg</v>
      </c>
      <c r="O444" t="str">
        <f>IF(ISBLANK('[1]Consolidated Methods w Codes'!R444),"",'[1]Consolidated Methods w Codes'!R444)</f>
        <v>g1kg-1</v>
      </c>
      <c r="P444" t="str">
        <f>IF(ISBLANK('[1]Consolidated Methods w Codes'!S444),"",'[1]Consolidated Methods w Codes'!S444)</f>
        <v>PROPRIETARY</v>
      </c>
      <c r="Q444" t="str">
        <f>'[1]Consolidated Methods w Codes'!T444</f>
        <v>VALID</v>
      </c>
      <c r="R444" t="str">
        <f>IF(ISBLANK('[1]Consolidated Methods w Codes'!U444),"",'[1]Consolidated Methods w Codes'!U444)</f>
        <v/>
      </c>
      <c r="S444" t="str">
        <f>IF(ISBLANK('[1]Consolidated Methods w Codes'!V444),"",'[1]Consolidated Methods w Codes'!V444)</f>
        <v/>
      </c>
      <c r="T444"/>
    </row>
    <row r="445" spans="1:20" x14ac:dyDescent="0.25">
      <c r="A445" t="str">
        <f>'[1]Consolidated Methods w Codes'!D445</f>
        <v>L_MODV2_SOIL_MO_011</v>
      </c>
      <c r="B445" t="str">
        <f>'[1]Consolidated Methods w Codes'!E445</f>
        <v>SOIL</v>
      </c>
      <c r="C445" t="str">
        <f>'[1]Consolidated Methods w Codes'!G445</f>
        <v>molybdenum</v>
      </c>
      <c r="D445" t="str">
        <f>'[1]Consolidated Methods w Codes'!F445</f>
        <v>MO</v>
      </c>
      <c r="E445" t="str">
        <f>IF(ISBLANK('[1]Consolidated Methods w Codes'!I445),"",'[1]Consolidated Methods w Codes'!I445)</f>
        <v>Mehlich 1</v>
      </c>
      <c r="F445" t="str">
        <f>IF(ISBLANK('[1]Consolidated Methods w Codes'!H445),"",'[1]Consolidated Methods w Codes'!H445)</f>
        <v>MEHLICH_1</v>
      </c>
      <c r="G445" t="str">
        <f>IF(ISBLANK('[1]Consolidated Methods w Codes'!J445),"",'[1]Consolidated Methods w Codes'!J445)</f>
        <v>Mehlich 1 (0.05 M HCl + 0.0125 M H2SO4)</v>
      </c>
      <c r="H445" s="5" t="str">
        <f>IF(ISBLANK('[1]Consolidated Methods w Codes'!K445),"",'[1]Consolidated Methods w Codes'!K445)</f>
        <v>1:5</v>
      </c>
      <c r="I445" s="6" t="str">
        <f>IF(ISBLANK('[1]Consolidated Methods w Codes'!L445),"",'[1]Consolidated Methods w Codes'!L445)</f>
        <v>m/v</v>
      </c>
      <c r="J445" t="str">
        <f>IF(ISBLANK('[1]Consolidated Methods w Codes'!M445),"",'[1]Consolidated Methods w Codes'!M445)</f>
        <v>5 min</v>
      </c>
      <c r="K445" t="str">
        <f>IF(ISBLANK('[1]Consolidated Methods w Codes'!O445),"",'[1]Consolidated Methods w Codes'!O445)</f>
        <v>ICP-OES</v>
      </c>
      <c r="L445" t="str">
        <f>IF(ISBLANK('[1]Consolidated Methods w Codes'!N445),"",'[1]Consolidated Methods w Codes'!N445)</f>
        <v>ICP-OES</v>
      </c>
      <c r="M445" t="str">
        <f>'[1]Consolidated Methods w Codes'!P445</f>
        <v>MEASURED</v>
      </c>
      <c r="N445" t="str">
        <f>IF(ISBLANK('[1]Consolidated Methods w Codes'!Q445),"",'[1]Consolidated Methods w Codes'!Q445)</f>
        <v>g/kg</v>
      </c>
      <c r="O445" t="str">
        <f>IF(ISBLANK('[1]Consolidated Methods w Codes'!R445),"",'[1]Consolidated Methods w Codes'!R445)</f>
        <v>g1kg-1</v>
      </c>
      <c r="P445" t="str">
        <f>IF(ISBLANK('[1]Consolidated Methods w Codes'!S445),"",'[1]Consolidated Methods w Codes'!S445)</f>
        <v>PROVISIONAL</v>
      </c>
      <c r="Q445" t="str">
        <f>'[1]Consolidated Methods w Codes'!T445</f>
        <v>VALID</v>
      </c>
      <c r="R445" t="str">
        <f>IF(ISBLANK('[1]Consolidated Methods w Codes'!U445),"",'[1]Consolidated Methods w Codes'!U445)</f>
        <v/>
      </c>
      <c r="S445" t="str">
        <f>IF(ISBLANK('[1]Consolidated Methods w Codes'!V445),"",'[1]Consolidated Methods w Codes'!V445)</f>
        <v/>
      </c>
      <c r="T445"/>
    </row>
    <row r="446" spans="1:20" x14ac:dyDescent="0.25">
      <c r="A446" t="str">
        <f>'[1]Consolidated Methods w Codes'!D446</f>
        <v>L_MODV2_SOIL_MO_012</v>
      </c>
      <c r="B446" t="str">
        <f>'[1]Consolidated Methods w Codes'!E446</f>
        <v>SOIL</v>
      </c>
      <c r="C446" t="str">
        <f>'[1]Consolidated Methods w Codes'!G446</f>
        <v>molybdenum</v>
      </c>
      <c r="D446" t="str">
        <f>'[1]Consolidated Methods w Codes'!F446</f>
        <v>MO</v>
      </c>
      <c r="E446" t="str">
        <f>IF(ISBLANK('[1]Consolidated Methods w Codes'!I446),"",'[1]Consolidated Methods w Codes'!I446)</f>
        <v>Mehlich 2</v>
      </c>
      <c r="F446" t="str">
        <f>IF(ISBLANK('[1]Consolidated Methods w Codes'!H446),"",'[1]Consolidated Methods w Codes'!H446)</f>
        <v>MEHLICH_2</v>
      </c>
      <c r="G446" t="str">
        <f>IF(ISBLANK('[1]Consolidated Methods w Codes'!J446),"",'[1]Consolidated Methods w Codes'!J446)</f>
        <v>Mehlich 2 (0.2N CH3COOH + 0.015N NH4F + 0.2N NH4Cl + 0.012N HCl)</v>
      </c>
      <c r="H446" s="5" t="str">
        <f>IF(ISBLANK('[1]Consolidated Methods w Codes'!K446),"",'[1]Consolidated Methods w Codes'!K446)</f>
        <v>1:10</v>
      </c>
      <c r="I446" s="6" t="str">
        <f>IF(ISBLANK('[1]Consolidated Methods w Codes'!L446),"",'[1]Consolidated Methods w Codes'!L446)</f>
        <v>m/v</v>
      </c>
      <c r="J446" t="str">
        <f>IF(ISBLANK('[1]Consolidated Methods w Codes'!M446),"",'[1]Consolidated Methods w Codes'!M446)</f>
        <v>5 min</v>
      </c>
      <c r="K446" t="str">
        <f>IF(ISBLANK('[1]Consolidated Methods w Codes'!O446),"",'[1]Consolidated Methods w Codes'!O446)</f>
        <v>ICP-OES</v>
      </c>
      <c r="L446" t="str">
        <f>IF(ISBLANK('[1]Consolidated Methods w Codes'!N446),"",'[1]Consolidated Methods w Codes'!N446)</f>
        <v>ICP-OES</v>
      </c>
      <c r="M446" t="str">
        <f>'[1]Consolidated Methods w Codes'!P446</f>
        <v>MEASURED</v>
      </c>
      <c r="N446" t="str">
        <f>IF(ISBLANK('[1]Consolidated Methods w Codes'!Q446),"",'[1]Consolidated Methods w Codes'!Q446)</f>
        <v>g/kg</v>
      </c>
      <c r="O446" t="str">
        <f>IF(ISBLANK('[1]Consolidated Methods w Codes'!R446),"",'[1]Consolidated Methods w Codes'!R446)</f>
        <v>g1kg-1</v>
      </c>
      <c r="P446" t="str">
        <f>IF(ISBLANK('[1]Consolidated Methods w Codes'!S446),"",'[1]Consolidated Methods w Codes'!S446)</f>
        <v>OFFICIAL</v>
      </c>
      <c r="Q446" t="str">
        <f>'[1]Consolidated Methods w Codes'!T446</f>
        <v>VALID</v>
      </c>
      <c r="R446" t="str">
        <f>IF(ISBLANK('[1]Consolidated Methods w Codes'!U446),"",'[1]Consolidated Methods w Codes'!U446)</f>
        <v>NCSU</v>
      </c>
      <c r="S446" t="str">
        <f>IF(ISBLANK('[1]Consolidated Methods w Codes'!V446),"",'[1]Consolidated Methods w Codes'!V446)</f>
        <v>Mehlich A. 1978. New extractant for soil test evaluation of phosphorus, potassium, magnesium, calcium, sodium, manganese and zinc. Commun Soil Sci Plant Anal 9(6):477-92.</v>
      </c>
      <c r="T446"/>
    </row>
    <row r="447" spans="1:20" x14ac:dyDescent="0.25">
      <c r="A447" t="str">
        <f>'[1]Consolidated Methods w Codes'!D447</f>
        <v>L_MODV2_SOIL_MO_013</v>
      </c>
      <c r="B447" t="str">
        <f>'[1]Consolidated Methods w Codes'!E447</f>
        <v>SOIL</v>
      </c>
      <c r="C447" t="str">
        <f>'[1]Consolidated Methods w Codes'!G447</f>
        <v>molybdenum</v>
      </c>
      <c r="D447" t="str">
        <f>'[1]Consolidated Methods w Codes'!F447</f>
        <v>MO</v>
      </c>
      <c r="E447" t="str">
        <f>IF(ISBLANK('[1]Consolidated Methods w Codes'!I447),"",'[1]Consolidated Methods w Codes'!I447)</f>
        <v xml:space="preserve">Mehlich 3 </v>
      </c>
      <c r="F447" t="str">
        <f>IF(ISBLANK('[1]Consolidated Methods w Codes'!H447),"",'[1]Consolidated Methods w Codes'!H447)</f>
        <v>MEHLICH_3</v>
      </c>
      <c r="G447" t="str">
        <f>IF(ISBLANK('[1]Consolidated Methods w Codes'!J447),"",'[1]Consolidated Methods w Codes'!J447)</f>
        <v>Mehlich 3 (0.2N CH3COOH + 0.25N NH4NO3 + 0.013N HNO3 + 0.015N NH4F + 0.001M EDTA)</v>
      </c>
      <c r="H447" s="5" t="str">
        <f>IF(ISBLANK('[1]Consolidated Methods w Codes'!K447),"",'[1]Consolidated Methods w Codes'!K447)</f>
        <v>1:10</v>
      </c>
      <c r="I447" s="6" t="str">
        <f>IF(ISBLANK('[1]Consolidated Methods w Codes'!L447),"",'[1]Consolidated Methods w Codes'!L447)</f>
        <v>v/v</v>
      </c>
      <c r="J447" t="str">
        <f>IF(ISBLANK('[1]Consolidated Methods w Codes'!M447),"",'[1]Consolidated Methods w Codes'!M447)</f>
        <v>5 min</v>
      </c>
      <c r="K447" t="str">
        <f>IF(ISBLANK('[1]Consolidated Methods w Codes'!O447),"",'[1]Consolidated Methods w Codes'!O447)</f>
        <v>ICP-OES</v>
      </c>
      <c r="L447" t="str">
        <f>IF(ISBLANK('[1]Consolidated Methods w Codes'!N447),"",'[1]Consolidated Methods w Codes'!N447)</f>
        <v>ICP-OES</v>
      </c>
      <c r="M447" t="str">
        <f>'[1]Consolidated Methods w Codes'!P447</f>
        <v>MEASURED</v>
      </c>
      <c r="N447" t="str">
        <f>IF(ISBLANK('[1]Consolidated Methods w Codes'!Q447),"",'[1]Consolidated Methods w Codes'!Q447)</f>
        <v>mg/L</v>
      </c>
      <c r="O447" t="str">
        <f>IF(ISBLANK('[1]Consolidated Methods w Codes'!R447),"",'[1]Consolidated Methods w Codes'!R447)</f>
        <v>mg1kg-1</v>
      </c>
      <c r="P447" t="str">
        <f>IF(ISBLANK('[1]Consolidated Methods w Codes'!S447),"",'[1]Consolidated Methods w Codes'!S447)</f>
        <v>PROVISIONAL</v>
      </c>
      <c r="Q447" t="str">
        <f>'[1]Consolidated Methods w Codes'!T447</f>
        <v>VALID</v>
      </c>
      <c r="R447" t="str">
        <f>IF(ISBLANK('[1]Consolidated Methods w Codes'!U447),"",'[1]Consolidated Methods w Codes'!U447)</f>
        <v>SERA-6</v>
      </c>
      <c r="S447" t="str">
        <f>IF(ISBLANK('[1]Consolidated Methods w Codes'!V447),"",'[1]Consolidated Methods w Codes'!V447)</f>
        <v>Soil Test Methods From the Southeastern United States, SERA-IEG-6, 2014, Chapter 4.3</v>
      </c>
      <c r="T447"/>
    </row>
    <row r="448" spans="1:20" x14ac:dyDescent="0.25">
      <c r="A448" t="str">
        <f>'[1]Consolidated Methods w Codes'!D448</f>
        <v>L_MODV2_SOIL_MO_014</v>
      </c>
      <c r="B448" t="str">
        <f>'[1]Consolidated Methods w Codes'!E448</f>
        <v>SOIL</v>
      </c>
      <c r="C448" t="str">
        <f>'[1]Consolidated Methods w Codes'!G448</f>
        <v>molybdenum</v>
      </c>
      <c r="D448" t="str">
        <f>'[1]Consolidated Methods w Codes'!F448</f>
        <v>MO</v>
      </c>
      <c r="E448" t="str">
        <f>IF(ISBLANK('[1]Consolidated Methods w Codes'!I448),"",'[1]Consolidated Methods w Codes'!I448)</f>
        <v xml:space="preserve">Mehlich 3 </v>
      </c>
      <c r="F448" t="str">
        <f>IF(ISBLANK('[1]Consolidated Methods w Codes'!H448),"",'[1]Consolidated Methods w Codes'!H448)</f>
        <v>MEHLICH_3</v>
      </c>
      <c r="G448" t="str">
        <f>IF(ISBLANK('[1]Consolidated Methods w Codes'!J448),"",'[1]Consolidated Methods w Codes'!J448)</f>
        <v>Mehlich 3 (0.2N CH3COOH + 0.25N NH4NO3 + 0.013N HNO3 + 0.015N NH4F + 0.001M EDTA)</v>
      </c>
      <c r="H448" s="5" t="str">
        <f>IF(ISBLANK('[1]Consolidated Methods w Codes'!K448),"",'[1]Consolidated Methods w Codes'!K448)</f>
        <v>1:10</v>
      </c>
      <c r="I448" s="6" t="str">
        <f>IF(ISBLANK('[1]Consolidated Methods w Codes'!L448),"",'[1]Consolidated Methods w Codes'!L448)</f>
        <v>m/v</v>
      </c>
      <c r="J448" t="str">
        <f>IF(ISBLANK('[1]Consolidated Methods w Codes'!M448),"",'[1]Consolidated Methods w Codes'!M448)</f>
        <v>5 min</v>
      </c>
      <c r="K448" t="str">
        <f>IF(ISBLANK('[1]Consolidated Methods w Codes'!O448),"",'[1]Consolidated Methods w Codes'!O448)</f>
        <v>ICP-OES</v>
      </c>
      <c r="L448" t="str">
        <f>IF(ISBLANK('[1]Consolidated Methods w Codes'!N448),"",'[1]Consolidated Methods w Codes'!N448)</f>
        <v>ICP-OES</v>
      </c>
      <c r="M448" t="str">
        <f>'[1]Consolidated Methods w Codes'!P448</f>
        <v>MEASURED</v>
      </c>
      <c r="N448" t="str">
        <f>IF(ISBLANK('[1]Consolidated Methods w Codes'!Q448),"",'[1]Consolidated Methods w Codes'!Q448)</f>
        <v>g/kg</v>
      </c>
      <c r="O448" t="str">
        <f>IF(ISBLANK('[1]Consolidated Methods w Codes'!R448),"",'[1]Consolidated Methods w Codes'!R448)</f>
        <v>g1kg-1</v>
      </c>
      <c r="P448" t="str">
        <f>IF(ISBLANK('[1]Consolidated Methods w Codes'!S448),"",'[1]Consolidated Methods w Codes'!S448)</f>
        <v>PROVISIONAL</v>
      </c>
      <c r="Q448" t="str">
        <f>'[1]Consolidated Methods w Codes'!T448</f>
        <v>VALID</v>
      </c>
      <c r="R448" t="str">
        <f>IF(ISBLANK('[1]Consolidated Methods w Codes'!U448),"",'[1]Consolidated Methods w Codes'!U448)</f>
        <v>SERA-6, NCERA-13, NEC-1812</v>
      </c>
      <c r="S448" t="str">
        <f>IF(ISBLANK('[1]Consolidated Methods w Codes'!V448),"",'[1]Consolidated Methods w Codes'!V448)</f>
        <v>Soil Test Methods From the Southeastern United States, SERA-IEG-6, 2014, Chapter 4.3</v>
      </c>
      <c r="T448"/>
    </row>
    <row r="449" spans="1:20" x14ac:dyDescent="0.25">
      <c r="A449" t="str">
        <f>'[1]Consolidated Methods w Codes'!D449</f>
        <v>L_MODV2_SOIL_MO_015</v>
      </c>
      <c r="B449" t="str">
        <f>'[1]Consolidated Methods w Codes'!E449</f>
        <v>SOIL</v>
      </c>
      <c r="C449" t="str">
        <f>'[1]Consolidated Methods w Codes'!G449</f>
        <v>molybdenum</v>
      </c>
      <c r="D449" t="str">
        <f>'[1]Consolidated Methods w Codes'!F449</f>
        <v>MO</v>
      </c>
      <c r="E449" t="str">
        <f>IF(ISBLANK('[1]Consolidated Methods w Codes'!I449),"",'[1]Consolidated Methods w Codes'!I449)</f>
        <v>Nitric Acid</v>
      </c>
      <c r="F449" t="str">
        <f>IF(ISBLANK('[1]Consolidated Methods w Codes'!H449),"",'[1]Consolidated Methods w Codes'!H449)</f>
        <v>NITRIC_ACID</v>
      </c>
      <c r="G449" t="str">
        <f>IF(ISBLANK('[1]Consolidated Methods w Codes'!J449),"",'[1]Consolidated Methods w Codes'!J449)</f>
        <v/>
      </c>
      <c r="H449" s="5" t="str">
        <f>IF(ISBLANK('[1]Consolidated Methods w Codes'!K449),"",'[1]Consolidated Methods w Codes'!K449)</f>
        <v/>
      </c>
      <c r="I449" s="6" t="str">
        <f>IF(ISBLANK('[1]Consolidated Methods w Codes'!L449),"",'[1]Consolidated Methods w Codes'!L449)</f>
        <v/>
      </c>
      <c r="J449" t="str">
        <f>IF(ISBLANK('[1]Consolidated Methods w Codes'!M449),"",'[1]Consolidated Methods w Codes'!M449)</f>
        <v/>
      </c>
      <c r="K449" t="str">
        <f>IF(ISBLANK('[1]Consolidated Methods w Codes'!O449),"",'[1]Consolidated Methods w Codes'!O449)</f>
        <v>ICP</v>
      </c>
      <c r="L449" t="str">
        <f>IF(ISBLANK('[1]Consolidated Methods w Codes'!N449),"",'[1]Consolidated Methods w Codes'!N449)</f>
        <v>ICP</v>
      </c>
      <c r="M449" t="str">
        <f>'[1]Consolidated Methods w Codes'!P449</f>
        <v>MEASURED</v>
      </c>
      <c r="N449" t="str">
        <f>IF(ISBLANK('[1]Consolidated Methods w Codes'!Q449),"",'[1]Consolidated Methods w Codes'!Q449)</f>
        <v>g/kg</v>
      </c>
      <c r="O449" t="str">
        <f>IF(ISBLANK('[1]Consolidated Methods w Codes'!R449),"",'[1]Consolidated Methods w Codes'!R449)</f>
        <v>g1kg-1</v>
      </c>
      <c r="P449" t="str">
        <f>IF(ISBLANK('[1]Consolidated Methods w Codes'!S449),"",'[1]Consolidated Methods w Codes'!S449)</f>
        <v>EXPERIMENTAL</v>
      </c>
      <c r="Q449" t="str">
        <f>'[1]Consolidated Methods w Codes'!T449</f>
        <v>RETIRED</v>
      </c>
      <c r="R449" t="str">
        <f>IF(ISBLANK('[1]Consolidated Methods w Codes'!U449),"",'[1]Consolidated Methods w Codes'!U449)</f>
        <v/>
      </c>
      <c r="S449" t="str">
        <f>IF(ISBLANK('[1]Consolidated Methods w Codes'!V449),"",'[1]Consolidated Methods w Codes'!V449)</f>
        <v/>
      </c>
      <c r="T449"/>
    </row>
    <row r="450" spans="1:20" x14ac:dyDescent="0.25">
      <c r="A450" t="str">
        <f>'[1]Consolidated Methods w Codes'!D450</f>
        <v>L_MODV2_SOIL_MO_016</v>
      </c>
      <c r="B450" t="str">
        <f>'[1]Consolidated Methods w Codes'!E450</f>
        <v>SOIL</v>
      </c>
      <c r="C450" t="str">
        <f>'[1]Consolidated Methods w Codes'!G450</f>
        <v>molybdenum</v>
      </c>
      <c r="D450" t="str">
        <f>'[1]Consolidated Methods w Codes'!F450</f>
        <v>MO</v>
      </c>
      <c r="E450" t="str">
        <f>IF(ISBLANK('[1]Consolidated Methods w Codes'!I450),"",'[1]Consolidated Methods w Codes'!I450)</f>
        <v>Plant Root Simulator</v>
      </c>
      <c r="F450" t="str">
        <f>IF(ISBLANK('[1]Consolidated Methods w Codes'!H450),"",'[1]Consolidated Methods w Codes'!H450)</f>
        <v>PLANT_ROOT_SIMULATOR</v>
      </c>
      <c r="G450" t="str">
        <f>IF(ISBLANK('[1]Consolidated Methods w Codes'!J450),"",'[1]Consolidated Methods w Codes'!J450)</f>
        <v>Plant Root Simulator - PRS</v>
      </c>
      <c r="H450" s="5" t="str">
        <f>IF(ISBLANK('[1]Consolidated Methods w Codes'!K450),"",'[1]Consolidated Methods w Codes'!K450)</f>
        <v>Saturated paste</v>
      </c>
      <c r="I450" s="6" t="str">
        <f>IF(ISBLANK('[1]Consolidated Methods w Codes'!L450),"",'[1]Consolidated Methods w Codes'!L450)</f>
        <v>in situ probe</v>
      </c>
      <c r="J450" t="str">
        <f>IF(ISBLANK('[1]Consolidated Methods w Codes'!M450),"",'[1]Consolidated Methods w Codes'!M450)</f>
        <v>24 hrs</v>
      </c>
      <c r="K450" t="str">
        <f>IF(ISBLANK('[1]Consolidated Methods w Codes'!O450),"",'[1]Consolidated Methods w Codes'!O450)</f>
        <v>ICP-OES</v>
      </c>
      <c r="L450" t="str">
        <f>IF(ISBLANK('[1]Consolidated Methods w Codes'!N450),"",'[1]Consolidated Methods w Codes'!N450)</f>
        <v>ICP-OES</v>
      </c>
      <c r="M450" t="str">
        <f>'[1]Consolidated Methods w Codes'!P450</f>
        <v>MEASURED</v>
      </c>
      <c r="N450" t="str">
        <f>IF(ISBLANK('[1]Consolidated Methods w Codes'!Q450),"",'[1]Consolidated Methods w Codes'!Q450)</f>
        <v>mg/m2</v>
      </c>
      <c r="O450" t="str">
        <f>IF(ISBLANK('[1]Consolidated Methods w Codes'!R450),"",'[1]Consolidated Methods w Codes'!R450)</f>
        <v>mg1[m2]-1</v>
      </c>
      <c r="P450" t="str">
        <f>IF(ISBLANK('[1]Consolidated Methods w Codes'!S450),"",'[1]Consolidated Methods w Codes'!S450)</f>
        <v>PROPRIETARY</v>
      </c>
      <c r="Q450" t="str">
        <f>'[1]Consolidated Methods w Codes'!T450</f>
        <v>VALID</v>
      </c>
      <c r="R450" t="str">
        <f>IF(ISBLANK('[1]Consolidated Methods w Codes'!U450),"",'[1]Consolidated Methods w Codes'!U450)</f>
        <v>Western Ag Innovations</v>
      </c>
      <c r="S450" t="str">
        <f>IF(ISBLANK('[1]Consolidated Methods w Codes'!V450),"",'[1]Consolidated Methods w Codes'!V450)</f>
        <v>2013.  Ion Supply Rates Using PRS® Probes, pp. 1149-152 in R. O. Miller, R Gavlak and D Horneck, eds. Soil, Plant and Water Reference Methods for the Western Region.  WREP-125, 4th Edition.</v>
      </c>
      <c r="T450"/>
    </row>
    <row r="451" spans="1:20" x14ac:dyDescent="0.25">
      <c r="A451" t="str">
        <f>'[1]Consolidated Methods w Codes'!D451</f>
        <v>L_MODV2_SOIL_MO_017</v>
      </c>
      <c r="B451" t="str">
        <f>'[1]Consolidated Methods w Codes'!E451</f>
        <v>SOIL</v>
      </c>
      <c r="C451" t="str">
        <f>'[1]Consolidated Methods w Codes'!G451</f>
        <v>molybdenum</v>
      </c>
      <c r="D451" t="str">
        <f>'[1]Consolidated Methods w Codes'!F451</f>
        <v>MO</v>
      </c>
      <c r="E451" t="str">
        <f>IF(ISBLANK('[1]Consolidated Methods w Codes'!I451),"",'[1]Consolidated Methods w Codes'!I451)</f>
        <v>Plant Root Simulator</v>
      </c>
      <c r="F451" t="str">
        <f>IF(ISBLANK('[1]Consolidated Methods w Codes'!H451),"",'[1]Consolidated Methods w Codes'!H451)</f>
        <v>PLANT_ROOT_SIMULATOR</v>
      </c>
      <c r="G451" t="str">
        <f>IF(ISBLANK('[1]Consolidated Methods w Codes'!J451),"",'[1]Consolidated Methods w Codes'!J451)</f>
        <v>Plant Root Simulator - PRS</v>
      </c>
      <c r="H451" s="5" t="str">
        <f>IF(ISBLANK('[1]Consolidated Methods w Codes'!K451),"",'[1]Consolidated Methods w Codes'!K451)</f>
        <v>Saturated paste</v>
      </c>
      <c r="I451" s="6" t="str">
        <f>IF(ISBLANK('[1]Consolidated Methods w Codes'!L451),"",'[1]Consolidated Methods w Codes'!L451)</f>
        <v>in situ probe</v>
      </c>
      <c r="J451" t="str">
        <f>IF(ISBLANK('[1]Consolidated Methods w Codes'!M451),"",'[1]Consolidated Methods w Codes'!M451)</f>
        <v>24 hrs</v>
      </c>
      <c r="K451" t="str">
        <f>IF(ISBLANK('[1]Consolidated Methods w Codes'!O451),"",'[1]Consolidated Methods w Codes'!O451)</f>
        <v>ICP-OES</v>
      </c>
      <c r="L451" t="str">
        <f>IF(ISBLANK('[1]Consolidated Methods w Codes'!N451),"",'[1]Consolidated Methods w Codes'!N451)</f>
        <v>ICP-OES</v>
      </c>
      <c r="M451" t="str">
        <f>'[1]Consolidated Methods w Codes'!P451</f>
        <v>MEASURED</v>
      </c>
      <c r="N451" t="str">
        <f>IF(ISBLANK('[1]Consolidated Methods w Codes'!Q451),"",'[1]Consolidated Methods w Codes'!Q451)</f>
        <v>mg/m2</v>
      </c>
      <c r="O451" t="str">
        <f>IF(ISBLANK('[1]Consolidated Methods w Codes'!R451),"",'[1]Consolidated Methods w Codes'!R451)</f>
        <v>mg1[m2]-1</v>
      </c>
      <c r="P451" t="str">
        <f>IF(ISBLANK('[1]Consolidated Methods w Codes'!S451),"",'[1]Consolidated Methods w Codes'!S451)</f>
        <v>PROPRIETARY</v>
      </c>
      <c r="Q451" t="str">
        <f>'[1]Consolidated Methods w Codes'!T451</f>
        <v>VALID</v>
      </c>
      <c r="R451" t="str">
        <f>IF(ISBLANK('[1]Consolidated Methods w Codes'!U451),"",'[1]Consolidated Methods w Codes'!U451)</f>
        <v>Western Ag Innovations</v>
      </c>
      <c r="S451" t="str">
        <f>IF(ISBLANK('[1]Consolidated Methods w Codes'!V451),"",'[1]Consolidated Methods w Codes'!V451)</f>
        <v>2013.  Ion Supply Rates Using PRS® Probes, pp. 1149-152 in R. O. Miller, R Gavlak and D Horneck, eds. Soil, Plant and Water Reference Methods for the Western Region.  WREP-125, 4th Edition.</v>
      </c>
      <c r="T451"/>
    </row>
    <row r="452" spans="1:20" x14ac:dyDescent="0.25">
      <c r="A452" t="str">
        <f>'[1]Consolidated Methods w Codes'!D452</f>
        <v>L_MODV2_SOIL_MO_018</v>
      </c>
      <c r="B452" t="str">
        <f>'[1]Consolidated Methods w Codes'!E452</f>
        <v>SOIL</v>
      </c>
      <c r="C452" t="str">
        <f>'[1]Consolidated Methods w Codes'!G452</f>
        <v>molybdenum</v>
      </c>
      <c r="D452" t="str">
        <f>'[1]Consolidated Methods w Codes'!F452</f>
        <v>MO</v>
      </c>
      <c r="E452" t="str">
        <f>IF(ISBLANK('[1]Consolidated Methods w Codes'!I452),"",'[1]Consolidated Methods w Codes'!I452)</f>
        <v>Plant Root Simulator</v>
      </c>
      <c r="F452" t="str">
        <f>IF(ISBLANK('[1]Consolidated Methods w Codes'!H452),"",'[1]Consolidated Methods w Codes'!H452)</f>
        <v>PLANT_ROOT_SIMULATOR</v>
      </c>
      <c r="G452" t="str">
        <f>IF(ISBLANK('[1]Consolidated Methods w Codes'!J452),"",'[1]Consolidated Methods w Codes'!J452)</f>
        <v>Plant Root Simulator - PRS (0.5 M HCl)</v>
      </c>
      <c r="H452" s="5" t="str">
        <f>IF(ISBLANK('[1]Consolidated Methods w Codes'!K452),"",'[1]Consolidated Methods w Codes'!K452)</f>
        <v>Saturated paste</v>
      </c>
      <c r="I452" s="6" t="str">
        <f>IF(ISBLANK('[1]Consolidated Methods w Codes'!L452),"",'[1]Consolidated Methods w Codes'!L452)</f>
        <v>in situ probe</v>
      </c>
      <c r="J452" t="str">
        <f>IF(ISBLANK('[1]Consolidated Methods w Codes'!M452),"",'[1]Consolidated Methods w Codes'!M452)</f>
        <v>60 min acid leaching</v>
      </c>
      <c r="K452" t="str">
        <f>IF(ISBLANK('[1]Consolidated Methods w Codes'!O452),"",'[1]Consolidated Methods w Codes'!O452)</f>
        <v>ICP-OES</v>
      </c>
      <c r="L452" t="str">
        <f>IF(ISBLANK('[1]Consolidated Methods w Codes'!N452),"",'[1]Consolidated Methods w Codes'!N452)</f>
        <v>ICP-OES</v>
      </c>
      <c r="M452" t="str">
        <f>'[1]Consolidated Methods w Codes'!P452</f>
        <v>MEASURED</v>
      </c>
      <c r="N452" t="str">
        <f>IF(ISBLANK('[1]Consolidated Methods w Codes'!Q452),"",'[1]Consolidated Methods w Codes'!Q452)</f>
        <v>mg/L</v>
      </c>
      <c r="O452" t="str">
        <f>IF(ISBLANK('[1]Consolidated Methods w Codes'!R452),"",'[1]Consolidated Methods w Codes'!R452)</f>
        <v>mg1kg-1</v>
      </c>
      <c r="P452" t="str">
        <f>IF(ISBLANK('[1]Consolidated Methods w Codes'!S452),"",'[1]Consolidated Methods w Codes'!S452)</f>
        <v>EXPERIMENTAL</v>
      </c>
      <c r="Q452" t="str">
        <f>'[1]Consolidated Methods w Codes'!T452</f>
        <v>VALID</v>
      </c>
      <c r="R452" t="str">
        <f>IF(ISBLANK('[1]Consolidated Methods w Codes'!U452),"",'[1]Consolidated Methods w Codes'!U452)</f>
        <v>Western Ag Innovations</v>
      </c>
      <c r="S452" t="str">
        <f>IF(ISBLANK('[1]Consolidated Methods w Codes'!V452),"",'[1]Consolidated Methods w Codes'!V452)</f>
        <v>2013.  Ion Supply Rates Using PRS® Probes, pp. 1149-152 in R. O. Miller, R Gavlak and D Horneck, eds. Soil, Plant and Water Reference Methods for the Western Region.  WREP-125, 4th Edition.</v>
      </c>
      <c r="T452"/>
    </row>
    <row r="453" spans="1:20" x14ac:dyDescent="0.25">
      <c r="A453" t="str">
        <f>'[1]Consolidated Methods w Codes'!D453</f>
        <v>L_MODV2_SOIL_MO_019</v>
      </c>
      <c r="B453" t="str">
        <f>'[1]Consolidated Methods w Codes'!E453</f>
        <v>SOIL</v>
      </c>
      <c r="C453" t="str">
        <f>'[1]Consolidated Methods w Codes'!G453</f>
        <v>molybdenum</v>
      </c>
      <c r="D453" t="str">
        <f>'[1]Consolidated Methods w Codes'!F453</f>
        <v>MO</v>
      </c>
      <c r="E453" t="str">
        <f>IF(ISBLANK('[1]Consolidated Methods w Codes'!I453),"",'[1]Consolidated Methods w Codes'!I453)</f>
        <v>Plant Root Simulator</v>
      </c>
      <c r="F453" t="str">
        <f>IF(ISBLANK('[1]Consolidated Methods w Codes'!H453),"",'[1]Consolidated Methods w Codes'!H453)</f>
        <v>PLANT_ROOT_SIMULATOR</v>
      </c>
      <c r="G453" t="str">
        <f>IF(ISBLANK('[1]Consolidated Methods w Codes'!J453),"",'[1]Consolidated Methods w Codes'!J453)</f>
        <v>Plant Root Simulator - PRS</v>
      </c>
      <c r="H453" s="5" t="str">
        <f>IF(ISBLANK('[1]Consolidated Methods w Codes'!K453),"",'[1]Consolidated Methods w Codes'!K453)</f>
        <v>Saturated paste</v>
      </c>
      <c r="I453" s="6" t="str">
        <f>IF(ISBLANK('[1]Consolidated Methods w Codes'!L453),"",'[1]Consolidated Methods w Codes'!L453)</f>
        <v>in situ probe</v>
      </c>
      <c r="J453" t="str">
        <f>IF(ISBLANK('[1]Consolidated Methods w Codes'!M453),"",'[1]Consolidated Methods w Codes'!M453)</f>
        <v>180 min</v>
      </c>
      <c r="K453" t="str">
        <f>IF(ISBLANK('[1]Consolidated Methods w Codes'!O453),"",'[1]Consolidated Methods w Codes'!O453)</f>
        <v>ICP-OES</v>
      </c>
      <c r="L453" t="str">
        <f>IF(ISBLANK('[1]Consolidated Methods w Codes'!N453),"",'[1]Consolidated Methods w Codes'!N453)</f>
        <v>ICP-OES</v>
      </c>
      <c r="M453" t="str">
        <f>'[1]Consolidated Methods w Codes'!P453</f>
        <v>MEASURED</v>
      </c>
      <c r="N453" t="str">
        <f>IF(ISBLANK('[1]Consolidated Methods w Codes'!Q453),"",'[1]Consolidated Methods w Codes'!Q453)</f>
        <v>mg/m2</v>
      </c>
      <c r="O453" t="str">
        <f>IF(ISBLANK('[1]Consolidated Methods w Codes'!R453),"",'[1]Consolidated Methods w Codes'!R453)</f>
        <v>mg1[m2]-1</v>
      </c>
      <c r="P453" t="str">
        <f>IF(ISBLANK('[1]Consolidated Methods w Codes'!S453),"",'[1]Consolidated Methods w Codes'!S453)</f>
        <v>PROPRIETARY</v>
      </c>
      <c r="Q453" t="str">
        <f>'[1]Consolidated Methods w Codes'!T453</f>
        <v>VALID</v>
      </c>
      <c r="R453" t="str">
        <f>IF(ISBLANK('[1]Consolidated Methods w Codes'!U453),"",'[1]Consolidated Methods w Codes'!U453)</f>
        <v>Western Ag Innovations</v>
      </c>
      <c r="S453" t="str">
        <f>IF(ISBLANK('[1]Consolidated Methods w Codes'!V453),"",'[1]Consolidated Methods w Codes'!V453)</f>
        <v>2013.  Ion Supply Rates Using PRS® Probes, pp. 1149-152 in R. O. Miller, R Gavlak and D Horneck, eds. Soil, Plant and Water Reference Methods for the Western Region.  WREP-125, 4th Edition.</v>
      </c>
      <c r="T453"/>
    </row>
    <row r="454" spans="1:20" x14ac:dyDescent="0.25">
      <c r="A454" t="str">
        <f>'[1]Consolidated Methods w Codes'!D454</f>
        <v>L_MODV2_SOIL_MO_020</v>
      </c>
      <c r="B454" t="str">
        <f>'[1]Consolidated Methods w Codes'!E454</f>
        <v>SOIL</v>
      </c>
      <c r="C454" t="str">
        <f>'[1]Consolidated Methods w Codes'!G454</f>
        <v>molybdenum</v>
      </c>
      <c r="D454" t="str">
        <f>'[1]Consolidated Methods w Codes'!F454</f>
        <v>MO</v>
      </c>
      <c r="E454" t="str">
        <f>IF(ISBLANK('[1]Consolidated Methods w Codes'!I454),"",'[1]Consolidated Methods w Codes'!I454)</f>
        <v>Plant Root Simulator</v>
      </c>
      <c r="F454" t="str">
        <f>IF(ISBLANK('[1]Consolidated Methods w Codes'!H454),"",'[1]Consolidated Methods w Codes'!H454)</f>
        <v>PLANT_ROOT_SIMULATOR</v>
      </c>
      <c r="G454" t="str">
        <f>IF(ISBLANK('[1]Consolidated Methods w Codes'!J454),"",'[1]Consolidated Methods w Codes'!J454)</f>
        <v>Plant Root Simulator - PRS</v>
      </c>
      <c r="H454" s="5" t="str">
        <f>IF(ISBLANK('[1]Consolidated Methods w Codes'!K454),"",'[1]Consolidated Methods w Codes'!K454)</f>
        <v>Saturated paste</v>
      </c>
      <c r="I454" s="6" t="str">
        <f>IF(ISBLANK('[1]Consolidated Methods w Codes'!L454),"",'[1]Consolidated Methods w Codes'!L454)</f>
        <v>m/v</v>
      </c>
      <c r="J454" t="str">
        <f>IF(ISBLANK('[1]Consolidated Methods w Codes'!M454),"",'[1]Consolidated Methods w Codes'!M454)</f>
        <v/>
      </c>
      <c r="K454" t="str">
        <f>IF(ISBLANK('[1]Consolidated Methods w Codes'!O454),"",'[1]Consolidated Methods w Codes'!O454)</f>
        <v>ICP-OES</v>
      </c>
      <c r="L454" t="str">
        <f>IF(ISBLANK('[1]Consolidated Methods w Codes'!N454),"",'[1]Consolidated Methods w Codes'!N454)</f>
        <v>ICP-OES</v>
      </c>
      <c r="M454" t="str">
        <f>'[1]Consolidated Methods w Codes'!P454</f>
        <v>MEASURED</v>
      </c>
      <c r="N454" t="str">
        <f>IF(ISBLANK('[1]Consolidated Methods w Codes'!Q454),"",'[1]Consolidated Methods w Codes'!Q454)</f>
        <v>g/kg</v>
      </c>
      <c r="O454" t="str">
        <f>IF(ISBLANK('[1]Consolidated Methods w Codes'!R454),"",'[1]Consolidated Methods w Codes'!R454)</f>
        <v>g1kg-1</v>
      </c>
      <c r="P454" t="str">
        <f>IF(ISBLANK('[1]Consolidated Methods w Codes'!S454),"",'[1]Consolidated Methods w Codes'!S454)</f>
        <v>EXPERIMENTAL</v>
      </c>
      <c r="Q454" t="str">
        <f>'[1]Consolidated Methods w Codes'!T454</f>
        <v>VALID</v>
      </c>
      <c r="R454" t="str">
        <f>IF(ISBLANK('[1]Consolidated Methods w Codes'!U454),"",'[1]Consolidated Methods w Codes'!U454)</f>
        <v/>
      </c>
      <c r="S454" t="str">
        <f>IF(ISBLANK('[1]Consolidated Methods w Codes'!V454),"",'[1]Consolidated Methods w Codes'!V454)</f>
        <v/>
      </c>
      <c r="T454"/>
    </row>
    <row r="455" spans="1:20" x14ac:dyDescent="0.25">
      <c r="A455" t="str">
        <f>'[1]Consolidated Methods w Codes'!D455</f>
        <v>L_MODV2_SOIL_MO_021</v>
      </c>
      <c r="B455" t="str">
        <f>'[1]Consolidated Methods w Codes'!E455</f>
        <v>SOIL</v>
      </c>
      <c r="C455" t="str">
        <f>'[1]Consolidated Methods w Codes'!G455</f>
        <v>molybdenum</v>
      </c>
      <c r="D455" t="str">
        <f>'[1]Consolidated Methods w Codes'!F455</f>
        <v>MO</v>
      </c>
      <c r="E455" t="str">
        <f>IF(ISBLANK('[1]Consolidated Methods w Codes'!I455),"",'[1]Consolidated Methods w Codes'!I455)</f>
        <v>Saturated paste</v>
      </c>
      <c r="F455" t="str">
        <f>IF(ISBLANK('[1]Consolidated Methods w Codes'!H455),"",'[1]Consolidated Methods w Codes'!H455)</f>
        <v>SATURATED_PASTE</v>
      </c>
      <c r="G455" t="str">
        <f>IF(ISBLANK('[1]Consolidated Methods w Codes'!J455),"",'[1]Consolidated Methods w Codes'!J455)</f>
        <v>Soil saturated with DI water, subsequent extraction and retained for analysis</v>
      </c>
      <c r="H455" s="5" t="str">
        <f>IF(ISBLANK('[1]Consolidated Methods w Codes'!K455),"",'[1]Consolidated Methods w Codes'!K455)</f>
        <v>Saturated paste</v>
      </c>
      <c r="I455" s="6" t="str">
        <f>IF(ISBLANK('[1]Consolidated Methods w Codes'!L455),"",'[1]Consolidated Methods w Codes'!L455)</f>
        <v>m/m</v>
      </c>
      <c r="J455" t="str">
        <f>IF(ISBLANK('[1]Consolidated Methods w Codes'!M455),"",'[1]Consolidated Methods w Codes'!M455)</f>
        <v>4 hrs</v>
      </c>
      <c r="K455" t="str">
        <f>IF(ISBLANK('[1]Consolidated Methods w Codes'!O455),"",'[1]Consolidated Methods w Codes'!O455)</f>
        <v>ICP-OES</v>
      </c>
      <c r="L455" t="str">
        <f>IF(ISBLANK('[1]Consolidated Methods w Codes'!N455),"",'[1]Consolidated Methods w Codes'!N455)</f>
        <v>ICP-OES</v>
      </c>
      <c r="M455" t="str">
        <f>'[1]Consolidated Methods w Codes'!P455</f>
        <v>MEASURED</v>
      </c>
      <c r="N455" t="str">
        <f>IF(ISBLANK('[1]Consolidated Methods w Codes'!Q455),"",'[1]Consolidated Methods w Codes'!Q455)</f>
        <v>mg/L</v>
      </c>
      <c r="O455" t="str">
        <f>IF(ISBLANK('[1]Consolidated Methods w Codes'!R455),"",'[1]Consolidated Methods w Codes'!R455)</f>
        <v>mg1kg-1</v>
      </c>
      <c r="P455" t="str">
        <f>IF(ISBLANK('[1]Consolidated Methods w Codes'!S455),"",'[1]Consolidated Methods w Codes'!S455)</f>
        <v>PROVISIONAL</v>
      </c>
      <c r="Q455" t="str">
        <f>'[1]Consolidated Methods w Codes'!T455</f>
        <v>VALID</v>
      </c>
      <c r="R455" t="str">
        <f>IF(ISBLANK('[1]Consolidated Methods w Codes'!U455),"",'[1]Consolidated Methods w Codes'!U455)</f>
        <v>USDA</v>
      </c>
      <c r="S455" t="str">
        <f>IF(ISBLANK('[1]Consolidated Methods w Codes'!V455),"",'[1]Consolidated Methods w Codes'!V455)</f>
        <v>US Salinity Staff, 1954. L.A Richards (ed.) Diagnosis and improvement of saline alkali soils. 160 p.  USDA Handb. 60 US Govt. Print Office, Washington DC.</v>
      </c>
      <c r="T455"/>
    </row>
    <row r="456" spans="1:20" x14ac:dyDescent="0.25">
      <c r="A456" t="str">
        <f>'[1]Consolidated Methods w Codes'!D456</f>
        <v>L_MODV2_SOIL_MO_022</v>
      </c>
      <c r="B456" t="str">
        <f>'[1]Consolidated Methods w Codes'!E456</f>
        <v>SOIL</v>
      </c>
      <c r="C456" t="str">
        <f>'[1]Consolidated Methods w Codes'!G456</f>
        <v>molybdenum</v>
      </c>
      <c r="D456" t="str">
        <f>'[1]Consolidated Methods w Codes'!F456</f>
        <v>MO</v>
      </c>
      <c r="E456" t="str">
        <f>IF(ISBLANK('[1]Consolidated Methods w Codes'!I456),"",'[1]Consolidated Methods w Codes'!I456)</f>
        <v>Slurry</v>
      </c>
      <c r="F456" t="str">
        <f>IF(ISBLANK('[1]Consolidated Methods w Codes'!H456),"",'[1]Consolidated Methods w Codes'!H456)</f>
        <v>SLURRY</v>
      </c>
      <c r="G456" t="str">
        <f>IF(ISBLANK('[1]Consolidated Methods w Codes'!J456),"",'[1]Consolidated Methods w Codes'!J456)</f>
        <v>Hot Dionized Water</v>
      </c>
      <c r="H456" s="5" t="str">
        <f>IF(ISBLANK('[1]Consolidated Methods w Codes'!K456),"",'[1]Consolidated Methods w Codes'!K456)</f>
        <v/>
      </c>
      <c r="I456" s="6" t="str">
        <f>IF(ISBLANK('[1]Consolidated Methods w Codes'!L456),"",'[1]Consolidated Methods w Codes'!L456)</f>
        <v/>
      </c>
      <c r="J456" t="str">
        <f>IF(ISBLANK('[1]Consolidated Methods w Codes'!M456),"",'[1]Consolidated Methods w Codes'!M456)</f>
        <v/>
      </c>
      <c r="K456" t="str">
        <f>IF(ISBLANK('[1]Consolidated Methods w Codes'!O456),"",'[1]Consolidated Methods w Codes'!O456)</f>
        <v>ICP</v>
      </c>
      <c r="L456" t="str">
        <f>IF(ISBLANK('[1]Consolidated Methods w Codes'!N456),"",'[1]Consolidated Methods w Codes'!N456)</f>
        <v>ICP</v>
      </c>
      <c r="M456" t="str">
        <f>'[1]Consolidated Methods w Codes'!P456</f>
        <v>MEASURED</v>
      </c>
      <c r="N456" t="str">
        <f>IF(ISBLANK('[1]Consolidated Methods w Codes'!Q456),"",'[1]Consolidated Methods w Codes'!Q456)</f>
        <v>g/kg</v>
      </c>
      <c r="O456" t="str">
        <f>IF(ISBLANK('[1]Consolidated Methods w Codes'!R456),"",'[1]Consolidated Methods w Codes'!R456)</f>
        <v>g1kg-1</v>
      </c>
      <c r="P456" t="str">
        <f>IF(ISBLANK('[1]Consolidated Methods w Codes'!S456),"",'[1]Consolidated Methods w Codes'!S456)</f>
        <v>EXPERIMENTAL</v>
      </c>
      <c r="Q456" t="str">
        <f>'[1]Consolidated Methods w Codes'!T456</f>
        <v>RETIRED</v>
      </c>
      <c r="R456" t="str">
        <f>IF(ISBLANK('[1]Consolidated Methods w Codes'!U456),"",'[1]Consolidated Methods w Codes'!U456)</f>
        <v/>
      </c>
      <c r="S456" t="str">
        <f>IF(ISBLANK('[1]Consolidated Methods w Codes'!V456),"",'[1]Consolidated Methods w Codes'!V456)</f>
        <v/>
      </c>
      <c r="T456"/>
    </row>
    <row r="457" spans="1:20" x14ac:dyDescent="0.25">
      <c r="A457" t="str">
        <f>'[1]Consolidated Methods w Codes'!D457</f>
        <v>L_MODV2_SOIL_NAG_001</v>
      </c>
      <c r="B457" t="str">
        <f>'[1]Consolidated Methods w Codes'!E457</f>
        <v>SOIL</v>
      </c>
      <c r="C457" t="str">
        <f>'[1]Consolidated Methods w Codes'!G457</f>
        <v>N-acetyl-β-D-glucosaminidase (NAG)</v>
      </c>
      <c r="D457" t="str">
        <f>'[1]Consolidated Methods w Codes'!F457</f>
        <v>NAG</v>
      </c>
      <c r="E457" t="str">
        <f>IF(ISBLANK('[1]Consolidated Methods w Codes'!I457),"",'[1]Consolidated Methods w Codes'!I457)</f>
        <v>Incubation</v>
      </c>
      <c r="F457" t="str">
        <f>IF(ISBLANK('[1]Consolidated Methods w Codes'!H457),"",'[1]Consolidated Methods w Codes'!H457)</f>
        <v>INCUBATION</v>
      </c>
      <c r="G457" t="str">
        <f>IF(ISBLANK('[1]Consolidated Methods w Codes'!J457),"",'[1]Consolidated Methods w Codes'!J457)</f>
        <v>Assay incubation</v>
      </c>
      <c r="H457" s="5" t="str">
        <f>IF(ISBLANK('[1]Consolidated Methods w Codes'!K457),"",'[1]Consolidated Methods w Codes'!K457)</f>
        <v>1:10</v>
      </c>
      <c r="I457" s="6" t="str">
        <f>IF(ISBLANK('[1]Consolidated Methods w Codes'!L457),"",'[1]Consolidated Methods w Codes'!L457)</f>
        <v>v/v</v>
      </c>
      <c r="J457" t="str">
        <f>IF(ISBLANK('[1]Consolidated Methods w Codes'!M457),"",'[1]Consolidated Methods w Codes'!M457)</f>
        <v>60 min</v>
      </c>
      <c r="K457" t="str">
        <f>IF(ISBLANK('[1]Consolidated Methods w Codes'!O457),"",'[1]Consolidated Methods w Codes'!O457)</f>
        <v>Spectrophotometric</v>
      </c>
      <c r="L457" t="str">
        <f>IF(ISBLANK('[1]Consolidated Methods w Codes'!N457),"",'[1]Consolidated Methods w Codes'!N457)</f>
        <v>SPECTROPHOTOMETRIC</v>
      </c>
      <c r="M457" t="str">
        <f>'[1]Consolidated Methods w Codes'!P457</f>
        <v>MEASURED</v>
      </c>
      <c r="N457" t="str">
        <f>IF(ISBLANK('[1]Consolidated Methods w Codes'!Q457),"",'[1]Consolidated Methods w Codes'!Q457)</f>
        <v>nmol/h/mg</v>
      </c>
      <c r="O457" t="str">
        <f>IF(ISBLANK('[1]Consolidated Methods w Codes'!R457),"",'[1]Consolidated Methods w Codes'!R457)</f>
        <v>nmol1hr-1mg-1</v>
      </c>
      <c r="P457" t="str">
        <f>IF(ISBLANK('[1]Consolidated Methods w Codes'!S457),"",'[1]Consolidated Methods w Codes'!S457)</f>
        <v>EXPERIMENTAL</v>
      </c>
      <c r="Q457" t="str">
        <f>'[1]Consolidated Methods w Codes'!T457</f>
        <v>VALID</v>
      </c>
      <c r="R457" t="str">
        <f>IF(ISBLANK('[1]Consolidated Methods w Codes'!U457),"",'[1]Consolidated Methods w Codes'!U457)</f>
        <v>https://directives.sc.egov.usda.gov/OpenNonWebContent.aspx?content=44475.wba Page 61</v>
      </c>
      <c r="S457" t="str">
        <f>IF(ISBLANK('[1]Consolidated Methods w Codes'!V457),"",'[1]Consolidated Methods w Codes'!V457)</f>
        <v/>
      </c>
      <c r="T457"/>
    </row>
    <row r="458" spans="1:20" x14ac:dyDescent="0.25">
      <c r="A458" t="str">
        <f>'[1]Consolidated Methods w Codes'!D458</f>
        <v>L_MODV2_SOIL_NI_001</v>
      </c>
      <c r="B458" t="str">
        <f>'[1]Consolidated Methods w Codes'!E458</f>
        <v>SOIL</v>
      </c>
      <c r="C458" t="str">
        <f>'[1]Consolidated Methods w Codes'!G458</f>
        <v>nickel</v>
      </c>
      <c r="D458" t="str">
        <f>'[1]Consolidated Methods w Codes'!F458</f>
        <v>NI</v>
      </c>
      <c r="E458" t="str">
        <f>IF(ISBLANK('[1]Consolidated Methods w Codes'!I458),"",'[1]Consolidated Methods w Codes'!I458)</f>
        <v>EPA 3050 Digestion Acid Recoverable</v>
      </c>
      <c r="F458" t="str">
        <f>IF(ISBLANK('[1]Consolidated Methods w Codes'!H458),"",'[1]Consolidated Methods w Codes'!H458)</f>
        <v>EPA_3050_DIGESTION_ACID_RECOVERABLE</v>
      </c>
      <c r="G458" t="str">
        <f>IF(ISBLANK('[1]Consolidated Methods w Codes'!J458),"",'[1]Consolidated Methods w Codes'!J458)</f>
        <v/>
      </c>
      <c r="H458" s="5" t="str">
        <f>IF(ISBLANK('[1]Consolidated Methods w Codes'!K458),"",'[1]Consolidated Methods w Codes'!K458)</f>
        <v/>
      </c>
      <c r="I458" s="6" t="str">
        <f>IF(ISBLANK('[1]Consolidated Methods w Codes'!L458),"",'[1]Consolidated Methods w Codes'!L458)</f>
        <v/>
      </c>
      <c r="J458" t="str">
        <f>IF(ISBLANK('[1]Consolidated Methods w Codes'!M458),"",'[1]Consolidated Methods w Codes'!M458)</f>
        <v/>
      </c>
      <c r="K458" t="str">
        <f>IF(ISBLANK('[1]Consolidated Methods w Codes'!O458),"",'[1]Consolidated Methods w Codes'!O458)</f>
        <v>ICP</v>
      </c>
      <c r="L458" t="str">
        <f>IF(ISBLANK('[1]Consolidated Methods w Codes'!N458),"",'[1]Consolidated Methods w Codes'!N458)</f>
        <v>ICP</v>
      </c>
      <c r="M458" t="str">
        <f>'[1]Consolidated Methods w Codes'!P458</f>
        <v>MEASURED</v>
      </c>
      <c r="N458" t="str">
        <f>IF(ISBLANK('[1]Consolidated Methods w Codes'!Q458),"",'[1]Consolidated Methods w Codes'!Q458)</f>
        <v>g/kg</v>
      </c>
      <c r="O458" t="str">
        <f>IF(ISBLANK('[1]Consolidated Methods w Codes'!R458),"",'[1]Consolidated Methods w Codes'!R458)</f>
        <v>g1kg-1</v>
      </c>
      <c r="P458" t="str">
        <f>IF(ISBLANK('[1]Consolidated Methods w Codes'!S458),"",'[1]Consolidated Methods w Codes'!S458)</f>
        <v>EXPERIMENTAL</v>
      </c>
      <c r="Q458" t="str">
        <f>'[1]Consolidated Methods w Codes'!T458</f>
        <v>RETIRED</v>
      </c>
      <c r="R458" t="str">
        <f>IF(ISBLANK('[1]Consolidated Methods w Codes'!U458),"",'[1]Consolidated Methods w Codes'!U458)</f>
        <v/>
      </c>
      <c r="S458" t="str">
        <f>IF(ISBLANK('[1]Consolidated Methods w Codes'!V458),"",'[1]Consolidated Methods w Codes'!V458)</f>
        <v/>
      </c>
      <c r="T458"/>
    </row>
    <row r="459" spans="1:20" x14ac:dyDescent="0.25">
      <c r="A459" t="str">
        <f>'[1]Consolidated Methods w Codes'!D459</f>
        <v>L_MODV2_SOIL_NI_002</v>
      </c>
      <c r="B459" t="str">
        <f>'[1]Consolidated Methods w Codes'!E459</f>
        <v>SOIL</v>
      </c>
      <c r="C459" t="str">
        <f>'[1]Consolidated Methods w Codes'!G459</f>
        <v>nickel</v>
      </c>
      <c r="D459" t="str">
        <f>'[1]Consolidated Methods w Codes'!F459</f>
        <v>NI</v>
      </c>
      <c r="E459" t="str">
        <f>IF(ISBLANK('[1]Consolidated Methods w Codes'!I459),"",'[1]Consolidated Methods w Codes'!I459)</f>
        <v>EPA 3050A/B</v>
      </c>
      <c r="F459" t="str">
        <f>IF(ISBLANK('[1]Consolidated Methods w Codes'!H459),"",'[1]Consolidated Methods w Codes'!H459)</f>
        <v>EPA_3050A_B</v>
      </c>
      <c r="G459" t="str">
        <f>IF(ISBLANK('[1]Consolidated Methods w Codes'!J459),"",'[1]Consolidated Methods w Codes'!J459)</f>
        <v>EPA 3050A/B Digestion (Nitric Acid, Hydrochloric Acid), EPA 6010B Determination (ICP-OES)</v>
      </c>
      <c r="H459" s="5" t="str">
        <f>IF(ISBLANK('[1]Consolidated Methods w Codes'!K459),"",'[1]Consolidated Methods w Codes'!K459)</f>
        <v>1:15 (varies)</v>
      </c>
      <c r="I459" s="6" t="str">
        <f>IF(ISBLANK('[1]Consolidated Methods w Codes'!L459),"",'[1]Consolidated Methods w Codes'!L459)</f>
        <v>m/v</v>
      </c>
      <c r="J459" t="str">
        <f>IF(ISBLANK('[1]Consolidated Methods w Codes'!M459),"",'[1]Consolidated Methods w Codes'!M459)</f>
        <v>Heat to 95C, reflux for 15 minutes, cool, then add 5 mL HNO3 and reflux for 30 minutes. Repeat last step as required.</v>
      </c>
      <c r="K459" t="str">
        <f>IF(ISBLANK('[1]Consolidated Methods w Codes'!O459),"",'[1]Consolidated Methods w Codes'!O459)</f>
        <v>ICP-OES</v>
      </c>
      <c r="L459" t="str">
        <f>IF(ISBLANK('[1]Consolidated Methods w Codes'!N459),"",'[1]Consolidated Methods w Codes'!N459)</f>
        <v>ICP-OES</v>
      </c>
      <c r="M459" t="str">
        <f>'[1]Consolidated Methods w Codes'!P459</f>
        <v>MEASURED</v>
      </c>
      <c r="N459" t="str">
        <f>IF(ISBLANK('[1]Consolidated Methods w Codes'!Q459),"",'[1]Consolidated Methods w Codes'!Q459)</f>
        <v>g/kg</v>
      </c>
      <c r="O459" t="str">
        <f>IF(ISBLANK('[1]Consolidated Methods w Codes'!R459),"",'[1]Consolidated Methods w Codes'!R459)</f>
        <v>g1kg-1</v>
      </c>
      <c r="P459" t="str">
        <f>IF(ISBLANK('[1]Consolidated Methods w Codes'!S459),"",'[1]Consolidated Methods w Codes'!S459)</f>
        <v>OFFICIAL</v>
      </c>
      <c r="Q459" t="str">
        <f>'[1]Consolidated Methods w Codes'!T459</f>
        <v>VALID</v>
      </c>
      <c r="R459" t="str">
        <f>IF(ISBLANK('[1]Consolidated Methods w Codes'!U459),"",'[1]Consolidated Methods w Codes'!U459)</f>
        <v>US-EPA</v>
      </c>
      <c r="S459" t="str">
        <f>IF(ISBLANK('[1]Consolidated Methods w Codes'!V459),"",'[1]Consolidated Methods w Codes'!V459)</f>
        <v>U.S. EPA. 1996. “Method 3050B: Acid Digestion of Sediments, Sludges, and Soils,” Revision 2. Washington, DC. / EPA Method 3050B (SW-846): Acid Digestion of Sediments, Sludges, and Soils, 1996.</v>
      </c>
      <c r="T459"/>
    </row>
    <row r="460" spans="1:20" x14ac:dyDescent="0.25">
      <c r="A460" t="str">
        <f>'[1]Consolidated Methods w Codes'!D460</f>
        <v>L_MODV2_SOIL_NI_003</v>
      </c>
      <c r="B460" t="str">
        <f>'[1]Consolidated Methods w Codes'!E460</f>
        <v>SOIL</v>
      </c>
      <c r="C460" t="str">
        <f>'[1]Consolidated Methods w Codes'!G460</f>
        <v>nickel</v>
      </c>
      <c r="D460" t="str">
        <f>'[1]Consolidated Methods w Codes'!F460</f>
        <v>NI</v>
      </c>
      <c r="E460" t="str">
        <f>IF(ISBLANK('[1]Consolidated Methods w Codes'!I460),"",'[1]Consolidated Methods w Codes'!I460)</f>
        <v>EPA 3051A/B</v>
      </c>
      <c r="F460" t="str">
        <f>IF(ISBLANK('[1]Consolidated Methods w Codes'!H460),"",'[1]Consolidated Methods w Codes'!H460)</f>
        <v>EPA_3051A_B</v>
      </c>
      <c r="G460" t="str">
        <f>IF(ISBLANK('[1]Consolidated Methods w Codes'!J460),"",'[1]Consolidated Methods w Codes'!J460)</f>
        <v xml:space="preserve">EPA 3051A/B Microwave Digestion (Nitric Acid, Hydrochloric Acid), EPA 6010B Determination (ICP-OES) </v>
      </c>
      <c r="H460" s="5" t="str">
        <f>IF(ISBLANK('[1]Consolidated Methods w Codes'!K460),"",'[1]Consolidated Methods w Codes'!K460)</f>
        <v/>
      </c>
      <c r="I460" s="6" t="str">
        <f>IF(ISBLANK('[1]Consolidated Methods w Codes'!L460),"",'[1]Consolidated Methods w Codes'!L460)</f>
        <v/>
      </c>
      <c r="J460" t="str">
        <f>IF(ISBLANK('[1]Consolidated Methods w Codes'!M460),"",'[1]Consolidated Methods w Codes'!M460)</f>
        <v/>
      </c>
      <c r="K460" t="str">
        <f>IF(ISBLANK('[1]Consolidated Methods w Codes'!O460),"",'[1]Consolidated Methods w Codes'!O460)</f>
        <v/>
      </c>
      <c r="L460" t="str">
        <f>IF(ISBLANK('[1]Consolidated Methods w Codes'!N460),"",'[1]Consolidated Methods w Codes'!N460)</f>
        <v/>
      </c>
      <c r="M460" t="str">
        <f>'[1]Consolidated Methods w Codes'!P460</f>
        <v>MEASURED</v>
      </c>
      <c r="N460" t="str">
        <f>IF(ISBLANK('[1]Consolidated Methods w Codes'!Q460),"",'[1]Consolidated Methods w Codes'!Q460)</f>
        <v>g/kg</v>
      </c>
      <c r="O460" t="str">
        <f>IF(ISBLANK('[1]Consolidated Methods w Codes'!R460),"",'[1]Consolidated Methods w Codes'!R460)</f>
        <v>g1kg-1</v>
      </c>
      <c r="P460" t="str">
        <f>IF(ISBLANK('[1]Consolidated Methods w Codes'!S460),"",'[1]Consolidated Methods w Codes'!S460)</f>
        <v>OFFICIAL</v>
      </c>
      <c r="Q460" t="str">
        <f>'[1]Consolidated Methods w Codes'!T460</f>
        <v>VALID</v>
      </c>
      <c r="R460" t="str">
        <f>IF(ISBLANK('[1]Consolidated Methods w Codes'!U460),"",'[1]Consolidated Methods w Codes'!U460)</f>
        <v>US-EPA</v>
      </c>
      <c r="S460" t="str">
        <f>IF(ISBLANK('[1]Consolidated Methods w Codes'!V460),"",'[1]Consolidated Methods w Codes'!V460)</f>
        <v/>
      </c>
      <c r="T460"/>
    </row>
    <row r="461" spans="1:20" x14ac:dyDescent="0.25">
      <c r="A461" t="str">
        <f>'[1]Consolidated Methods w Codes'!D461</f>
        <v>L_MODV2_SOIL_NI_004</v>
      </c>
      <c r="B461" t="str">
        <f>'[1]Consolidated Methods w Codes'!E461</f>
        <v>SOIL</v>
      </c>
      <c r="C461" t="str">
        <f>'[1]Consolidated Methods w Codes'!G461</f>
        <v>nickel</v>
      </c>
      <c r="D461" t="str">
        <f>'[1]Consolidated Methods w Codes'!F461</f>
        <v>NI</v>
      </c>
      <c r="E461" t="str">
        <f>IF(ISBLANK('[1]Consolidated Methods w Codes'!I461),"",'[1]Consolidated Methods w Codes'!I461)</f>
        <v>EPA 3052</v>
      </c>
      <c r="F461" t="str">
        <f>IF(ISBLANK('[1]Consolidated Methods w Codes'!H461),"",'[1]Consolidated Methods w Codes'!H461)</f>
        <v>EPA_3052</v>
      </c>
      <c r="G461" t="str">
        <f>IF(ISBLANK('[1]Consolidated Methods w Codes'!J461),"",'[1]Consolidated Methods w Codes'!J461)</f>
        <v xml:space="preserve">EPA 3052 MIcrowave Digestion (Nitric Acid, Hydrofluoric Acid), EPA 6010B Determination (ICP-OES) </v>
      </c>
      <c r="H461" s="5" t="str">
        <f>IF(ISBLANK('[1]Consolidated Methods w Codes'!K461),"",'[1]Consolidated Methods w Codes'!K461)</f>
        <v/>
      </c>
      <c r="I461" s="6" t="str">
        <f>IF(ISBLANK('[1]Consolidated Methods w Codes'!L461),"",'[1]Consolidated Methods w Codes'!L461)</f>
        <v/>
      </c>
      <c r="J461" t="str">
        <f>IF(ISBLANK('[1]Consolidated Methods w Codes'!M461),"",'[1]Consolidated Methods w Codes'!M461)</f>
        <v/>
      </c>
      <c r="K461" t="str">
        <f>IF(ISBLANK('[1]Consolidated Methods w Codes'!O461),"",'[1]Consolidated Methods w Codes'!O461)</f>
        <v/>
      </c>
      <c r="L461" t="str">
        <f>IF(ISBLANK('[1]Consolidated Methods w Codes'!N461),"",'[1]Consolidated Methods w Codes'!N461)</f>
        <v/>
      </c>
      <c r="M461" t="str">
        <f>'[1]Consolidated Methods w Codes'!P461</f>
        <v>MEASURED</v>
      </c>
      <c r="N461" t="str">
        <f>IF(ISBLANK('[1]Consolidated Methods w Codes'!Q461),"",'[1]Consolidated Methods w Codes'!Q461)</f>
        <v>g/kg</v>
      </c>
      <c r="O461" t="str">
        <f>IF(ISBLANK('[1]Consolidated Methods w Codes'!R461),"",'[1]Consolidated Methods w Codes'!R461)</f>
        <v>g1kg-1</v>
      </c>
      <c r="P461" t="str">
        <f>IF(ISBLANK('[1]Consolidated Methods w Codes'!S461),"",'[1]Consolidated Methods w Codes'!S461)</f>
        <v>OFFICIAL</v>
      </c>
      <c r="Q461" t="str">
        <f>'[1]Consolidated Methods w Codes'!T461</f>
        <v>VALID</v>
      </c>
      <c r="R461" t="str">
        <f>IF(ISBLANK('[1]Consolidated Methods w Codes'!U461),"",'[1]Consolidated Methods w Codes'!U461)</f>
        <v>US-EPA</v>
      </c>
      <c r="S461" t="str">
        <f>IF(ISBLANK('[1]Consolidated Methods w Codes'!V461),"",'[1]Consolidated Methods w Codes'!V461)</f>
        <v/>
      </c>
      <c r="T461"/>
    </row>
    <row r="462" spans="1:20" x14ac:dyDescent="0.25">
      <c r="A462" t="str">
        <f>'[1]Consolidated Methods w Codes'!D462</f>
        <v>L_MODV2_SOIL_NI_005</v>
      </c>
      <c r="B462" t="str">
        <f>'[1]Consolidated Methods w Codes'!E462</f>
        <v>SOIL</v>
      </c>
      <c r="C462" t="str">
        <f>'[1]Consolidated Methods w Codes'!G462</f>
        <v>nickel</v>
      </c>
      <c r="D462" t="str">
        <f>'[1]Consolidated Methods w Codes'!F462</f>
        <v>NI</v>
      </c>
      <c r="E462" t="str">
        <f>IF(ISBLANK('[1]Consolidated Methods w Codes'!I462),"",'[1]Consolidated Methods w Codes'!I462)</f>
        <v xml:space="preserve">Mehlich 3 </v>
      </c>
      <c r="F462" t="str">
        <f>IF(ISBLANK('[1]Consolidated Methods w Codes'!H462),"",'[1]Consolidated Methods w Codes'!H462)</f>
        <v>MEHLICH_3</v>
      </c>
      <c r="G462" t="str">
        <f>IF(ISBLANK('[1]Consolidated Methods w Codes'!J462),"",'[1]Consolidated Methods w Codes'!J462)</f>
        <v>Mehlich 3 (0.2N CH3COOH + 0.25N NH4NO3 + 0.013N HNO3 + 0.015N NH4F + 0.001M EDTA)</v>
      </c>
      <c r="H462" s="5" t="str">
        <f>IF(ISBLANK('[1]Consolidated Methods w Codes'!K462),"",'[1]Consolidated Methods w Codes'!K462)</f>
        <v>1:10</v>
      </c>
      <c r="I462" s="6" t="str">
        <f>IF(ISBLANK('[1]Consolidated Methods w Codes'!L462),"",'[1]Consolidated Methods w Codes'!L462)</f>
        <v>m/v</v>
      </c>
      <c r="J462" t="str">
        <f>IF(ISBLANK('[1]Consolidated Methods w Codes'!M462),"",'[1]Consolidated Methods w Codes'!M462)</f>
        <v>5 min</v>
      </c>
      <c r="K462" t="str">
        <f>IF(ISBLANK('[1]Consolidated Methods w Codes'!O462),"",'[1]Consolidated Methods w Codes'!O462)</f>
        <v>ICP-OES</v>
      </c>
      <c r="L462" t="str">
        <f>IF(ISBLANK('[1]Consolidated Methods w Codes'!N462),"",'[1]Consolidated Methods w Codes'!N462)</f>
        <v>ICP-OES</v>
      </c>
      <c r="M462" t="str">
        <f>'[1]Consolidated Methods w Codes'!P462</f>
        <v>MEASURED</v>
      </c>
      <c r="N462" t="str">
        <f>IF(ISBLANK('[1]Consolidated Methods w Codes'!Q462),"",'[1]Consolidated Methods w Codes'!Q462)</f>
        <v>g/kg</v>
      </c>
      <c r="O462" t="str">
        <f>IF(ISBLANK('[1]Consolidated Methods w Codes'!R462),"",'[1]Consolidated Methods w Codes'!R462)</f>
        <v>g1kg-1</v>
      </c>
      <c r="P462" t="str">
        <f>IF(ISBLANK('[1]Consolidated Methods w Codes'!S462),"",'[1]Consolidated Methods w Codes'!S462)</f>
        <v>EXPERIMENTAL</v>
      </c>
      <c r="Q462" t="str">
        <f>'[1]Consolidated Methods w Codes'!T462</f>
        <v>VALID</v>
      </c>
      <c r="R462" t="str">
        <f>IF(ISBLANK('[1]Consolidated Methods w Codes'!U462),"",'[1]Consolidated Methods w Codes'!U462)</f>
        <v>SERA-6, NCERA-13, NEC-1812</v>
      </c>
      <c r="S462" t="str">
        <f>IF(ISBLANK('[1]Consolidated Methods w Codes'!V462),"",'[1]Consolidated Methods w Codes'!V462)</f>
        <v>Soil Test Methods From the Southeastern United States, SERA-IEG-6, 2014, Chapter 4.3</v>
      </c>
      <c r="T462"/>
    </row>
    <row r="463" spans="1:20" x14ac:dyDescent="0.25">
      <c r="A463" t="str">
        <f>'[1]Consolidated Methods w Codes'!D463</f>
        <v>L_MODV2_SOIL_NO3_001</v>
      </c>
      <c r="B463" t="str">
        <f>'[1]Consolidated Methods w Codes'!E463</f>
        <v>SOIL</v>
      </c>
      <c r="C463" t="str">
        <f>'[1]Consolidated Methods w Codes'!G463</f>
        <v>nitrate</v>
      </c>
      <c r="D463" t="str">
        <f>'[1]Consolidated Methods w Codes'!F463</f>
        <v>NO3</v>
      </c>
      <c r="E463" t="str">
        <f>IF(ISBLANK('[1]Consolidated Methods w Codes'!I463),"",'[1]Consolidated Methods w Codes'!I463)</f>
        <v>Plant Root Simulator</v>
      </c>
      <c r="F463" t="str">
        <f>IF(ISBLANK('[1]Consolidated Methods w Codes'!H463),"",'[1]Consolidated Methods w Codes'!H463)</f>
        <v>PLANT_ROOT_SIMULATOR</v>
      </c>
      <c r="G463" t="str">
        <f>IF(ISBLANK('[1]Consolidated Methods w Codes'!J463),"",'[1]Consolidated Methods w Codes'!J463)</f>
        <v>Plant Root Simulator - PRS</v>
      </c>
      <c r="H463" s="5" t="str">
        <f>IF(ISBLANK('[1]Consolidated Methods w Codes'!K463),"",'[1]Consolidated Methods w Codes'!K463)</f>
        <v>Saturated paste</v>
      </c>
      <c r="I463" s="6" t="str">
        <f>IF(ISBLANK('[1]Consolidated Methods w Codes'!L463),"",'[1]Consolidated Methods w Codes'!L463)</f>
        <v>in situ probe</v>
      </c>
      <c r="J463" t="str">
        <f>IF(ISBLANK('[1]Consolidated Methods w Codes'!M463),"",'[1]Consolidated Methods w Codes'!M463)</f>
        <v>180 min</v>
      </c>
      <c r="K463" t="str">
        <f>IF(ISBLANK('[1]Consolidated Methods w Codes'!O463),"",'[1]Consolidated Methods w Codes'!O463)</f>
        <v>Spectrophotometric</v>
      </c>
      <c r="L463" t="str">
        <f>IF(ISBLANK('[1]Consolidated Methods w Codes'!N463),"",'[1]Consolidated Methods w Codes'!N463)</f>
        <v>SPECTROPHOTOMETRIC</v>
      </c>
      <c r="M463" t="str">
        <f>'[1]Consolidated Methods w Codes'!P463</f>
        <v>MEASURED</v>
      </c>
      <c r="N463" t="str">
        <f>IF(ISBLANK('[1]Consolidated Methods w Codes'!Q463),"",'[1]Consolidated Methods w Codes'!Q463)</f>
        <v>mg/m2</v>
      </c>
      <c r="O463" t="str">
        <f>IF(ISBLANK('[1]Consolidated Methods w Codes'!R463),"",'[1]Consolidated Methods w Codes'!R463)</f>
        <v>mg1[m2]-1</v>
      </c>
      <c r="P463" t="str">
        <f>IF(ISBLANK('[1]Consolidated Methods w Codes'!S463),"",'[1]Consolidated Methods w Codes'!S463)</f>
        <v>PROPRIETARY</v>
      </c>
      <c r="Q463" t="str">
        <f>'[1]Consolidated Methods w Codes'!T463</f>
        <v>VALID</v>
      </c>
      <c r="R463" t="str">
        <f>IF(ISBLANK('[1]Consolidated Methods w Codes'!U463),"",'[1]Consolidated Methods w Codes'!U463)</f>
        <v>Western Ag Innovations</v>
      </c>
      <c r="S463" t="str">
        <f>IF(ISBLANK('[1]Consolidated Methods w Codes'!V463),"",'[1]Consolidated Methods w Codes'!V463)</f>
        <v>2013.  Ion Supply Rates Using PRS® Probes, pp. 1149-152 in R. O. Miller, R Gavlak and D Horneck, eds. Soil, Plant and Water Reference Methods for the Western Region.  WREP-125, 4th Edition.</v>
      </c>
      <c r="T463"/>
    </row>
    <row r="464" spans="1:20" x14ac:dyDescent="0.25">
      <c r="A464" t="str">
        <f>'[1]Consolidated Methods w Codes'!D464</f>
        <v>L_MODV2_SOIL_NO3_002</v>
      </c>
      <c r="B464" t="str">
        <f>'[1]Consolidated Methods w Codes'!E464</f>
        <v>SOIL</v>
      </c>
      <c r="C464" t="str">
        <f>'[1]Consolidated Methods w Codes'!G464</f>
        <v>nitrate</v>
      </c>
      <c r="D464" t="str">
        <f>'[1]Consolidated Methods w Codes'!F464</f>
        <v>NO3</v>
      </c>
      <c r="E464" t="str">
        <f>IF(ISBLANK('[1]Consolidated Methods w Codes'!I464),"",'[1]Consolidated Methods w Codes'!I464)</f>
        <v>Plant Root Simulator</v>
      </c>
      <c r="F464" t="str">
        <f>IF(ISBLANK('[1]Consolidated Methods w Codes'!H464),"",'[1]Consolidated Methods w Codes'!H464)</f>
        <v>PLANT_ROOT_SIMULATOR</v>
      </c>
      <c r="G464" t="str">
        <f>IF(ISBLANK('[1]Consolidated Methods w Codes'!J464),"",'[1]Consolidated Methods w Codes'!J464)</f>
        <v>Plant Root Simulator - PRS</v>
      </c>
      <c r="H464" s="5" t="str">
        <f>IF(ISBLANK('[1]Consolidated Methods w Codes'!K464),"",'[1]Consolidated Methods w Codes'!K464)</f>
        <v>Saturated paste</v>
      </c>
      <c r="I464" s="6" t="str">
        <f>IF(ISBLANK('[1]Consolidated Methods w Codes'!L464),"",'[1]Consolidated Methods w Codes'!L464)</f>
        <v>in situ probe</v>
      </c>
      <c r="J464" t="str">
        <f>IF(ISBLANK('[1]Consolidated Methods w Codes'!M464),"",'[1]Consolidated Methods w Codes'!M464)</f>
        <v>24 hrs</v>
      </c>
      <c r="K464" t="str">
        <f>IF(ISBLANK('[1]Consolidated Methods w Codes'!O464),"",'[1]Consolidated Methods w Codes'!O464)</f>
        <v>Spectrophotometric</v>
      </c>
      <c r="L464" t="str">
        <f>IF(ISBLANK('[1]Consolidated Methods w Codes'!N464),"",'[1]Consolidated Methods w Codes'!N464)</f>
        <v>SPECTROPHOTOMETRIC</v>
      </c>
      <c r="M464" t="str">
        <f>'[1]Consolidated Methods w Codes'!P464</f>
        <v>MEASURED</v>
      </c>
      <c r="N464" t="str">
        <f>IF(ISBLANK('[1]Consolidated Methods w Codes'!Q464),"",'[1]Consolidated Methods w Codes'!Q464)</f>
        <v>mg/m2</v>
      </c>
      <c r="O464" t="str">
        <f>IF(ISBLANK('[1]Consolidated Methods w Codes'!R464),"",'[1]Consolidated Methods w Codes'!R464)</f>
        <v>mg1[m2]-1</v>
      </c>
      <c r="P464" t="str">
        <f>IF(ISBLANK('[1]Consolidated Methods w Codes'!S464),"",'[1]Consolidated Methods w Codes'!S464)</f>
        <v>PROPRIETARY</v>
      </c>
      <c r="Q464" t="str">
        <f>'[1]Consolidated Methods w Codes'!T464</f>
        <v>VALID</v>
      </c>
      <c r="R464" t="str">
        <f>IF(ISBLANK('[1]Consolidated Methods w Codes'!U464),"",'[1]Consolidated Methods w Codes'!U464)</f>
        <v>Western Ag Innovations</v>
      </c>
      <c r="S464" t="str">
        <f>IF(ISBLANK('[1]Consolidated Methods w Codes'!V464),"",'[1]Consolidated Methods w Codes'!V464)</f>
        <v>2013.  Ion Supply Rates Using PRS® Probes, pp. 1149-152 in R. O. Miller, R Gavlak and D Horneck, eds. Soil, Plant and Water Reference Methods for the Western Region.  WREP-125, 4th Edition.</v>
      </c>
      <c r="T464"/>
    </row>
    <row r="465" spans="1:20" x14ac:dyDescent="0.25">
      <c r="A465" t="str">
        <f>'[1]Consolidated Methods w Codes'!D465</f>
        <v>L_MODV2_SOIL_NO3N_001</v>
      </c>
      <c r="B465" t="str">
        <f>'[1]Consolidated Methods w Codes'!E465</f>
        <v>SOIL</v>
      </c>
      <c r="C465" t="str">
        <f>'[1]Consolidated Methods w Codes'!G465</f>
        <v>nitrate-nitrogen</v>
      </c>
      <c r="D465" t="str">
        <f>'[1]Consolidated Methods w Codes'!F465</f>
        <v>NO3N</v>
      </c>
      <c r="E465" t="str">
        <f>IF(ISBLANK('[1]Consolidated Methods w Codes'!I465),"",'[1]Consolidated Methods w Codes'!I465)</f>
        <v>Aluminum Sulfate</v>
      </c>
      <c r="F465" t="str">
        <f>IF(ISBLANK('[1]Consolidated Methods w Codes'!H465),"",'[1]Consolidated Methods w Codes'!H465)</f>
        <v>ALUMINUM_SULFATE</v>
      </c>
      <c r="G465" t="str">
        <f>IF(ISBLANK('[1]Consolidated Methods w Codes'!J465),"",'[1]Consolidated Methods w Codes'!J465)</f>
        <v>Aluminum Sulfate/Boric Acid</v>
      </c>
      <c r="H465" s="5" t="str">
        <f>IF(ISBLANK('[1]Consolidated Methods w Codes'!K465),"",'[1]Consolidated Methods w Codes'!K465)</f>
        <v/>
      </c>
      <c r="I465" s="6" t="str">
        <f>IF(ISBLANK('[1]Consolidated Methods w Codes'!L465),"",'[1]Consolidated Methods w Codes'!L465)</f>
        <v/>
      </c>
      <c r="J465" t="str">
        <f>IF(ISBLANK('[1]Consolidated Methods w Codes'!M465),"",'[1]Consolidated Methods w Codes'!M465)</f>
        <v/>
      </c>
      <c r="K465" t="str">
        <f>IF(ISBLANK('[1]Consolidated Methods w Codes'!O465),"",'[1]Consolidated Methods w Codes'!O465)</f>
        <v>Ion Selective Electrode</v>
      </c>
      <c r="L465" t="str">
        <f>IF(ISBLANK('[1]Consolidated Methods w Codes'!N465),"",'[1]Consolidated Methods w Codes'!N465)</f>
        <v>ION_SELECTIVE_ELECTRODE</v>
      </c>
      <c r="M465" t="str">
        <f>'[1]Consolidated Methods w Codes'!P465</f>
        <v>MEASURED</v>
      </c>
      <c r="N465" t="str">
        <f>IF(ISBLANK('[1]Consolidated Methods w Codes'!Q465),"",'[1]Consolidated Methods w Codes'!Q465)</f>
        <v>g/kg</v>
      </c>
      <c r="O465" t="str">
        <f>IF(ISBLANK('[1]Consolidated Methods w Codes'!R465),"",'[1]Consolidated Methods w Codes'!R465)</f>
        <v>g1kg-1</v>
      </c>
      <c r="P465" t="str">
        <f>IF(ISBLANK('[1]Consolidated Methods w Codes'!S465),"",'[1]Consolidated Methods w Codes'!S465)</f>
        <v>EXPERIMENTAL</v>
      </c>
      <c r="Q465" t="str">
        <f>'[1]Consolidated Methods w Codes'!T465</f>
        <v>VALID</v>
      </c>
      <c r="R465" t="str">
        <f>IF(ISBLANK('[1]Consolidated Methods w Codes'!U465),"",'[1]Consolidated Methods w Codes'!U465)</f>
        <v/>
      </c>
      <c r="S465" t="str">
        <f>IF(ISBLANK('[1]Consolidated Methods w Codes'!V465),"",'[1]Consolidated Methods w Codes'!V465)</f>
        <v/>
      </c>
      <c r="T465"/>
    </row>
    <row r="466" spans="1:20" x14ac:dyDescent="0.25">
      <c r="A466" t="str">
        <f>'[1]Consolidated Methods w Codes'!D466</f>
        <v>L_MODV2_SOIL_NO3N_002</v>
      </c>
      <c r="B466" t="str">
        <f>'[1]Consolidated Methods w Codes'!E466</f>
        <v>SOIL</v>
      </c>
      <c r="C466" t="str">
        <f>'[1]Consolidated Methods w Codes'!G466</f>
        <v>nitrate-nitrogen</v>
      </c>
      <c r="D466" t="str">
        <f>'[1]Consolidated Methods w Codes'!F466</f>
        <v>NO3N</v>
      </c>
      <c r="E466" t="str">
        <f>IF(ISBLANK('[1]Consolidated Methods w Codes'!I466),"",'[1]Consolidated Methods w Codes'!I466)</f>
        <v>Calcium Chloride</v>
      </c>
      <c r="F466" t="str">
        <f>IF(ISBLANK('[1]Consolidated Methods w Codes'!H466),"",'[1]Consolidated Methods w Codes'!H466)</f>
        <v>CALCIUM_CHLORIDE</v>
      </c>
      <c r="G466" t="str">
        <f>IF(ISBLANK('[1]Consolidated Methods w Codes'!J466),"",'[1]Consolidated Methods w Codes'!J466)</f>
        <v>0.01 M CaCl2</v>
      </c>
      <c r="H466" s="5" t="str">
        <f>IF(ISBLANK('[1]Consolidated Methods w Codes'!K466),"",'[1]Consolidated Methods w Codes'!K466)</f>
        <v>1:10</v>
      </c>
      <c r="I466" s="6" t="str">
        <f>IF(ISBLANK('[1]Consolidated Methods w Codes'!L466),"",'[1]Consolidated Methods w Codes'!L466)</f>
        <v>m/v</v>
      </c>
      <c r="J466" t="str">
        <f>IF(ISBLANK('[1]Consolidated Methods w Codes'!M466),"",'[1]Consolidated Methods w Codes'!M466)</f>
        <v>120 min</v>
      </c>
      <c r="K466" t="str">
        <f>IF(ISBLANK('[1]Consolidated Methods w Codes'!O466),"",'[1]Consolidated Methods w Codes'!O466)</f>
        <v>ICP-OES</v>
      </c>
      <c r="L466" t="str">
        <f>IF(ISBLANK('[1]Consolidated Methods w Codes'!N466),"",'[1]Consolidated Methods w Codes'!N466)</f>
        <v>ICP-OES</v>
      </c>
      <c r="M466" t="str">
        <f>'[1]Consolidated Methods w Codes'!P466</f>
        <v>MEASURED</v>
      </c>
      <c r="N466" t="str">
        <f>IF(ISBLANK('[1]Consolidated Methods w Codes'!Q466),"",'[1]Consolidated Methods w Codes'!Q466)</f>
        <v>g/kg</v>
      </c>
      <c r="O466" t="str">
        <f>IF(ISBLANK('[1]Consolidated Methods w Codes'!R466),"",'[1]Consolidated Methods w Codes'!R466)</f>
        <v>g1kg-1</v>
      </c>
      <c r="P466" t="str">
        <f>IF(ISBLANK('[1]Consolidated Methods w Codes'!S466),"",'[1]Consolidated Methods w Codes'!S466)</f>
        <v>OFFICIAL</v>
      </c>
      <c r="Q466" t="str">
        <f>'[1]Consolidated Methods w Codes'!T466</f>
        <v>VALID</v>
      </c>
      <c r="R466" t="str">
        <f>IF(ISBLANK('[1]Consolidated Methods w Codes'!U466),"",'[1]Consolidated Methods w Codes'!U466)</f>
        <v>WEPAL</v>
      </c>
      <c r="S466" t="str">
        <f>IF(ISBLANK('[1]Consolidated Methods w Codes'!V466),"",'[1]Consolidated Methods w Codes'!V466)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  <c r="T466"/>
    </row>
    <row r="467" spans="1:20" x14ac:dyDescent="0.25">
      <c r="A467" t="str">
        <f>'[1]Consolidated Methods w Codes'!D467</f>
        <v>L_MODV2_SOIL_NO3N_003</v>
      </c>
      <c r="B467" t="str">
        <f>'[1]Consolidated Methods w Codes'!E467</f>
        <v>SOIL</v>
      </c>
      <c r="C467" t="str">
        <f>'[1]Consolidated Methods w Codes'!G467</f>
        <v>nitrate-nitrogen</v>
      </c>
      <c r="D467" t="str">
        <f>'[1]Consolidated Methods w Codes'!F467</f>
        <v>NO3N</v>
      </c>
      <c r="E467" t="str">
        <f>IF(ISBLANK('[1]Consolidated Methods w Codes'!I467),"",'[1]Consolidated Methods w Codes'!I467)</f>
        <v>Calcium Chloride</v>
      </c>
      <c r="F467" t="str">
        <f>IF(ISBLANK('[1]Consolidated Methods w Codes'!H467),"",'[1]Consolidated Methods w Codes'!H467)</f>
        <v>CALCIUM_CHLORIDE</v>
      </c>
      <c r="G467" t="str">
        <f>IF(ISBLANK('[1]Consolidated Methods w Codes'!J467),"",'[1]Consolidated Methods w Codes'!J467)</f>
        <v>2.0 M CaCl2</v>
      </c>
      <c r="H467" s="5" t="str">
        <f>IF(ISBLANK('[1]Consolidated Methods w Codes'!K467),"",'[1]Consolidated Methods w Codes'!K467)</f>
        <v>1:5</v>
      </c>
      <c r="I467" s="6" t="str">
        <f>IF(ISBLANK('[1]Consolidated Methods w Codes'!L467),"",'[1]Consolidated Methods w Codes'!L467)</f>
        <v>m/v</v>
      </c>
      <c r="J467" t="str">
        <f>IF(ISBLANK('[1]Consolidated Methods w Codes'!M467),"",'[1]Consolidated Methods w Codes'!M467)</f>
        <v>30 min</v>
      </c>
      <c r="K467" t="str">
        <f>IF(ISBLANK('[1]Consolidated Methods w Codes'!O467),"",'[1]Consolidated Methods w Codes'!O467)</f>
        <v>Spectrophotometric</v>
      </c>
      <c r="L467" t="str">
        <f>IF(ISBLANK('[1]Consolidated Methods w Codes'!N467),"",'[1]Consolidated Methods w Codes'!N467)</f>
        <v>SPECTROPHOTOMETRIC</v>
      </c>
      <c r="M467" t="str">
        <f>'[1]Consolidated Methods w Codes'!P467</f>
        <v>MEASURED</v>
      </c>
      <c r="N467" t="str">
        <f>IF(ISBLANK('[1]Consolidated Methods w Codes'!Q467),"",'[1]Consolidated Methods w Codes'!Q467)</f>
        <v>g/kg</v>
      </c>
      <c r="O467" t="str">
        <f>IF(ISBLANK('[1]Consolidated Methods w Codes'!R467),"",'[1]Consolidated Methods w Codes'!R467)</f>
        <v>g1kg-1</v>
      </c>
      <c r="P467" t="str">
        <f>IF(ISBLANK('[1]Consolidated Methods w Codes'!S467),"",'[1]Consolidated Methods w Codes'!S467)</f>
        <v>PROVISIONAL</v>
      </c>
      <c r="Q467" t="str">
        <f>'[1]Consolidated Methods w Codes'!T467</f>
        <v>VALID</v>
      </c>
      <c r="R467" t="str">
        <f>IF(ISBLANK('[1]Consolidated Methods w Codes'!U467),"",'[1]Consolidated Methods w Codes'!U467)</f>
        <v/>
      </c>
      <c r="S467" t="str">
        <f>IF(ISBLANK('[1]Consolidated Methods w Codes'!V467),"",'[1]Consolidated Methods w Codes'!V467)</f>
        <v/>
      </c>
      <c r="T467"/>
    </row>
    <row r="468" spans="1:20" x14ac:dyDescent="0.25">
      <c r="A468" t="str">
        <f>'[1]Consolidated Methods w Codes'!D468</f>
        <v>L_MODV2_SOIL_NO3N_004</v>
      </c>
      <c r="B468" t="str">
        <f>'[1]Consolidated Methods w Codes'!E468</f>
        <v>SOIL</v>
      </c>
      <c r="C468" t="str">
        <f>'[1]Consolidated Methods w Codes'!G468</f>
        <v>nitrate-nitrogen</v>
      </c>
      <c r="D468" t="str">
        <f>'[1]Consolidated Methods w Codes'!F468</f>
        <v>NO3N</v>
      </c>
      <c r="E468" t="str">
        <f>IF(ISBLANK('[1]Consolidated Methods w Codes'!I468),"",'[1]Consolidated Methods w Codes'!I468)</f>
        <v>Calcium Sulfate</v>
      </c>
      <c r="F468" t="str">
        <f>IF(ISBLANK('[1]Consolidated Methods w Codes'!H468),"",'[1]Consolidated Methods w Codes'!H468)</f>
        <v>CALCIUM_SULFATE</v>
      </c>
      <c r="G468" t="str">
        <f>IF(ISBLANK('[1]Consolidated Methods w Codes'!J468),"",'[1]Consolidated Methods w Codes'!J468)</f>
        <v>Calcium Sulfate/ Chromotropic Acid</v>
      </c>
      <c r="H468" s="5" t="str">
        <f>IF(ISBLANK('[1]Consolidated Methods w Codes'!K468),"",'[1]Consolidated Methods w Codes'!K468)</f>
        <v>1:5</v>
      </c>
      <c r="I468" s="6" t="str">
        <f>IF(ISBLANK('[1]Consolidated Methods w Codes'!L468),"",'[1]Consolidated Methods w Codes'!L468)</f>
        <v>m/v</v>
      </c>
      <c r="J468" t="str">
        <f>IF(ISBLANK('[1]Consolidated Methods w Codes'!M468),"",'[1]Consolidated Methods w Codes'!M468)</f>
        <v>5 min</v>
      </c>
      <c r="K468" t="str">
        <f>IF(ISBLANK('[1]Consolidated Methods w Codes'!O468),"",'[1]Consolidated Methods w Codes'!O468)</f>
        <v>Spectrophotometric</v>
      </c>
      <c r="L468" t="str">
        <f>IF(ISBLANK('[1]Consolidated Methods w Codes'!N468),"",'[1]Consolidated Methods w Codes'!N468)</f>
        <v>SPECTROPHOTOMETRIC</v>
      </c>
      <c r="M468" t="str">
        <f>'[1]Consolidated Methods w Codes'!P468</f>
        <v>MEASURED</v>
      </c>
      <c r="N468" t="str">
        <f>IF(ISBLANK('[1]Consolidated Methods w Codes'!Q468),"",'[1]Consolidated Methods w Codes'!Q468)</f>
        <v>g/kg</v>
      </c>
      <c r="O468" t="str">
        <f>IF(ISBLANK('[1]Consolidated Methods w Codes'!R468),"",'[1]Consolidated Methods w Codes'!R468)</f>
        <v>g1kg-1</v>
      </c>
      <c r="P468" t="str">
        <f>IF(ISBLANK('[1]Consolidated Methods w Codes'!S468),"",'[1]Consolidated Methods w Codes'!S468)</f>
        <v>OFFICIAL</v>
      </c>
      <c r="Q468" t="str">
        <f>'[1]Consolidated Methods w Codes'!T468</f>
        <v>VALID</v>
      </c>
      <c r="R468" t="str">
        <f>IF(ISBLANK('[1]Consolidated Methods w Codes'!U468),"",'[1]Consolidated Methods w Codes'!U468)</f>
        <v>WERA-103</v>
      </c>
      <c r="S468" t="str">
        <f>IF(ISBLANK('[1]Consolidated Methods w Codes'!V468),"",'[1]Consolidated Methods w Codes'!V468)</f>
        <v>Soil, Plant and Water Reference Methods for the Western Region, 2005, WERA-103. Method S-3.30, pp 41-42</v>
      </c>
      <c r="T468"/>
    </row>
    <row r="469" spans="1:20" x14ac:dyDescent="0.25">
      <c r="A469" t="str">
        <f>'[1]Consolidated Methods w Codes'!D469</f>
        <v>L_MODV2_SOIL_NO3N_005</v>
      </c>
      <c r="B469" t="str">
        <f>'[1]Consolidated Methods w Codes'!E469</f>
        <v>SOIL</v>
      </c>
      <c r="C469" t="str">
        <f>'[1]Consolidated Methods w Codes'!G469</f>
        <v>nitrate-nitrogen</v>
      </c>
      <c r="D469" t="str">
        <f>'[1]Consolidated Methods w Codes'!F469</f>
        <v>NO3N</v>
      </c>
      <c r="E469" t="str">
        <f>IF(ISBLANK('[1]Consolidated Methods w Codes'!I469),"",'[1]Consolidated Methods w Codes'!I469)</f>
        <v>Slurry</v>
      </c>
      <c r="F469" t="str">
        <f>IF(ISBLANK('[1]Consolidated Methods w Codes'!H469),"",'[1]Consolidated Methods w Codes'!H469)</f>
        <v>SLURRY</v>
      </c>
      <c r="G469" t="str">
        <f>IF(ISBLANK('[1]Consolidated Methods w Codes'!J469),"",'[1]Consolidated Methods w Codes'!J469)</f>
        <v xml:space="preserve">Deionized Water </v>
      </c>
      <c r="H469" s="5" t="str">
        <f>IF(ISBLANK('[1]Consolidated Methods w Codes'!K469),"",'[1]Consolidated Methods w Codes'!K469)</f>
        <v>1:1</v>
      </c>
      <c r="I469" s="6" t="str">
        <f>IF(ISBLANK('[1]Consolidated Methods w Codes'!L469),"",'[1]Consolidated Methods w Codes'!L469)</f>
        <v/>
      </c>
      <c r="J469" t="str">
        <f>IF(ISBLANK('[1]Consolidated Methods w Codes'!M469),"",'[1]Consolidated Methods w Codes'!M469)</f>
        <v/>
      </c>
      <c r="K469" t="str">
        <f>IF(ISBLANK('[1]Consolidated Methods w Codes'!O469),"",'[1]Consolidated Methods w Codes'!O469)</f>
        <v>Cd Red/Spectrophotometric</v>
      </c>
      <c r="L469" t="str">
        <f>IF(ISBLANK('[1]Consolidated Methods w Codes'!N469),"",'[1]Consolidated Methods w Codes'!N469)</f>
        <v>CD_RED_SPECTROPHOTOMETRIC</v>
      </c>
      <c r="M469" t="str">
        <f>'[1]Consolidated Methods w Codes'!P469</f>
        <v>MEASURED</v>
      </c>
      <c r="N469" t="str">
        <f>IF(ISBLANK('[1]Consolidated Methods w Codes'!Q469),"",'[1]Consolidated Methods w Codes'!Q469)</f>
        <v>meq/L</v>
      </c>
      <c r="O469" t="str">
        <f>IF(ISBLANK('[1]Consolidated Methods w Codes'!R469),"",'[1]Consolidated Methods w Codes'!R469)</f>
        <v>meq1l-1</v>
      </c>
      <c r="P469" t="str">
        <f>IF(ISBLANK('[1]Consolidated Methods w Codes'!S469),"",'[1]Consolidated Methods w Codes'!S469)</f>
        <v>EXPERIMENTAL</v>
      </c>
      <c r="Q469" t="str">
        <f>'[1]Consolidated Methods w Codes'!T469</f>
        <v>RETIRED</v>
      </c>
      <c r="R469" t="str">
        <f>IF(ISBLANK('[1]Consolidated Methods w Codes'!U469),"",'[1]Consolidated Methods w Codes'!U469)</f>
        <v/>
      </c>
      <c r="S469" t="str">
        <f>IF(ISBLANK('[1]Consolidated Methods w Codes'!V469),"",'[1]Consolidated Methods w Codes'!V469)</f>
        <v/>
      </c>
      <c r="T469"/>
    </row>
    <row r="470" spans="1:20" x14ac:dyDescent="0.25">
      <c r="A470" t="str">
        <f>'[1]Consolidated Methods w Codes'!D470</f>
        <v>L_MODV2_SOIL_NO3N_006</v>
      </c>
      <c r="B470" t="str">
        <f>'[1]Consolidated Methods w Codes'!E470</f>
        <v>SOIL</v>
      </c>
      <c r="C470" t="str">
        <f>'[1]Consolidated Methods w Codes'!G470</f>
        <v>nitrate-nitrogen</v>
      </c>
      <c r="D470" t="str">
        <f>'[1]Consolidated Methods w Codes'!F470</f>
        <v>NO3N</v>
      </c>
      <c r="E470" t="str">
        <f>IF(ISBLANK('[1]Consolidated Methods w Codes'!I470),"",'[1]Consolidated Methods w Codes'!I470)</f>
        <v>EPA 300.0</v>
      </c>
      <c r="F470" t="str">
        <f>IF(ISBLANK('[1]Consolidated Methods w Codes'!H470),"",'[1]Consolidated Methods w Codes'!H470)</f>
        <v>EPA_300_0</v>
      </c>
      <c r="G470" t="str">
        <f>IF(ISBLANK('[1]Consolidated Methods w Codes'!J470),"",'[1]Consolidated Methods w Codes'!J470)</f>
        <v>Deionized water - EPA 300.0</v>
      </c>
      <c r="H470" s="5" t="str">
        <f>IF(ISBLANK('[1]Consolidated Methods w Codes'!K470),"",'[1]Consolidated Methods w Codes'!K470)</f>
        <v>1:10</v>
      </c>
      <c r="I470" s="6" t="str">
        <f>IF(ISBLANK('[1]Consolidated Methods w Codes'!L470),"",'[1]Consolidated Methods w Codes'!L470)</f>
        <v>m/v</v>
      </c>
      <c r="J470" t="str">
        <f>IF(ISBLANK('[1]Consolidated Methods w Codes'!M470),"",'[1]Consolidated Methods w Codes'!M470)</f>
        <v>10 min</v>
      </c>
      <c r="K470" t="str">
        <f>IF(ISBLANK('[1]Consolidated Methods w Codes'!O470),"",'[1]Consolidated Methods w Codes'!O470)</f>
        <v>ICP-OES</v>
      </c>
      <c r="L470" t="str">
        <f>IF(ISBLANK('[1]Consolidated Methods w Codes'!N470),"",'[1]Consolidated Methods w Codes'!N470)</f>
        <v>ICP-OES</v>
      </c>
      <c r="M470" t="str">
        <f>'[1]Consolidated Methods w Codes'!P470</f>
        <v>MEASURED</v>
      </c>
      <c r="N470" t="str">
        <f>IF(ISBLANK('[1]Consolidated Methods w Codes'!Q470),"",'[1]Consolidated Methods w Codes'!Q470)</f>
        <v>mg/L</v>
      </c>
      <c r="O470" t="str">
        <f>IF(ISBLANK('[1]Consolidated Methods w Codes'!R470),"",'[1]Consolidated Methods w Codes'!R470)</f>
        <v>mg1kg-1</v>
      </c>
      <c r="P470" t="str">
        <f>IF(ISBLANK('[1]Consolidated Methods w Codes'!S470),"",'[1]Consolidated Methods w Codes'!S470)</f>
        <v>OFFICIAL</v>
      </c>
      <c r="Q470" t="str">
        <f>'[1]Consolidated Methods w Codes'!T470</f>
        <v>VALID</v>
      </c>
      <c r="R470" t="str">
        <f>IF(ISBLANK('[1]Consolidated Methods w Codes'!U470),"",'[1]Consolidated Methods w Codes'!U470)</f>
        <v>US-EPA</v>
      </c>
      <c r="S470" t="str">
        <f>IF(ISBLANK('[1]Consolidated Methods w Codes'!V470),"",'[1]Consolidated Methods w Codes'!V470)</f>
        <v>EPA 300.0  Determination of Inorganic Anions by Ion Chromatography, Revision 2.1, August 1993.</v>
      </c>
      <c r="T470"/>
    </row>
    <row r="471" spans="1:20" x14ac:dyDescent="0.25">
      <c r="A471" t="str">
        <f>'[1]Consolidated Methods w Codes'!D471</f>
        <v>L_MODV2_SOIL_NO3N_007</v>
      </c>
      <c r="B471" t="str">
        <f>'[1]Consolidated Methods w Codes'!E471</f>
        <v>SOIL</v>
      </c>
      <c r="C471" t="str">
        <f>'[1]Consolidated Methods w Codes'!G471</f>
        <v>nitrate-nitrogen</v>
      </c>
      <c r="D471" t="str">
        <f>'[1]Consolidated Methods w Codes'!F471</f>
        <v>NO3N</v>
      </c>
      <c r="E471" t="str">
        <f>IF(ISBLANK('[1]Consolidated Methods w Codes'!I471),"",'[1]Consolidated Methods w Codes'!I471)</f>
        <v>EPA 353.2</v>
      </c>
      <c r="F471" t="str">
        <f>IF(ISBLANK('[1]Consolidated Methods w Codes'!H471),"",'[1]Consolidated Methods w Codes'!H471)</f>
        <v>EPA_353_2</v>
      </c>
      <c r="G471" t="str">
        <f>IF(ISBLANK('[1]Consolidated Methods w Codes'!J471),"",'[1]Consolidated Methods w Codes'!J471)</f>
        <v/>
      </c>
      <c r="H471" s="5" t="str">
        <f>IF(ISBLANK('[1]Consolidated Methods w Codes'!K471),"",'[1]Consolidated Methods w Codes'!K471)</f>
        <v/>
      </c>
      <c r="I471" s="6" t="str">
        <f>IF(ISBLANK('[1]Consolidated Methods w Codes'!L471),"",'[1]Consolidated Methods w Codes'!L471)</f>
        <v/>
      </c>
      <c r="J471" t="str">
        <f>IF(ISBLANK('[1]Consolidated Methods w Codes'!M471),"",'[1]Consolidated Methods w Codes'!M471)</f>
        <v/>
      </c>
      <c r="K471" t="str">
        <f>IF(ISBLANK('[1]Consolidated Methods w Codes'!O471),"",'[1]Consolidated Methods w Codes'!O471)</f>
        <v>Spectrophotometric</v>
      </c>
      <c r="L471" t="str">
        <f>IF(ISBLANK('[1]Consolidated Methods w Codes'!N471),"",'[1]Consolidated Methods w Codes'!N471)</f>
        <v>SPECTROPHOTOMETRIC</v>
      </c>
      <c r="M471" t="str">
        <f>'[1]Consolidated Methods w Codes'!P471</f>
        <v>MEASURED</v>
      </c>
      <c r="N471" t="str">
        <f>IF(ISBLANK('[1]Consolidated Methods w Codes'!Q471),"",'[1]Consolidated Methods w Codes'!Q471)</f>
        <v>g/kg</v>
      </c>
      <c r="O471" t="str">
        <f>IF(ISBLANK('[1]Consolidated Methods w Codes'!R471),"",'[1]Consolidated Methods w Codes'!R471)</f>
        <v>g1kg-1</v>
      </c>
      <c r="P471" t="str">
        <f>IF(ISBLANK('[1]Consolidated Methods w Codes'!S471),"",'[1]Consolidated Methods w Codes'!S471)</f>
        <v>EXPERIMENTAL</v>
      </c>
      <c r="Q471" t="str">
        <f>'[1]Consolidated Methods w Codes'!T471</f>
        <v>RETIRED</v>
      </c>
      <c r="R471" t="str">
        <f>IF(ISBLANK('[1]Consolidated Methods w Codes'!U471),"",'[1]Consolidated Methods w Codes'!U471)</f>
        <v/>
      </c>
      <c r="S471" t="str">
        <f>IF(ISBLANK('[1]Consolidated Methods w Codes'!V471),"",'[1]Consolidated Methods w Codes'!V471)</f>
        <v/>
      </c>
      <c r="T471"/>
    </row>
    <row r="472" spans="1:20" x14ac:dyDescent="0.25">
      <c r="A472" t="str">
        <f>'[1]Consolidated Methods w Codes'!D472</f>
        <v>L_MODV2_SOIL_NO3N_008</v>
      </c>
      <c r="B472" t="str">
        <f>'[1]Consolidated Methods w Codes'!E472</f>
        <v>SOIL</v>
      </c>
      <c r="C472" t="str">
        <f>'[1]Consolidated Methods w Codes'!G472</f>
        <v>nitrate-nitrogen</v>
      </c>
      <c r="D472" t="str">
        <f>'[1]Consolidated Methods w Codes'!F472</f>
        <v>NO3N</v>
      </c>
      <c r="E472" t="str">
        <f>IF(ISBLANK('[1]Consolidated Methods w Codes'!I472),"",'[1]Consolidated Methods w Codes'!I472)</f>
        <v>H3A-1</v>
      </c>
      <c r="F472" t="str">
        <f>IF(ISBLANK('[1]Consolidated Methods w Codes'!H472),"",'[1]Consolidated Methods w Codes'!H472)</f>
        <v>H3A-1</v>
      </c>
      <c r="G472" t="str">
        <f>IF(ISBLANK('[1]Consolidated Methods w Codes'!J472),"",'[1]Consolidated Methods w Codes'!J472)</f>
        <v>H3A-1 Extractant (H3A-1 0.0024 M citric acid + 0.004 M oxalic acid + 0.004 M malic acid at pH 3.75 )</v>
      </c>
      <c r="H472" s="5" t="str">
        <f>IF(ISBLANK('[1]Consolidated Methods w Codes'!K472),"",'[1]Consolidated Methods w Codes'!K472)</f>
        <v>1:10</v>
      </c>
      <c r="I472" s="6" t="str">
        <f>IF(ISBLANK('[1]Consolidated Methods w Codes'!L472),"",'[1]Consolidated Methods w Codes'!L472)</f>
        <v>m/v</v>
      </c>
      <c r="J472" t="str">
        <f>IF(ISBLANK('[1]Consolidated Methods w Codes'!M472),"",'[1]Consolidated Methods w Codes'!M472)</f>
        <v>10 min</v>
      </c>
      <c r="K472" t="str">
        <f>IF(ISBLANK('[1]Consolidated Methods w Codes'!O472),"",'[1]Consolidated Methods w Codes'!O472)</f>
        <v>Spectrophotometric</v>
      </c>
      <c r="L472" t="str">
        <f>IF(ISBLANK('[1]Consolidated Methods w Codes'!N472),"",'[1]Consolidated Methods w Codes'!N472)</f>
        <v>SPECTROPHOTOMETRIC</v>
      </c>
      <c r="M472" t="str">
        <f>'[1]Consolidated Methods w Codes'!P472</f>
        <v>MEASURED</v>
      </c>
      <c r="N472" t="str">
        <f>IF(ISBLANK('[1]Consolidated Methods w Codes'!Q472),"",'[1]Consolidated Methods w Codes'!Q472)</f>
        <v>g/kg</v>
      </c>
      <c r="O472" t="str">
        <f>IF(ISBLANK('[1]Consolidated Methods w Codes'!R472),"",'[1]Consolidated Methods w Codes'!R472)</f>
        <v>g1kg-1</v>
      </c>
      <c r="P472" t="str">
        <f>IF(ISBLANK('[1]Consolidated Methods w Codes'!S472),"",'[1]Consolidated Methods w Codes'!S472)</f>
        <v>PROVISIONAL</v>
      </c>
      <c r="Q472" t="str">
        <f>'[1]Consolidated Methods w Codes'!T472</f>
        <v>VALID</v>
      </c>
      <c r="R472" t="str">
        <f>IF(ISBLANK('[1]Consolidated Methods w Codes'!U472),"",'[1]Consolidated Methods w Codes'!U472)</f>
        <v/>
      </c>
      <c r="S472" t="str">
        <f>IF(ISBLANK('[1]Consolidated Methods w Codes'!V472),"",'[1]Consolidated Methods w Codes'!V472)</f>
        <v>Haney, R. L., et al. "Modifications to the new soil extractant H3A-1: A multinutrient extractant." Communications in soil science and plant analysis 41.12 (2010): 1513-1523.</v>
      </c>
      <c r="T472"/>
    </row>
    <row r="473" spans="1:20" x14ac:dyDescent="0.25">
      <c r="A473" t="str">
        <f>'[1]Consolidated Methods w Codes'!D473</f>
        <v>L_MODV2_SOIL_NO3N_009</v>
      </c>
      <c r="B473" t="str">
        <f>'[1]Consolidated Methods w Codes'!E473</f>
        <v>SOIL</v>
      </c>
      <c r="C473" t="str">
        <f>'[1]Consolidated Methods w Codes'!G473</f>
        <v>nitrate-nitrogen</v>
      </c>
      <c r="D473" t="str">
        <f>'[1]Consolidated Methods w Codes'!F473</f>
        <v>NO3N</v>
      </c>
      <c r="E473" t="str">
        <f>IF(ISBLANK('[1]Consolidated Methods w Codes'!I473),"",'[1]Consolidated Methods w Codes'!I473)</f>
        <v>Ion Exchange Resin</v>
      </c>
      <c r="F473" t="str">
        <f>IF(ISBLANK('[1]Consolidated Methods w Codes'!H473),"",'[1]Consolidated Methods w Codes'!H473)</f>
        <v>ION_EXCHANGE_RESIN</v>
      </c>
      <c r="G473" t="str">
        <f>IF(ISBLANK('[1]Consolidated Methods w Codes'!J473),"",'[1]Consolidated Methods w Codes'!J473)</f>
        <v>Resin Extraction - Unibest (0.5 M HCl)</v>
      </c>
      <c r="H473" s="5" t="str">
        <f>IF(ISBLANK('[1]Consolidated Methods w Codes'!K473),"",'[1]Consolidated Methods w Codes'!K473)</f>
        <v>Saturated paste</v>
      </c>
      <c r="I473" s="6" t="str">
        <f>IF(ISBLANK('[1]Consolidated Methods w Codes'!L473),"",'[1]Consolidated Methods w Codes'!L473)</f>
        <v/>
      </c>
      <c r="J473" t="str">
        <f>IF(ISBLANK('[1]Consolidated Methods w Codes'!M473),"",'[1]Consolidated Methods w Codes'!M473)</f>
        <v/>
      </c>
      <c r="K473" t="str">
        <f>IF(ISBLANK('[1]Consolidated Methods w Codes'!O473),"",'[1]Consolidated Methods w Codes'!O473)</f>
        <v>Spectrophotometric</v>
      </c>
      <c r="L473" t="str">
        <f>IF(ISBLANK('[1]Consolidated Methods w Codes'!N473),"",'[1]Consolidated Methods w Codes'!N473)</f>
        <v>SPECTROPHOTOMETRIC</v>
      </c>
      <c r="M473" t="str">
        <f>'[1]Consolidated Methods w Codes'!P473</f>
        <v>MEASURED</v>
      </c>
      <c r="N473" t="str">
        <f>IF(ISBLANK('[1]Consolidated Methods w Codes'!Q473),"",'[1]Consolidated Methods w Codes'!Q473)</f>
        <v>g/kg</v>
      </c>
      <c r="O473" t="str">
        <f>IF(ISBLANK('[1]Consolidated Methods w Codes'!R473),"",'[1]Consolidated Methods w Codes'!R473)</f>
        <v>g1kg-1</v>
      </c>
      <c r="P473" t="str">
        <f>IF(ISBLANK('[1]Consolidated Methods w Codes'!S473),"",'[1]Consolidated Methods w Codes'!S473)</f>
        <v>PROPRIETARY</v>
      </c>
      <c r="Q473" t="str">
        <f>'[1]Consolidated Methods w Codes'!T473</f>
        <v>VALID</v>
      </c>
      <c r="R473" t="str">
        <f>IF(ISBLANK('[1]Consolidated Methods w Codes'!U473),"",'[1]Consolidated Methods w Codes'!U473)</f>
        <v/>
      </c>
      <c r="S473" t="str">
        <f>IF(ISBLANK('[1]Consolidated Methods w Codes'!V473),"",'[1]Consolidated Methods w Codes'!V473)</f>
        <v/>
      </c>
      <c r="T473"/>
    </row>
    <row r="474" spans="1:20" x14ac:dyDescent="0.25">
      <c r="A474" t="str">
        <f>'[1]Consolidated Methods w Codes'!D474</f>
        <v>L_MODV2_SOIL_NO3N_010</v>
      </c>
      <c r="B474" t="str">
        <f>'[1]Consolidated Methods w Codes'!E474</f>
        <v>SOIL</v>
      </c>
      <c r="C474" t="str">
        <f>'[1]Consolidated Methods w Codes'!G474</f>
        <v>nitrate-nitrogen</v>
      </c>
      <c r="D474" t="str">
        <f>'[1]Consolidated Methods w Codes'!F474</f>
        <v>NO3N</v>
      </c>
      <c r="E474" t="str">
        <f>IF(ISBLANK('[1]Consolidated Methods w Codes'!I474),"",'[1]Consolidated Methods w Codes'!I474)</f>
        <v>Potassium Chloride</v>
      </c>
      <c r="F474" t="str">
        <f>IF(ISBLANK('[1]Consolidated Methods w Codes'!H474),"",'[1]Consolidated Methods w Codes'!H474)</f>
        <v>POTASSIUM_CHLORIDE</v>
      </c>
      <c r="G474" t="str">
        <f>IF(ISBLANK('[1]Consolidated Methods w Codes'!J474),"",'[1]Consolidated Methods w Codes'!J474)</f>
        <v>2.0 M KCl</v>
      </c>
      <c r="H474" s="5" t="str">
        <f>IF(ISBLANK('[1]Consolidated Methods w Codes'!K474),"",'[1]Consolidated Methods w Codes'!K474)</f>
        <v>1:5</v>
      </c>
      <c r="I474" s="6" t="str">
        <f>IF(ISBLANK('[1]Consolidated Methods w Codes'!L474),"",'[1]Consolidated Methods w Codes'!L474)</f>
        <v>m/v</v>
      </c>
      <c r="J474" t="str">
        <f>IF(ISBLANK('[1]Consolidated Methods w Codes'!M474),"",'[1]Consolidated Methods w Codes'!M474)</f>
        <v>30 min</v>
      </c>
      <c r="K474" t="str">
        <f>IF(ISBLANK('[1]Consolidated Methods w Codes'!O474),"",'[1]Consolidated Methods w Codes'!O474)</f>
        <v>Cd Red/Spectrophotometric</v>
      </c>
      <c r="L474" t="str">
        <f>IF(ISBLANK('[1]Consolidated Methods w Codes'!N474),"",'[1]Consolidated Methods w Codes'!N474)</f>
        <v>CD_RED_SPECTROPHOTOMETRIC</v>
      </c>
      <c r="M474" t="str">
        <f>'[1]Consolidated Methods w Codes'!P474</f>
        <v>MEASURED</v>
      </c>
      <c r="N474" t="str">
        <f>IF(ISBLANK('[1]Consolidated Methods w Codes'!Q474),"",'[1]Consolidated Methods w Codes'!Q474)</f>
        <v>g/kg</v>
      </c>
      <c r="O474" t="str">
        <f>IF(ISBLANK('[1]Consolidated Methods w Codes'!R474),"",'[1]Consolidated Methods w Codes'!R474)</f>
        <v>g1kg-1</v>
      </c>
      <c r="P474" t="str">
        <f>IF(ISBLANK('[1]Consolidated Methods w Codes'!S474),"",'[1]Consolidated Methods w Codes'!S474)</f>
        <v>OFFICIAL</v>
      </c>
      <c r="Q474" t="str">
        <f>'[1]Consolidated Methods w Codes'!T474</f>
        <v>VALID</v>
      </c>
      <c r="R474" t="str">
        <f>IF(ISBLANK('[1]Consolidated Methods w Codes'!U474),"",'[1]Consolidated Methods w Codes'!U474)</f>
        <v>WERA-103</v>
      </c>
      <c r="S474" t="str">
        <f>IF(ISBLANK('[1]Consolidated Methods w Codes'!V474),"",'[1]Consolidated Methods w Codes'!V474)</f>
        <v>Soil, Plant and Water Reference Methods for the Western Region, 2005, WERA-103.  Method S-3.10, pp 39-40</v>
      </c>
      <c r="T474"/>
    </row>
    <row r="475" spans="1:20" x14ac:dyDescent="0.25">
      <c r="A475" t="str">
        <f>'[1]Consolidated Methods w Codes'!D475</f>
        <v>L_MODV2_SOIL_NO3N_011</v>
      </c>
      <c r="B475" t="str">
        <f>'[1]Consolidated Methods w Codes'!E475</f>
        <v>SOIL</v>
      </c>
      <c r="C475" t="str">
        <f>'[1]Consolidated Methods w Codes'!G475</f>
        <v>nitrate-nitrogen</v>
      </c>
      <c r="D475" t="str">
        <f>'[1]Consolidated Methods w Codes'!F475</f>
        <v>NO3N</v>
      </c>
      <c r="E475" t="str">
        <f>IF(ISBLANK('[1]Consolidated Methods w Codes'!I475),"",'[1]Consolidated Methods w Codes'!I475)</f>
        <v>Potassium Chloride</v>
      </c>
      <c r="F475" t="str">
        <f>IF(ISBLANK('[1]Consolidated Methods w Codes'!H475),"",'[1]Consolidated Methods w Codes'!H475)</f>
        <v>POTASSIUM_CHLORIDE</v>
      </c>
      <c r="G475" t="str">
        <f>IF(ISBLANK('[1]Consolidated Methods w Codes'!J475),"",'[1]Consolidated Methods w Codes'!J475)</f>
        <v>2.0 M KCl</v>
      </c>
      <c r="H475" s="5" t="str">
        <f>IF(ISBLANK('[1]Consolidated Methods w Codes'!K475),"",'[1]Consolidated Methods w Codes'!K475)</f>
        <v>1:2.5</v>
      </c>
      <c r="I475" s="6" t="str">
        <f>IF(ISBLANK('[1]Consolidated Methods w Codes'!L475),"",'[1]Consolidated Methods w Codes'!L475)</f>
        <v>m/v</v>
      </c>
      <c r="J475" t="str">
        <f>IF(ISBLANK('[1]Consolidated Methods w Codes'!M475),"",'[1]Consolidated Methods w Codes'!M475)</f>
        <v>5 min</v>
      </c>
      <c r="K475" t="str">
        <f>IF(ISBLANK('[1]Consolidated Methods w Codes'!O475),"",'[1]Consolidated Methods w Codes'!O475)</f>
        <v>Ion Selective Electrode</v>
      </c>
      <c r="L475" t="str">
        <f>IF(ISBLANK('[1]Consolidated Methods w Codes'!N475),"",'[1]Consolidated Methods w Codes'!N475)</f>
        <v>ION_SELECTIVE_ELECTRODE</v>
      </c>
      <c r="M475" t="str">
        <f>'[1]Consolidated Methods w Codes'!P475</f>
        <v>MEASURED</v>
      </c>
      <c r="N475" t="str">
        <f>IF(ISBLANK('[1]Consolidated Methods w Codes'!Q475),"",'[1]Consolidated Methods w Codes'!Q475)</f>
        <v>g/kg</v>
      </c>
      <c r="O475" t="str">
        <f>IF(ISBLANK('[1]Consolidated Methods w Codes'!R475),"",'[1]Consolidated Methods w Codes'!R475)</f>
        <v>g1kg-1</v>
      </c>
      <c r="P475" t="str">
        <f>IF(ISBLANK('[1]Consolidated Methods w Codes'!S475),"",'[1]Consolidated Methods w Codes'!S475)</f>
        <v>OFFICIAL</v>
      </c>
      <c r="Q475" t="str">
        <f>'[1]Consolidated Methods w Codes'!T475</f>
        <v>VALID</v>
      </c>
      <c r="R475" t="str">
        <f>IF(ISBLANK('[1]Consolidated Methods w Codes'!U475),"",'[1]Consolidated Methods w Codes'!U475)</f>
        <v>NCERA-13</v>
      </c>
      <c r="S475" t="str">
        <f>IF(ISBLANK('[1]Consolidated Methods w Codes'!V475),"",'[1]Consolidated Methods w Codes'!V475)</f>
        <v>North Central Regional Research Publication No. 221 (Revised 2015), Chapter 5, pp 5.2-5.3.</v>
      </c>
      <c r="T475"/>
    </row>
    <row r="476" spans="1:20" x14ac:dyDescent="0.25">
      <c r="A476" t="str">
        <f>'[1]Consolidated Methods w Codes'!D476</f>
        <v>L_MODV2_SOIL_NO3N_012</v>
      </c>
      <c r="B476" t="str">
        <f>'[1]Consolidated Methods w Codes'!E476</f>
        <v>SOIL</v>
      </c>
      <c r="C476" t="str">
        <f>'[1]Consolidated Methods w Codes'!G476</f>
        <v>nitrate-nitrogen</v>
      </c>
      <c r="D476" t="str">
        <f>'[1]Consolidated Methods w Codes'!F476</f>
        <v>NO3N</v>
      </c>
      <c r="E476" t="str">
        <f>IF(ISBLANK('[1]Consolidated Methods w Codes'!I476),"",'[1]Consolidated Methods w Codes'!I476)</f>
        <v>Potassium Chloride</v>
      </c>
      <c r="F476" t="str">
        <f>IF(ISBLANK('[1]Consolidated Methods w Codes'!H476),"",'[1]Consolidated Methods w Codes'!H476)</f>
        <v>POTASSIUM_CHLORIDE</v>
      </c>
      <c r="G476" t="str">
        <f>IF(ISBLANK('[1]Consolidated Methods w Codes'!J476),"",'[1]Consolidated Methods w Codes'!J476)</f>
        <v>2.0 M KCl</v>
      </c>
      <c r="H476" s="5" t="str">
        <f>IF(ISBLANK('[1]Consolidated Methods w Codes'!K476),"",'[1]Consolidated Methods w Codes'!K476)</f>
        <v>1:5</v>
      </c>
      <c r="I476" s="6" t="str">
        <f>IF(ISBLANK('[1]Consolidated Methods w Codes'!L476),"",'[1]Consolidated Methods w Codes'!L476)</f>
        <v>m/v</v>
      </c>
      <c r="J476" t="str">
        <f>IF(ISBLANK('[1]Consolidated Methods w Codes'!M476),"",'[1]Consolidated Methods w Codes'!M476)</f>
        <v>30 min</v>
      </c>
      <c r="K476" t="str">
        <f>IF(ISBLANK('[1]Consolidated Methods w Codes'!O476),"",'[1]Consolidated Methods w Codes'!O476)</f>
        <v>Dif-Cond/Spectrophotometric</v>
      </c>
      <c r="L476" t="str">
        <f>IF(ISBLANK('[1]Consolidated Methods w Codes'!N476),"",'[1]Consolidated Methods w Codes'!N476)</f>
        <v>DIF-COND_SPECTROPHOTOMETRIC</v>
      </c>
      <c r="M476" t="str">
        <f>'[1]Consolidated Methods w Codes'!P476</f>
        <v>MEASURED</v>
      </c>
      <c r="N476" t="str">
        <f>IF(ISBLANK('[1]Consolidated Methods w Codes'!Q476),"",'[1]Consolidated Methods w Codes'!Q476)</f>
        <v>g/kg</v>
      </c>
      <c r="O476" t="str">
        <f>IF(ISBLANK('[1]Consolidated Methods w Codes'!R476),"",'[1]Consolidated Methods w Codes'!R476)</f>
        <v>g1kg-1</v>
      </c>
      <c r="P476" t="str">
        <f>IF(ISBLANK('[1]Consolidated Methods w Codes'!S476),"",'[1]Consolidated Methods w Codes'!S476)</f>
        <v>OFFICIAL</v>
      </c>
      <c r="Q476" t="str">
        <f>'[1]Consolidated Methods w Codes'!T476</f>
        <v>VALID</v>
      </c>
      <c r="R476" t="str">
        <f>IF(ISBLANK('[1]Consolidated Methods w Codes'!U476),"",'[1]Consolidated Methods w Codes'!U476)</f>
        <v>WERA-103</v>
      </c>
      <c r="S476" t="str">
        <f>IF(ISBLANK('[1]Consolidated Methods w Codes'!V476),"",'[1]Consolidated Methods w Codes'!V476)</f>
        <v>Soil, Plant and Water Reference Methods for the Western Region, 2005, WERA-103.  Method S-3.10, pp 39-40</v>
      </c>
      <c r="T476"/>
    </row>
    <row r="477" spans="1:20" x14ac:dyDescent="0.25">
      <c r="A477" t="str">
        <f>'[1]Consolidated Methods w Codes'!D477</f>
        <v>L_MODV2_SOIL_NO3N_013</v>
      </c>
      <c r="B477" t="str">
        <f>'[1]Consolidated Methods w Codes'!E477</f>
        <v>SOIL</v>
      </c>
      <c r="C477" t="str">
        <f>'[1]Consolidated Methods w Codes'!G477</f>
        <v>nitrate-nitrogen</v>
      </c>
      <c r="D477" t="str">
        <f>'[1]Consolidated Methods w Codes'!F477</f>
        <v>NO3N</v>
      </c>
      <c r="E477" t="str">
        <f>IF(ISBLANK('[1]Consolidated Methods w Codes'!I477),"",'[1]Consolidated Methods w Codes'!I477)</f>
        <v>Potassium Chloride</v>
      </c>
      <c r="F477" t="str">
        <f>IF(ISBLANK('[1]Consolidated Methods w Codes'!H477),"",'[1]Consolidated Methods w Codes'!H477)</f>
        <v>POTASSIUM_CHLORIDE</v>
      </c>
      <c r="G477" t="str">
        <f>IF(ISBLANK('[1]Consolidated Methods w Codes'!J477),"",'[1]Consolidated Methods w Codes'!J477)</f>
        <v>1.0 M KCl</v>
      </c>
      <c r="H477" s="5" t="str">
        <f>IF(ISBLANK('[1]Consolidated Methods w Codes'!K477),"",'[1]Consolidated Methods w Codes'!K477)</f>
        <v>1:5</v>
      </c>
      <c r="I477" s="6" t="str">
        <f>IF(ISBLANK('[1]Consolidated Methods w Codes'!L477),"",'[1]Consolidated Methods w Codes'!L477)</f>
        <v>m/v</v>
      </c>
      <c r="J477" t="str">
        <f>IF(ISBLANK('[1]Consolidated Methods w Codes'!M477),"",'[1]Consolidated Methods w Codes'!M477)</f>
        <v>30 min</v>
      </c>
      <c r="K477" t="str">
        <f>IF(ISBLANK('[1]Consolidated Methods w Codes'!O477),"",'[1]Consolidated Methods w Codes'!O477)</f>
        <v>Cd Red/Spectrophotometric</v>
      </c>
      <c r="L477" t="str">
        <f>IF(ISBLANK('[1]Consolidated Methods w Codes'!N477),"",'[1]Consolidated Methods w Codes'!N477)</f>
        <v>CD_RED_SPECTROPHOTOMETRIC</v>
      </c>
      <c r="M477" t="str">
        <f>'[1]Consolidated Methods w Codes'!P477</f>
        <v>MEASURED</v>
      </c>
      <c r="N477" t="str">
        <f>IF(ISBLANK('[1]Consolidated Methods w Codes'!Q477),"",'[1]Consolidated Methods w Codes'!Q477)</f>
        <v>g/kg</v>
      </c>
      <c r="O477" t="str">
        <f>IF(ISBLANK('[1]Consolidated Methods w Codes'!R477),"",'[1]Consolidated Methods w Codes'!R477)</f>
        <v>g1kg-1</v>
      </c>
      <c r="P477" t="str">
        <f>IF(ISBLANK('[1]Consolidated Methods w Codes'!S477),"",'[1]Consolidated Methods w Codes'!S477)</f>
        <v>OFFICIAL</v>
      </c>
      <c r="Q477" t="str">
        <f>'[1]Consolidated Methods w Codes'!T477</f>
        <v>VALID</v>
      </c>
      <c r="R477" t="str">
        <f>IF(ISBLANK('[1]Consolidated Methods w Codes'!U477),"",'[1]Consolidated Methods w Codes'!U477)</f>
        <v>NCERA-13</v>
      </c>
      <c r="S477" t="str">
        <f>IF(ISBLANK('[1]Consolidated Methods w Codes'!V477),"",'[1]Consolidated Methods w Codes'!V477)</f>
        <v>North Central Regional Research Publication No. 221 (Revised 2015), Chapter 5, pp 5.1-5.3.</v>
      </c>
      <c r="T477"/>
    </row>
    <row r="478" spans="1:20" x14ac:dyDescent="0.25">
      <c r="A478" t="str">
        <f>'[1]Consolidated Methods w Codes'!D478</f>
        <v>L_MODV2_SOIL_NO3N_014</v>
      </c>
      <c r="B478" t="str">
        <f>'[1]Consolidated Methods w Codes'!E478</f>
        <v>SOIL</v>
      </c>
      <c r="C478" t="str">
        <f>'[1]Consolidated Methods w Codes'!G478</f>
        <v>nitrate-nitrogen</v>
      </c>
      <c r="D478" t="str">
        <f>'[1]Consolidated Methods w Codes'!F478</f>
        <v>NO3N</v>
      </c>
      <c r="E478" t="str">
        <f>IF(ISBLANK('[1]Consolidated Methods w Codes'!I478),"",'[1]Consolidated Methods w Codes'!I478)</f>
        <v>Potassium Chloride</v>
      </c>
      <c r="F478" t="str">
        <f>IF(ISBLANK('[1]Consolidated Methods w Codes'!H478),"",'[1]Consolidated Methods w Codes'!H478)</f>
        <v>POTASSIUM_CHLORIDE</v>
      </c>
      <c r="G478" t="str">
        <f>IF(ISBLANK('[1]Consolidated Methods w Codes'!J478),"",'[1]Consolidated Methods w Codes'!J478)</f>
        <v>2.0 M KCl</v>
      </c>
      <c r="H478" s="5" t="str">
        <f>IF(ISBLANK('[1]Consolidated Methods w Codes'!K478),"",'[1]Consolidated Methods w Codes'!K478)</f>
        <v>1:5</v>
      </c>
      <c r="I478" s="6" t="str">
        <f>IF(ISBLANK('[1]Consolidated Methods w Codes'!L478),"",'[1]Consolidated Methods w Codes'!L478)</f>
        <v>m/v</v>
      </c>
      <c r="J478" t="str">
        <f>IF(ISBLANK('[1]Consolidated Methods w Codes'!M478),"",'[1]Consolidated Methods w Codes'!M478)</f>
        <v>30 min</v>
      </c>
      <c r="K478" t="str">
        <f>IF(ISBLANK('[1]Consolidated Methods w Codes'!O478),"",'[1]Consolidated Methods w Codes'!O478)</f>
        <v>Cd Red/Spectrophotometric</v>
      </c>
      <c r="L478" t="str">
        <f>IF(ISBLANK('[1]Consolidated Methods w Codes'!N478),"",'[1]Consolidated Methods w Codes'!N478)</f>
        <v>CD_RED_SPECTROPHOTOMETRIC</v>
      </c>
      <c r="M478" t="str">
        <f>'[1]Consolidated Methods w Codes'!P478</f>
        <v>MEASURED</v>
      </c>
      <c r="N478" t="str">
        <f>IF(ISBLANK('[1]Consolidated Methods w Codes'!Q478),"",'[1]Consolidated Methods w Codes'!Q478)</f>
        <v>g/kg</v>
      </c>
      <c r="O478" t="str">
        <f>IF(ISBLANK('[1]Consolidated Methods w Codes'!R478),"",'[1]Consolidated Methods w Codes'!R478)</f>
        <v>g1kg-1</v>
      </c>
      <c r="P478" t="str">
        <f>IF(ISBLANK('[1]Consolidated Methods w Codes'!S478),"",'[1]Consolidated Methods w Codes'!S478)</f>
        <v>OFFICIAL</v>
      </c>
      <c r="Q478" t="str">
        <f>'[1]Consolidated Methods w Codes'!T478</f>
        <v>VALID</v>
      </c>
      <c r="R478" t="str">
        <f>IF(ISBLANK('[1]Consolidated Methods w Codes'!U478),"",'[1]Consolidated Methods w Codes'!U478)</f>
        <v>NCERA-13</v>
      </c>
      <c r="S478" t="str">
        <f>IF(ISBLANK('[1]Consolidated Methods w Codes'!V478),"",'[1]Consolidated Methods w Codes'!V478)</f>
        <v>North Central Regional Research Publication No. 221 (Revised 2015), Chapter 5, pp 5.1-5.3.</v>
      </c>
      <c r="T478"/>
    </row>
    <row r="479" spans="1:20" x14ac:dyDescent="0.25">
      <c r="A479" t="str">
        <f>'[1]Consolidated Methods w Codes'!D479</f>
        <v>L_MODV2_SOIL_NO3N_015</v>
      </c>
      <c r="B479" t="str">
        <f>'[1]Consolidated Methods w Codes'!E479</f>
        <v>SOIL</v>
      </c>
      <c r="C479" t="str">
        <f>'[1]Consolidated Methods w Codes'!G479</f>
        <v>nitrate-nitrogen</v>
      </c>
      <c r="D479" t="str">
        <f>'[1]Consolidated Methods w Codes'!F479</f>
        <v>NO3N</v>
      </c>
      <c r="E479" t="str">
        <f>IF(ISBLANK('[1]Consolidated Methods w Codes'!I479),"",'[1]Consolidated Methods w Codes'!I479)</f>
        <v>Potassium Chloride</v>
      </c>
      <c r="F479" t="str">
        <f>IF(ISBLANK('[1]Consolidated Methods w Codes'!H479),"",'[1]Consolidated Methods w Codes'!H479)</f>
        <v>POTASSIUM_CHLORIDE</v>
      </c>
      <c r="G479" t="str">
        <f>IF(ISBLANK('[1]Consolidated Methods w Codes'!J479),"",'[1]Consolidated Methods w Codes'!J479)</f>
        <v>0.5 M KCl</v>
      </c>
      <c r="H479" s="5" t="str">
        <f>IF(ISBLANK('[1]Consolidated Methods w Codes'!K479),"",'[1]Consolidated Methods w Codes'!K479)</f>
        <v/>
      </c>
      <c r="I479" s="6" t="str">
        <f>IF(ISBLANK('[1]Consolidated Methods w Codes'!L479),"",'[1]Consolidated Methods w Codes'!L479)</f>
        <v/>
      </c>
      <c r="J479" t="str">
        <f>IF(ISBLANK('[1]Consolidated Methods w Codes'!M479),"",'[1]Consolidated Methods w Codes'!M479)</f>
        <v/>
      </c>
      <c r="K479" t="str">
        <f>IF(ISBLANK('[1]Consolidated Methods w Codes'!O479),"",'[1]Consolidated Methods w Codes'!O479)</f>
        <v>Spectrophotometric</v>
      </c>
      <c r="L479" t="str">
        <f>IF(ISBLANK('[1]Consolidated Methods w Codes'!N479),"",'[1]Consolidated Methods w Codes'!N479)</f>
        <v>SPECTROPHOTOMETRIC</v>
      </c>
      <c r="M479" t="str">
        <f>'[1]Consolidated Methods w Codes'!P479</f>
        <v>MEASURED</v>
      </c>
      <c r="N479" t="str">
        <f>IF(ISBLANK('[1]Consolidated Methods w Codes'!Q479),"",'[1]Consolidated Methods w Codes'!Q479)</f>
        <v>g/kg</v>
      </c>
      <c r="O479" t="str">
        <f>IF(ISBLANK('[1]Consolidated Methods w Codes'!R479),"",'[1]Consolidated Methods w Codes'!R479)</f>
        <v>g1kg-1</v>
      </c>
      <c r="P479" t="str">
        <f>IF(ISBLANK('[1]Consolidated Methods w Codes'!S479),"",'[1]Consolidated Methods w Codes'!S479)</f>
        <v>EXPERIMENTAL</v>
      </c>
      <c r="Q479" t="str">
        <f>'[1]Consolidated Methods w Codes'!T479</f>
        <v>VALID</v>
      </c>
      <c r="R479" t="str">
        <f>IF(ISBLANK('[1]Consolidated Methods w Codes'!U479),"",'[1]Consolidated Methods w Codes'!U479)</f>
        <v/>
      </c>
      <c r="S479" t="str">
        <f>IF(ISBLANK('[1]Consolidated Methods w Codes'!V479),"",'[1]Consolidated Methods w Codes'!V479)</f>
        <v/>
      </c>
      <c r="T479"/>
    </row>
    <row r="480" spans="1:20" x14ac:dyDescent="0.25">
      <c r="A480" t="str">
        <f>'[1]Consolidated Methods w Codes'!D480</f>
        <v>L_MODV2_SOIL_NO3N_016</v>
      </c>
      <c r="B480" t="str">
        <f>'[1]Consolidated Methods w Codes'!E480</f>
        <v>SOIL</v>
      </c>
      <c r="C480" t="str">
        <f>'[1]Consolidated Methods w Codes'!G480</f>
        <v>nitrate-nitrogen</v>
      </c>
      <c r="D480" t="str">
        <f>'[1]Consolidated Methods w Codes'!F480</f>
        <v>NO3N</v>
      </c>
      <c r="E480" t="str">
        <f>IF(ISBLANK('[1]Consolidated Methods w Codes'!I480),"",'[1]Consolidated Methods w Codes'!I480)</f>
        <v>Potassium Sulfate</v>
      </c>
      <c r="F480" t="str">
        <f>IF(ISBLANK('[1]Consolidated Methods w Codes'!H480),"",'[1]Consolidated Methods w Codes'!H480)</f>
        <v>POTASSIUM_SULFATE</v>
      </c>
      <c r="G480" t="str">
        <f>IF(ISBLANK('[1]Consolidated Methods w Codes'!J480),"",'[1]Consolidated Methods w Codes'!J480)</f>
        <v>0.5 M K2SO4</v>
      </c>
      <c r="H480" s="5" t="str">
        <f>IF(ISBLANK('[1]Consolidated Methods w Codes'!K480),"",'[1]Consolidated Methods w Codes'!K480)</f>
        <v/>
      </c>
      <c r="I480" s="6" t="str">
        <f>IF(ISBLANK('[1]Consolidated Methods w Codes'!L480),"",'[1]Consolidated Methods w Codes'!L480)</f>
        <v/>
      </c>
      <c r="J480" t="str">
        <f>IF(ISBLANK('[1]Consolidated Methods w Codes'!M480),"",'[1]Consolidated Methods w Codes'!M480)</f>
        <v/>
      </c>
      <c r="K480" t="str">
        <f>IF(ISBLANK('[1]Consolidated Methods w Codes'!O480),"",'[1]Consolidated Methods w Codes'!O480)</f>
        <v>Spectrophotometric</v>
      </c>
      <c r="L480" t="str">
        <f>IF(ISBLANK('[1]Consolidated Methods w Codes'!N480),"",'[1]Consolidated Methods w Codes'!N480)</f>
        <v>SPECTROPHOTOMETRIC</v>
      </c>
      <c r="M480" t="str">
        <f>'[1]Consolidated Methods w Codes'!P480</f>
        <v>MEASURED</v>
      </c>
      <c r="N480" t="str">
        <f>IF(ISBLANK('[1]Consolidated Methods w Codes'!Q480),"",'[1]Consolidated Methods w Codes'!Q480)</f>
        <v>g/kg</v>
      </c>
      <c r="O480" t="str">
        <f>IF(ISBLANK('[1]Consolidated Methods w Codes'!R480),"",'[1]Consolidated Methods w Codes'!R480)</f>
        <v>g1kg-1</v>
      </c>
      <c r="P480" t="str">
        <f>IF(ISBLANK('[1]Consolidated Methods w Codes'!S480),"",'[1]Consolidated Methods w Codes'!S480)</f>
        <v>EXPERIMENTAL</v>
      </c>
      <c r="Q480" t="str">
        <f>'[1]Consolidated Methods w Codes'!T480</f>
        <v>VALID</v>
      </c>
      <c r="R480" t="str">
        <f>IF(ISBLANK('[1]Consolidated Methods w Codes'!U480),"",'[1]Consolidated Methods w Codes'!U480)</f>
        <v/>
      </c>
      <c r="S480" t="str">
        <f>IF(ISBLANK('[1]Consolidated Methods w Codes'!V480),"",'[1]Consolidated Methods w Codes'!V480)</f>
        <v/>
      </c>
      <c r="T480"/>
    </row>
    <row r="481" spans="1:20" x14ac:dyDescent="0.25">
      <c r="A481" t="str">
        <f>'[1]Consolidated Methods w Codes'!D481</f>
        <v>L_MODV2_SOIL_NO3N_017</v>
      </c>
      <c r="B481" t="str">
        <f>'[1]Consolidated Methods w Codes'!E481</f>
        <v>SOIL</v>
      </c>
      <c r="C481" t="str">
        <f>'[1]Consolidated Methods w Codes'!G481</f>
        <v>nitrate-nitrogen</v>
      </c>
      <c r="D481" t="str">
        <f>'[1]Consolidated Methods w Codes'!F481</f>
        <v>NO3N</v>
      </c>
      <c r="E481" t="str">
        <f>IF(ISBLANK('[1]Consolidated Methods w Codes'!I481),"",'[1]Consolidated Methods w Codes'!I481)</f>
        <v>Saturated paste</v>
      </c>
      <c r="F481" t="str">
        <f>IF(ISBLANK('[1]Consolidated Methods w Codes'!H481),"",'[1]Consolidated Methods w Codes'!H481)</f>
        <v>SATURATED_PASTE</v>
      </c>
      <c r="G481" t="str">
        <f>IF(ISBLANK('[1]Consolidated Methods w Codes'!J481),"",'[1]Consolidated Methods w Codes'!J481)</f>
        <v>Soil saturated with DI water, subsequent extraction and retained for analysis, Chromotrophic Acid</v>
      </c>
      <c r="H481" s="5" t="str">
        <f>IF(ISBLANK('[1]Consolidated Methods w Codes'!K481),"",'[1]Consolidated Methods w Codes'!K481)</f>
        <v>Saturated paste</v>
      </c>
      <c r="I481" s="6" t="str">
        <f>IF(ISBLANK('[1]Consolidated Methods w Codes'!L481),"",'[1]Consolidated Methods w Codes'!L481)</f>
        <v>m/m</v>
      </c>
      <c r="J481" t="str">
        <f>IF(ISBLANK('[1]Consolidated Methods w Codes'!M481),"",'[1]Consolidated Methods w Codes'!M481)</f>
        <v>4 hrs</v>
      </c>
      <c r="K481" t="str">
        <f>IF(ISBLANK('[1]Consolidated Methods w Codes'!O481),"",'[1]Consolidated Methods w Codes'!O481)</f>
        <v>Spectrophotometric</v>
      </c>
      <c r="L481" t="str">
        <f>IF(ISBLANK('[1]Consolidated Methods w Codes'!N481),"",'[1]Consolidated Methods w Codes'!N481)</f>
        <v>SPECTROPHOTOMETRIC</v>
      </c>
      <c r="M481" t="str">
        <f>'[1]Consolidated Methods w Codes'!P481</f>
        <v>MEASURED</v>
      </c>
      <c r="N481" t="str">
        <f>IF(ISBLANK('[1]Consolidated Methods w Codes'!Q481),"",'[1]Consolidated Methods w Codes'!Q481)</f>
        <v>g/kg</v>
      </c>
      <c r="O481" t="str">
        <f>IF(ISBLANK('[1]Consolidated Methods w Codes'!R481),"",'[1]Consolidated Methods w Codes'!R481)</f>
        <v>g1kg-1</v>
      </c>
      <c r="P481" t="str">
        <f>IF(ISBLANK('[1]Consolidated Methods w Codes'!S481),"",'[1]Consolidated Methods w Codes'!S481)</f>
        <v>OFFICIAL</v>
      </c>
      <c r="Q481" t="str">
        <f>'[1]Consolidated Methods w Codes'!T481</f>
        <v>VALID</v>
      </c>
      <c r="R481" t="str">
        <f>IF(ISBLANK('[1]Consolidated Methods w Codes'!U481),"",'[1]Consolidated Methods w Codes'!U481)</f>
        <v>USDA</v>
      </c>
      <c r="S481" t="str">
        <f>IF(ISBLANK('[1]Consolidated Methods w Codes'!V481),"",'[1]Consolidated Methods w Codes'!V481)</f>
        <v>US Salinity Staff, 1954. L.A Richards (ed.) Diagnosis and improvement of saline alkali soils. 160 p.  USDA Handb. 60 US Govt. Print Office, Washington DC.</v>
      </c>
      <c r="T481"/>
    </row>
    <row r="482" spans="1:20" x14ac:dyDescent="0.25">
      <c r="A482" t="str">
        <f>'[1]Consolidated Methods w Codes'!D482</f>
        <v>L_MODV2_SOIL_NO3N_018</v>
      </c>
      <c r="B482" t="str">
        <f>'[1]Consolidated Methods w Codes'!E482</f>
        <v>SOIL</v>
      </c>
      <c r="C482" t="str">
        <f>'[1]Consolidated Methods w Codes'!G482</f>
        <v>nitrate-nitrogen</v>
      </c>
      <c r="D482" t="str">
        <f>'[1]Consolidated Methods w Codes'!F482</f>
        <v>NO3N</v>
      </c>
      <c r="E482" t="str">
        <f>IF(ISBLANK('[1]Consolidated Methods w Codes'!I482),"",'[1]Consolidated Methods w Codes'!I482)</f>
        <v>Saturated paste</v>
      </c>
      <c r="F482" t="str">
        <f>IF(ISBLANK('[1]Consolidated Methods w Codes'!H482),"",'[1]Consolidated Methods w Codes'!H482)</f>
        <v>SATURATED_PASTE</v>
      </c>
      <c r="G482" t="str">
        <f>IF(ISBLANK('[1]Consolidated Methods w Codes'!J482),"",'[1]Consolidated Methods w Codes'!J482)</f>
        <v>Soil saturated with DI water, subsequent extraction and retained for analysis</v>
      </c>
      <c r="H482" s="5" t="str">
        <f>IF(ISBLANK('[1]Consolidated Methods w Codes'!K482),"",'[1]Consolidated Methods w Codes'!K482)</f>
        <v>Saturated paste</v>
      </c>
      <c r="I482" s="6" t="str">
        <f>IF(ISBLANK('[1]Consolidated Methods w Codes'!L482),"",'[1]Consolidated Methods w Codes'!L482)</f>
        <v>m/m</v>
      </c>
      <c r="J482" t="str">
        <f>IF(ISBLANK('[1]Consolidated Methods w Codes'!M482),"",'[1]Consolidated Methods w Codes'!M482)</f>
        <v>4 hrs</v>
      </c>
      <c r="K482" t="str">
        <f>IF(ISBLANK('[1]Consolidated Methods w Codes'!O482),"",'[1]Consolidated Methods w Codes'!O482)</f>
        <v>Cd Red/Spectrophotometric</v>
      </c>
      <c r="L482" t="str">
        <f>IF(ISBLANK('[1]Consolidated Methods w Codes'!N482),"",'[1]Consolidated Methods w Codes'!N482)</f>
        <v>CD_RED_SPECTROPHOTOMETRIC</v>
      </c>
      <c r="M482" t="str">
        <f>'[1]Consolidated Methods w Codes'!P482</f>
        <v>MEASURED</v>
      </c>
      <c r="N482" t="str">
        <f>IF(ISBLANK('[1]Consolidated Methods w Codes'!Q482),"",'[1]Consolidated Methods w Codes'!Q482)</f>
        <v>meq/L</v>
      </c>
      <c r="O482" t="str">
        <f>IF(ISBLANK('[1]Consolidated Methods w Codes'!R482),"",'[1]Consolidated Methods w Codes'!R482)</f>
        <v>meq1l-1</v>
      </c>
      <c r="P482" t="str">
        <f>IF(ISBLANK('[1]Consolidated Methods w Codes'!S482),"",'[1]Consolidated Methods w Codes'!S482)</f>
        <v>OFFICIAL</v>
      </c>
      <c r="Q482" t="str">
        <f>'[1]Consolidated Methods w Codes'!T482</f>
        <v>VALID</v>
      </c>
      <c r="R482" t="str">
        <f>IF(ISBLANK('[1]Consolidated Methods w Codes'!U482),"",'[1]Consolidated Methods w Codes'!U482)</f>
        <v>USDA</v>
      </c>
      <c r="S482" t="str">
        <f>IF(ISBLANK('[1]Consolidated Methods w Codes'!V482),"",'[1]Consolidated Methods w Codes'!V482)</f>
        <v>US Salinity Staff, 1954. L.A Richards (ed.) Diagnosis and improvement of saline alkali soils. 160 p.  USDA Handb. 60 US Govt. Print Office, Washington DC.</v>
      </c>
      <c r="T482"/>
    </row>
    <row r="483" spans="1:20" x14ac:dyDescent="0.25">
      <c r="A483" t="str">
        <f>'[1]Consolidated Methods w Codes'!D483</f>
        <v>L_MODV2_SOIL_NO3N_019</v>
      </c>
      <c r="B483" t="str">
        <f>'[1]Consolidated Methods w Codes'!E483</f>
        <v>SOIL</v>
      </c>
      <c r="C483" t="str">
        <f>'[1]Consolidated Methods w Codes'!G483</f>
        <v>nitrate-nitrogen</v>
      </c>
      <c r="D483" t="str">
        <f>'[1]Consolidated Methods w Codes'!F483</f>
        <v>NO3N</v>
      </c>
      <c r="E483" t="str">
        <f>IF(ISBLANK('[1]Consolidated Methods w Codes'!I483),"",'[1]Consolidated Methods w Codes'!I483)</f>
        <v>Saturated paste</v>
      </c>
      <c r="F483" t="str">
        <f>IF(ISBLANK('[1]Consolidated Methods w Codes'!H483),"",'[1]Consolidated Methods w Codes'!H483)</f>
        <v>SATURATED_PASTE</v>
      </c>
      <c r="G483" t="str">
        <f>IF(ISBLANK('[1]Consolidated Methods w Codes'!J483),"",'[1]Consolidated Methods w Codes'!J483)</f>
        <v>Soil saturated with DI water, subsequent extraction and retained for analysis</v>
      </c>
      <c r="H483" s="5" t="str">
        <f>IF(ISBLANK('[1]Consolidated Methods w Codes'!K483),"",'[1]Consolidated Methods w Codes'!K483)</f>
        <v>Saturated paste</v>
      </c>
      <c r="I483" s="6" t="str">
        <f>IF(ISBLANK('[1]Consolidated Methods w Codes'!L483),"",'[1]Consolidated Methods w Codes'!L483)</f>
        <v>m/m</v>
      </c>
      <c r="J483" t="str">
        <f>IF(ISBLANK('[1]Consolidated Methods w Codes'!M483),"",'[1]Consolidated Methods w Codes'!M483)</f>
        <v>4 hrs</v>
      </c>
      <c r="K483" t="str">
        <f>IF(ISBLANK('[1]Consolidated Methods w Codes'!O483),"",'[1]Consolidated Methods w Codes'!O483)</f>
        <v>ion selective electrode</v>
      </c>
      <c r="L483" t="str">
        <f>IF(ISBLANK('[1]Consolidated Methods w Codes'!N483),"",'[1]Consolidated Methods w Codes'!N483)</f>
        <v>ION_SELECTIVE_ELECTRODE</v>
      </c>
      <c r="M483" t="str">
        <f>'[1]Consolidated Methods w Codes'!P483</f>
        <v>MEASURED</v>
      </c>
      <c r="N483" t="str">
        <f>IF(ISBLANK('[1]Consolidated Methods w Codes'!Q483),"",'[1]Consolidated Methods w Codes'!Q483)</f>
        <v>meq/L</v>
      </c>
      <c r="O483" t="str">
        <f>IF(ISBLANK('[1]Consolidated Methods w Codes'!R483),"",'[1]Consolidated Methods w Codes'!R483)</f>
        <v>meq1l-1</v>
      </c>
      <c r="P483" t="str">
        <f>IF(ISBLANK('[1]Consolidated Methods w Codes'!S483),"",'[1]Consolidated Methods w Codes'!S483)</f>
        <v>OFFICIAL</v>
      </c>
      <c r="Q483" t="str">
        <f>'[1]Consolidated Methods w Codes'!T483</f>
        <v>VALID</v>
      </c>
      <c r="R483" t="str">
        <f>IF(ISBLANK('[1]Consolidated Methods w Codes'!U483),"",'[1]Consolidated Methods w Codes'!U483)</f>
        <v>USDA</v>
      </c>
      <c r="S483" t="str">
        <f>IF(ISBLANK('[1]Consolidated Methods w Codes'!V483),"",'[1]Consolidated Methods w Codes'!V483)</f>
        <v>US Salinity Staff, 1954. L.A Richards (ed.) Diagnosis and improvement of saline alkali soils. 160 p.  USDA Handb. 60 US Govt. Print Office, Washington DC.</v>
      </c>
      <c r="T483"/>
    </row>
    <row r="484" spans="1:20" x14ac:dyDescent="0.25">
      <c r="A484" t="str">
        <f>'[1]Consolidated Methods w Codes'!D484</f>
        <v>L_MODV2_SOIL_NO3N_020</v>
      </c>
      <c r="B484" t="str">
        <f>'[1]Consolidated Methods w Codes'!E484</f>
        <v>SOIL</v>
      </c>
      <c r="C484" t="str">
        <f>'[1]Consolidated Methods w Codes'!G484</f>
        <v>nitrate-nitrogen</v>
      </c>
      <c r="D484" t="str">
        <f>'[1]Consolidated Methods w Codes'!F484</f>
        <v>NO3N</v>
      </c>
      <c r="E484" t="str">
        <f>IF(ISBLANK('[1]Consolidated Methods w Codes'!I484),"",'[1]Consolidated Methods w Codes'!I484)</f>
        <v>Saturated paste</v>
      </c>
      <c r="F484" t="str">
        <f>IF(ISBLANK('[1]Consolidated Methods w Codes'!H484),"",'[1]Consolidated Methods w Codes'!H484)</f>
        <v>SATURATED_PASTE</v>
      </c>
      <c r="G484" t="str">
        <f>IF(ISBLANK('[1]Consolidated Methods w Codes'!J484),"",'[1]Consolidated Methods w Codes'!J484)</f>
        <v>Soil saturated with DI water, subsequent extraction and retained for analysis</v>
      </c>
      <c r="H484" s="5" t="str">
        <f>IF(ISBLANK('[1]Consolidated Methods w Codes'!K484),"",'[1]Consolidated Methods w Codes'!K484)</f>
        <v>Saturated paste</v>
      </c>
      <c r="I484" s="6" t="str">
        <f>IF(ISBLANK('[1]Consolidated Methods w Codes'!L484),"",'[1]Consolidated Methods w Codes'!L484)</f>
        <v>m/m</v>
      </c>
      <c r="J484" t="str">
        <f>IF(ISBLANK('[1]Consolidated Methods w Codes'!M484),"",'[1]Consolidated Methods w Codes'!M484)</f>
        <v>4 hrs</v>
      </c>
      <c r="K484" t="str">
        <f>IF(ISBLANK('[1]Consolidated Methods w Codes'!O484),"",'[1]Consolidated Methods w Codes'!O484)</f>
        <v>Spectrophotometric</v>
      </c>
      <c r="L484" t="str">
        <f>IF(ISBLANK('[1]Consolidated Methods w Codes'!N484),"",'[1]Consolidated Methods w Codes'!N484)</f>
        <v>SPECTROPHOTOMETRIC</v>
      </c>
      <c r="M484" t="str">
        <f>'[1]Consolidated Methods w Codes'!P484</f>
        <v>MEASURED</v>
      </c>
      <c r="N484" t="str">
        <f>IF(ISBLANK('[1]Consolidated Methods w Codes'!Q484),"",'[1]Consolidated Methods w Codes'!Q484)</f>
        <v>meq/L</v>
      </c>
      <c r="O484" t="str">
        <f>IF(ISBLANK('[1]Consolidated Methods w Codes'!R484),"",'[1]Consolidated Methods w Codes'!R484)</f>
        <v>meq1l-1</v>
      </c>
      <c r="P484" t="str">
        <f>IF(ISBLANK('[1]Consolidated Methods w Codes'!S484),"",'[1]Consolidated Methods w Codes'!S484)</f>
        <v>OFFICIAL</v>
      </c>
      <c r="Q484" t="str">
        <f>'[1]Consolidated Methods w Codes'!T484</f>
        <v>VALID</v>
      </c>
      <c r="R484" t="str">
        <f>IF(ISBLANK('[1]Consolidated Methods w Codes'!U484),"",'[1]Consolidated Methods w Codes'!U484)</f>
        <v>USDA</v>
      </c>
      <c r="S484" t="str">
        <f>IF(ISBLANK('[1]Consolidated Methods w Codes'!V484),"",'[1]Consolidated Methods w Codes'!V484)</f>
        <v>US Salinity Staff, 1954. L.A Richards (ed.) Diagnosis and improvement of saline alkali soils. 160 p.  USDA Handb. 60 US Govt. Print Office, Washington DC.</v>
      </c>
      <c r="T484"/>
    </row>
    <row r="485" spans="1:20" x14ac:dyDescent="0.25">
      <c r="A485" t="str">
        <f>'[1]Consolidated Methods w Codes'!D485</f>
        <v>L_MODV2_SOIL_NO3N_021</v>
      </c>
      <c r="B485" t="str">
        <f>'[1]Consolidated Methods w Codes'!E485</f>
        <v>SOIL</v>
      </c>
      <c r="C485" t="str">
        <f>'[1]Consolidated Methods w Codes'!G485</f>
        <v>nitrate-nitrogen</v>
      </c>
      <c r="D485" t="str">
        <f>'[1]Consolidated Methods w Codes'!F485</f>
        <v>NO3N</v>
      </c>
      <c r="E485" t="str">
        <f>IF(ISBLANK('[1]Consolidated Methods w Codes'!I485),"",'[1]Consolidated Methods w Codes'!I485)</f>
        <v>Sodium Bicarbonate</v>
      </c>
      <c r="F485" t="str">
        <f>IF(ISBLANK('[1]Consolidated Methods w Codes'!H485),"",'[1]Consolidated Methods w Codes'!H485)</f>
        <v>SODIUM_BICARBONATE</v>
      </c>
      <c r="G485" t="str">
        <f>IF(ISBLANK('[1]Consolidated Methods w Codes'!J485),"",'[1]Consolidated Methods w Codes'!J485)</f>
        <v>Extraction/Bicarb</v>
      </c>
      <c r="H485" s="5" t="str">
        <f>IF(ISBLANK('[1]Consolidated Methods w Codes'!K485),"",'[1]Consolidated Methods w Codes'!K485)</f>
        <v>1:20</v>
      </c>
      <c r="I485" s="6" t="str">
        <f>IF(ISBLANK('[1]Consolidated Methods w Codes'!L485),"",'[1]Consolidated Methods w Codes'!L485)</f>
        <v/>
      </c>
      <c r="J485" t="str">
        <f>IF(ISBLANK('[1]Consolidated Methods w Codes'!M485),"",'[1]Consolidated Methods w Codes'!M485)</f>
        <v/>
      </c>
      <c r="K485" t="str">
        <f>IF(ISBLANK('[1]Consolidated Methods w Codes'!O485),"",'[1]Consolidated Methods w Codes'!O485)</f>
        <v>Cd Red/Spectrophotometric</v>
      </c>
      <c r="L485" t="str">
        <f>IF(ISBLANK('[1]Consolidated Methods w Codes'!N485),"",'[1]Consolidated Methods w Codes'!N485)</f>
        <v>CD_RED_SPECTROPHOTOMETRIC</v>
      </c>
      <c r="M485" t="str">
        <f>'[1]Consolidated Methods w Codes'!P485</f>
        <v>MEASURED</v>
      </c>
      <c r="N485" t="str">
        <f>IF(ISBLANK('[1]Consolidated Methods w Codes'!Q485),"",'[1]Consolidated Methods w Codes'!Q485)</f>
        <v>g/kg</v>
      </c>
      <c r="O485" t="str">
        <f>IF(ISBLANK('[1]Consolidated Methods w Codes'!R485),"",'[1]Consolidated Methods w Codes'!R485)</f>
        <v>g1kg-1</v>
      </c>
      <c r="P485" t="str">
        <f>IF(ISBLANK('[1]Consolidated Methods w Codes'!S485),"",'[1]Consolidated Methods w Codes'!S485)</f>
        <v>EXPERIMENTAL</v>
      </c>
      <c r="Q485" t="str">
        <f>'[1]Consolidated Methods w Codes'!T485</f>
        <v>VALID</v>
      </c>
      <c r="R485" t="str">
        <f>IF(ISBLANK('[1]Consolidated Methods w Codes'!U485),"",'[1]Consolidated Methods w Codes'!U485)</f>
        <v/>
      </c>
      <c r="S485" t="str">
        <f>IF(ISBLANK('[1]Consolidated Methods w Codes'!V485),"",'[1]Consolidated Methods w Codes'!V485)</f>
        <v/>
      </c>
      <c r="T485"/>
    </row>
    <row r="486" spans="1:20" x14ac:dyDescent="0.25">
      <c r="A486" t="str">
        <f>'[1]Consolidated Methods w Codes'!D486</f>
        <v>L_MODV2_SOIL_NO2N_001</v>
      </c>
      <c r="B486" t="str">
        <f>'[1]Consolidated Methods w Codes'!E486</f>
        <v>SOIL</v>
      </c>
      <c r="C486" t="str">
        <f>'[1]Consolidated Methods w Codes'!G486</f>
        <v>nitrite-nitrogen</v>
      </c>
      <c r="D486" t="str">
        <f>'[1]Consolidated Methods w Codes'!F486</f>
        <v>NO2N</v>
      </c>
      <c r="E486" t="str">
        <f>IF(ISBLANK('[1]Consolidated Methods w Codes'!I486),"",'[1]Consolidated Methods w Codes'!I486)</f>
        <v>Potassium Chloride</v>
      </c>
      <c r="F486" t="str">
        <f>IF(ISBLANK('[1]Consolidated Methods w Codes'!H486),"",'[1]Consolidated Methods w Codes'!H486)</f>
        <v>POTASSIUM_CHLORIDE</v>
      </c>
      <c r="G486" t="str">
        <f>IF(ISBLANK('[1]Consolidated Methods w Codes'!J486),"",'[1]Consolidated Methods w Codes'!J486)</f>
        <v>1.0 M KCl</v>
      </c>
      <c r="H486" s="5" t="str">
        <f>IF(ISBLANK('[1]Consolidated Methods w Codes'!K486),"",'[1]Consolidated Methods w Codes'!K486)</f>
        <v>1:5</v>
      </c>
      <c r="I486" s="6" t="str">
        <f>IF(ISBLANK('[1]Consolidated Methods w Codes'!L486),"",'[1]Consolidated Methods w Codes'!L486)</f>
        <v>m/v</v>
      </c>
      <c r="J486" t="str">
        <f>IF(ISBLANK('[1]Consolidated Methods w Codes'!M486),"",'[1]Consolidated Methods w Codes'!M486)</f>
        <v>30 min</v>
      </c>
      <c r="K486" t="str">
        <f>IF(ISBLANK('[1]Consolidated Methods w Codes'!O486),"",'[1]Consolidated Methods w Codes'!O486)</f>
        <v>Cd Red/Spectrophotometric</v>
      </c>
      <c r="L486" t="str">
        <f>IF(ISBLANK('[1]Consolidated Methods w Codes'!N486),"",'[1]Consolidated Methods w Codes'!N486)</f>
        <v>CD_RED_SPECTROPHOTOMETRIC</v>
      </c>
      <c r="M486" t="str">
        <f>'[1]Consolidated Methods w Codes'!P486</f>
        <v>MEASURED</v>
      </c>
      <c r="N486" t="str">
        <f>IF(ISBLANK('[1]Consolidated Methods w Codes'!Q486),"",'[1]Consolidated Methods w Codes'!Q486)</f>
        <v>g/kg</v>
      </c>
      <c r="O486" t="str">
        <f>IF(ISBLANK('[1]Consolidated Methods w Codes'!R486),"",'[1]Consolidated Methods w Codes'!R486)</f>
        <v>g1kg-1</v>
      </c>
      <c r="P486" t="str">
        <f>IF(ISBLANK('[1]Consolidated Methods w Codes'!S486),"",'[1]Consolidated Methods w Codes'!S486)</f>
        <v>OFFICIAL</v>
      </c>
      <c r="Q486" t="str">
        <f>'[1]Consolidated Methods w Codes'!T486</f>
        <v>VALID</v>
      </c>
      <c r="R486" t="str">
        <f>IF(ISBLANK('[1]Consolidated Methods w Codes'!U486),"",'[1]Consolidated Methods w Codes'!U486)</f>
        <v>NCERA-13</v>
      </c>
      <c r="S486" t="str">
        <f>IF(ISBLANK('[1]Consolidated Methods w Codes'!V486),"",'[1]Consolidated Methods w Codes'!V486)</f>
        <v>North Central Regional Research Publication No. 221 (Revised 2015), Chapter 5, pp 5.1-5.3.</v>
      </c>
      <c r="T486"/>
    </row>
    <row r="487" spans="1:20" x14ac:dyDescent="0.25">
      <c r="A487" t="str">
        <f>'[1]Consolidated Methods w Codes'!D487</f>
        <v>L_MODV2_SOIL_NMR_001</v>
      </c>
      <c r="B487" t="str">
        <f>'[1]Consolidated Methods w Codes'!E487</f>
        <v>SOIL</v>
      </c>
      <c r="C487" t="str">
        <f>'[1]Consolidated Methods w Codes'!G487</f>
        <v>nitrogen mineralization rate</v>
      </c>
      <c r="D487" t="str">
        <f>'[1]Consolidated Methods w Codes'!F487</f>
        <v>NMR</v>
      </c>
      <c r="E487" t="str">
        <f>IF(ISBLANK('[1]Consolidated Methods w Codes'!I487),"",'[1]Consolidated Methods w Codes'!I487)</f>
        <v>Incubation</v>
      </c>
      <c r="F487" t="str">
        <f>IF(ISBLANK('[1]Consolidated Methods w Codes'!H487),"",'[1]Consolidated Methods w Codes'!H487)</f>
        <v>INCUBATION</v>
      </c>
      <c r="G487" t="str">
        <f>IF(ISBLANK('[1]Consolidated Methods w Codes'!J487),"",'[1]Consolidated Methods w Codes'!J487)</f>
        <v>Short-term anaerobic incubation with ammonium and nitrate measured colorimetrically pre- and post-incubation</v>
      </c>
      <c r="H487" s="5" t="str">
        <f>IF(ISBLANK('[1]Consolidated Methods w Codes'!K487),"",'[1]Consolidated Methods w Codes'!K487)</f>
        <v>1:10</v>
      </c>
      <c r="I487" s="6" t="str">
        <f>IF(ISBLANK('[1]Consolidated Methods w Codes'!L487),"",'[1]Consolidated Methods w Codes'!L487)</f>
        <v>m/v</v>
      </c>
      <c r="J487" t="str">
        <f>IF(ISBLANK('[1]Consolidated Methods w Codes'!M487),"",'[1]Consolidated Methods w Codes'!M487)</f>
        <v>Varies</v>
      </c>
      <c r="K487" t="str">
        <f>IF(ISBLANK('[1]Consolidated Methods w Codes'!O487),"",'[1]Consolidated Methods w Codes'!O487)</f>
        <v>Spectrophotometric</v>
      </c>
      <c r="L487" t="str">
        <f>IF(ISBLANK('[1]Consolidated Methods w Codes'!N487),"",'[1]Consolidated Methods w Codes'!N487)</f>
        <v>SPECTROPHOTOMETRIC</v>
      </c>
      <c r="M487" t="str">
        <f>'[1]Consolidated Methods w Codes'!P487</f>
        <v>MEASURED</v>
      </c>
      <c r="N487" t="str">
        <f>IF(ISBLANK('[1]Consolidated Methods w Codes'!Q487),"",'[1]Consolidated Methods w Codes'!Q487)</f>
        <v>g/kg</v>
      </c>
      <c r="O487" t="str">
        <f>IF(ISBLANK('[1]Consolidated Methods w Codes'!R487),"",'[1]Consolidated Methods w Codes'!R487)</f>
        <v>g1kg-1</v>
      </c>
      <c r="P487" t="str">
        <f>IF(ISBLANK('[1]Consolidated Methods w Codes'!S487),"",'[1]Consolidated Methods w Codes'!S487)</f>
        <v>OFFICIAL</v>
      </c>
      <c r="Q487" t="str">
        <f>'[1]Consolidated Methods w Codes'!T487</f>
        <v>VALID</v>
      </c>
      <c r="R487" t="str">
        <f>IF(ISBLANK('[1]Consolidated Methods w Codes'!U487),"",'[1]Consolidated Methods w Codes'!U487)</f>
        <v>Soil Health Institute</v>
      </c>
      <c r="S487" t="str">
        <f>IF(ISBLANK('[1]Consolidated Methods w Codes'!V487),"",'[1]Consolidated Methods w Codes'!V487)</f>
        <v>Bundy and Meisinger, 1994</v>
      </c>
      <c r="T487"/>
    </row>
    <row r="488" spans="1:20" x14ac:dyDescent="0.25">
      <c r="A488" t="str">
        <f>'[1]Consolidated Methods w Codes'!D488</f>
        <v>L_MODV2_SOIL_TKN_001</v>
      </c>
      <c r="B488" t="str">
        <f>'[1]Consolidated Methods w Codes'!E488</f>
        <v>SOIL</v>
      </c>
      <c r="C488" t="str">
        <f>'[1]Consolidated Methods w Codes'!G488</f>
        <v>nitrogen, total</v>
      </c>
      <c r="D488" t="str">
        <f>'[1]Consolidated Methods w Codes'!F488</f>
        <v>TKN</v>
      </c>
      <c r="E488" t="str">
        <f>IF(ISBLANK('[1]Consolidated Methods w Codes'!I488),"",'[1]Consolidated Methods w Codes'!I488)</f>
        <v>Kjeldahl</v>
      </c>
      <c r="F488" t="str">
        <f>IF(ISBLANK('[1]Consolidated Methods w Codes'!H488),"",'[1]Consolidated Methods w Codes'!H488)</f>
        <v>KJELDAHL</v>
      </c>
      <c r="G488" t="str">
        <f>IF(ISBLANK('[1]Consolidated Methods w Codes'!J488),"",'[1]Consolidated Methods w Codes'!J488)</f>
        <v>18 M H2SO4</v>
      </c>
      <c r="H488" s="5" t="str">
        <f>IF(ISBLANK('[1]Consolidated Methods w Codes'!K488),"",'[1]Consolidated Methods w Codes'!K488)</f>
        <v>1:10 (varies)</v>
      </c>
      <c r="I488" s="6" t="str">
        <f>IF(ISBLANK('[1]Consolidated Methods w Codes'!L488),"",'[1]Consolidated Methods w Codes'!L488)</f>
        <v>m/v</v>
      </c>
      <c r="J488" t="str">
        <f>IF(ISBLANK('[1]Consolidated Methods w Codes'!M488),"",'[1]Consolidated Methods w Codes'!M488)</f>
        <v>45-75 minutes</v>
      </c>
      <c r="K488" t="str">
        <f>IF(ISBLANK('[1]Consolidated Methods w Codes'!O488),"",'[1]Consolidated Methods w Codes'!O488)</f>
        <v>Titration</v>
      </c>
      <c r="L488" t="str">
        <f>IF(ISBLANK('[1]Consolidated Methods w Codes'!N488),"",'[1]Consolidated Methods w Codes'!N488)</f>
        <v>TITRATION</v>
      </c>
      <c r="M488" t="str">
        <f>'[1]Consolidated Methods w Codes'!P488</f>
        <v>MEASURED</v>
      </c>
      <c r="N488" t="str">
        <f>IF(ISBLANK('[1]Consolidated Methods w Codes'!Q488),"",'[1]Consolidated Methods w Codes'!Q488)</f>
        <v>%</v>
      </c>
      <c r="O488" t="str">
        <f>IF(ISBLANK('[1]Consolidated Methods w Codes'!R488),"",'[1]Consolidated Methods w Codes'!R488)</f>
        <v>prcnt</v>
      </c>
      <c r="P488" t="str">
        <f>IF(ISBLANK('[1]Consolidated Methods w Codes'!S488),"",'[1]Consolidated Methods w Codes'!S488)</f>
        <v>OFFICIAL</v>
      </c>
      <c r="Q488" t="str">
        <f>'[1]Consolidated Methods w Codes'!T488</f>
        <v>VALID</v>
      </c>
      <c r="R488" t="str">
        <f>IF(ISBLANK('[1]Consolidated Methods w Codes'!U488),"",'[1]Consolidated Methods w Codes'!U488)</f>
        <v>SSSA</v>
      </c>
      <c r="S488" t="str">
        <f>IF(ISBLANK('[1]Consolidated Methods w Codes'!V488),"",'[1]Consolidated Methods w Codes'!V488)</f>
        <v>Methods of Soil Analysis: Part 2 Chemical and Microbiological Properties, 9.2.2, Second Edition, Chapter 31.</v>
      </c>
      <c r="T488"/>
    </row>
    <row r="489" spans="1:20" x14ac:dyDescent="0.25">
      <c r="A489" t="str">
        <f>'[1]Consolidated Methods w Codes'!D489</f>
        <v>L_MODV2_SOIL_TKN_002</v>
      </c>
      <c r="B489" t="str">
        <f>'[1]Consolidated Methods w Codes'!E489</f>
        <v>SOIL</v>
      </c>
      <c r="C489" t="str">
        <f>'[1]Consolidated Methods w Codes'!G489</f>
        <v>nitrogen, total</v>
      </c>
      <c r="D489" t="str">
        <f>'[1]Consolidated Methods w Codes'!F489</f>
        <v>TKN</v>
      </c>
      <c r="E489" t="str">
        <f>IF(ISBLANK('[1]Consolidated Methods w Codes'!I489),"",'[1]Consolidated Methods w Codes'!I489)</f>
        <v>Kjeldahl</v>
      </c>
      <c r="F489" t="str">
        <f>IF(ISBLANK('[1]Consolidated Methods w Codes'!H489),"",'[1]Consolidated Methods w Codes'!H489)</f>
        <v>KJELDAHL</v>
      </c>
      <c r="G489" t="str">
        <f>IF(ISBLANK('[1]Consolidated Methods w Codes'!J489),"",'[1]Consolidated Methods w Codes'!J489)</f>
        <v>18 M H2SO4</v>
      </c>
      <c r="H489" s="5" t="str">
        <f>IF(ISBLANK('[1]Consolidated Methods w Codes'!K489),"",'[1]Consolidated Methods w Codes'!K489)</f>
        <v>1:10 (varies)</v>
      </c>
      <c r="I489" s="6" t="str">
        <f>IF(ISBLANK('[1]Consolidated Methods w Codes'!L489),"",'[1]Consolidated Methods w Codes'!L489)</f>
        <v>m/v</v>
      </c>
      <c r="J489" t="str">
        <f>IF(ISBLANK('[1]Consolidated Methods w Codes'!M489),"",'[1]Consolidated Methods w Codes'!M489)</f>
        <v>45-75 minutes</v>
      </c>
      <c r="K489" t="str">
        <f>IF(ISBLANK('[1]Consolidated Methods w Codes'!O489),"",'[1]Consolidated Methods w Codes'!O489)</f>
        <v>Spectrophotometric</v>
      </c>
      <c r="L489" t="str">
        <f>IF(ISBLANK('[1]Consolidated Methods w Codes'!N489),"",'[1]Consolidated Methods w Codes'!N489)</f>
        <v>SPECTROPHOTOMETRIC</v>
      </c>
      <c r="M489" t="str">
        <f>'[1]Consolidated Methods w Codes'!P489</f>
        <v>MEASURED</v>
      </c>
      <c r="N489" t="str">
        <f>IF(ISBLANK('[1]Consolidated Methods w Codes'!Q489),"",'[1]Consolidated Methods w Codes'!Q489)</f>
        <v>%</v>
      </c>
      <c r="O489" t="str">
        <f>IF(ISBLANK('[1]Consolidated Methods w Codes'!R489),"",'[1]Consolidated Methods w Codes'!R489)</f>
        <v>prcnt</v>
      </c>
      <c r="P489" t="str">
        <f>IF(ISBLANK('[1]Consolidated Methods w Codes'!S489),"",'[1]Consolidated Methods w Codes'!S489)</f>
        <v>OFFICIAL</v>
      </c>
      <c r="Q489" t="str">
        <f>'[1]Consolidated Methods w Codes'!T489</f>
        <v>VALID</v>
      </c>
      <c r="R489" t="str">
        <f>IF(ISBLANK('[1]Consolidated Methods w Codes'!U489),"",'[1]Consolidated Methods w Codes'!U489)</f>
        <v>SSSA</v>
      </c>
      <c r="S489" t="str">
        <f>IF(ISBLANK('[1]Consolidated Methods w Codes'!V489),"",'[1]Consolidated Methods w Codes'!V489)</f>
        <v>Methods of Soil Analysis: Part 2 Chemical and Microbiological Properties, 9.2.2, Second Edition, Chapter 31.</v>
      </c>
      <c r="T489"/>
    </row>
    <row r="490" spans="1:20" x14ac:dyDescent="0.25">
      <c r="A490" t="str">
        <f>'[1]Consolidated Methods w Codes'!D490</f>
        <v>L_MODV2_SOIL_TKN_003</v>
      </c>
      <c r="B490" t="str">
        <f>'[1]Consolidated Methods w Codes'!E490</f>
        <v>SOIL</v>
      </c>
      <c r="C490" t="str">
        <f>'[1]Consolidated Methods w Codes'!G490</f>
        <v>nitrogen, total</v>
      </c>
      <c r="D490" t="str">
        <f>'[1]Consolidated Methods w Codes'!F490</f>
        <v>TKN</v>
      </c>
      <c r="E490" t="str">
        <f>IF(ISBLANK('[1]Consolidated Methods w Codes'!I490),"",'[1]Consolidated Methods w Codes'!I490)</f>
        <v>Kjeldahl</v>
      </c>
      <c r="F490" t="str">
        <f>IF(ISBLANK('[1]Consolidated Methods w Codes'!H490),"",'[1]Consolidated Methods w Codes'!H490)</f>
        <v>KJELDAHL</v>
      </c>
      <c r="G490" t="str">
        <f>IF(ISBLANK('[1]Consolidated Methods w Codes'!J490),"",'[1]Consolidated Methods w Codes'!J490)</f>
        <v>18 M H2SO4</v>
      </c>
      <c r="H490" s="5" t="str">
        <f>IF(ISBLANK('[1]Consolidated Methods w Codes'!K490),"",'[1]Consolidated Methods w Codes'!K490)</f>
        <v>1:10 (varies)</v>
      </c>
      <c r="I490" s="6" t="str">
        <f>IF(ISBLANK('[1]Consolidated Methods w Codes'!L490),"",'[1]Consolidated Methods w Codes'!L490)</f>
        <v>m/v</v>
      </c>
      <c r="J490" t="str">
        <f>IF(ISBLANK('[1]Consolidated Methods w Codes'!M490),"",'[1]Consolidated Methods w Codes'!M490)</f>
        <v>45-75 minutes</v>
      </c>
      <c r="K490" t="str">
        <f>IF(ISBLANK('[1]Consolidated Methods w Codes'!O490),"",'[1]Consolidated Methods w Codes'!O490)</f>
        <v>Diffusion Conductivity</v>
      </c>
      <c r="L490" t="str">
        <f>IF(ISBLANK('[1]Consolidated Methods w Codes'!N490),"",'[1]Consolidated Methods w Codes'!N490)</f>
        <v>DIFFUSION_CONDUCTIVITY</v>
      </c>
      <c r="M490" t="str">
        <f>'[1]Consolidated Methods w Codes'!P490</f>
        <v>MEASURED</v>
      </c>
      <c r="N490" t="str">
        <f>IF(ISBLANK('[1]Consolidated Methods w Codes'!Q490),"",'[1]Consolidated Methods w Codes'!Q490)</f>
        <v>%</v>
      </c>
      <c r="O490" t="str">
        <f>IF(ISBLANK('[1]Consolidated Methods w Codes'!R490),"",'[1]Consolidated Methods w Codes'!R490)</f>
        <v>prcnt</v>
      </c>
      <c r="P490" t="str">
        <f>IF(ISBLANK('[1]Consolidated Methods w Codes'!S490),"",'[1]Consolidated Methods w Codes'!S490)</f>
        <v>OFFICIAL</v>
      </c>
      <c r="Q490" t="str">
        <f>'[1]Consolidated Methods w Codes'!T490</f>
        <v>VALID</v>
      </c>
      <c r="R490" t="str">
        <f>IF(ISBLANK('[1]Consolidated Methods w Codes'!U490),"",'[1]Consolidated Methods w Codes'!U490)</f>
        <v>SSSA</v>
      </c>
      <c r="S490" t="str">
        <f>IF(ISBLANK('[1]Consolidated Methods w Codes'!V490),"",'[1]Consolidated Methods w Codes'!V490)</f>
        <v>Methods of Soil Analysis: Part 2 Chemical and Microbiological Properties, 9.2.2, Second Edition, Chapter 31.</v>
      </c>
      <c r="T490"/>
    </row>
    <row r="491" spans="1:20" x14ac:dyDescent="0.25">
      <c r="A491" t="str">
        <f>'[1]Consolidated Methods w Codes'!D491</f>
        <v>L_MODV2_SOIL_TKN_004</v>
      </c>
      <c r="B491" t="str">
        <f>'[1]Consolidated Methods w Codes'!E491</f>
        <v>SOIL</v>
      </c>
      <c r="C491" t="str">
        <f>'[1]Consolidated Methods w Codes'!G491</f>
        <v>nitrogen, total</v>
      </c>
      <c r="D491" t="str">
        <f>'[1]Consolidated Methods w Codes'!F491</f>
        <v>TKN</v>
      </c>
      <c r="E491" t="str">
        <f>IF(ISBLANK('[1]Consolidated Methods w Codes'!I491),"",'[1]Consolidated Methods w Codes'!I491)</f>
        <v>Kjeldahl</v>
      </c>
      <c r="F491" t="str">
        <f>IF(ISBLANK('[1]Consolidated Methods w Codes'!H491),"",'[1]Consolidated Methods w Codes'!H491)</f>
        <v>KJELDAHL</v>
      </c>
      <c r="G491" t="str">
        <f>IF(ISBLANK('[1]Consolidated Methods w Codes'!J491),"",'[1]Consolidated Methods w Codes'!J491)</f>
        <v>18 M H2SO4</v>
      </c>
      <c r="H491" s="5" t="str">
        <f>IF(ISBLANK('[1]Consolidated Methods w Codes'!K491),"",'[1]Consolidated Methods w Codes'!K491)</f>
        <v>1:10 (varies)</v>
      </c>
      <c r="I491" s="6" t="str">
        <f>IF(ISBLANK('[1]Consolidated Methods w Codes'!L491),"",'[1]Consolidated Methods w Codes'!L491)</f>
        <v>m/v</v>
      </c>
      <c r="J491" t="str">
        <f>IF(ISBLANK('[1]Consolidated Methods w Codes'!M491),"",'[1]Consolidated Methods w Codes'!M491)</f>
        <v>45-75 minutes</v>
      </c>
      <c r="K491" t="str">
        <f>IF(ISBLANK('[1]Consolidated Methods w Codes'!O491),"",'[1]Consolidated Methods w Codes'!O491)</f>
        <v>Steam Distillation/Titration</v>
      </c>
      <c r="L491" t="str">
        <f>IF(ISBLANK('[1]Consolidated Methods w Codes'!N491),"",'[1]Consolidated Methods w Codes'!N491)</f>
        <v>STEAM_DISTILLATION_TITRATION</v>
      </c>
      <c r="M491" t="str">
        <f>'[1]Consolidated Methods w Codes'!P491</f>
        <v>MEASURED</v>
      </c>
      <c r="N491" t="str">
        <f>IF(ISBLANK('[1]Consolidated Methods w Codes'!Q491),"",'[1]Consolidated Methods w Codes'!Q491)</f>
        <v>%</v>
      </c>
      <c r="O491" t="str">
        <f>IF(ISBLANK('[1]Consolidated Methods w Codes'!R491),"",'[1]Consolidated Methods w Codes'!R491)</f>
        <v>prcnt</v>
      </c>
      <c r="P491" t="str">
        <f>IF(ISBLANK('[1]Consolidated Methods w Codes'!S491),"",'[1]Consolidated Methods w Codes'!S491)</f>
        <v>OFFICIAL</v>
      </c>
      <c r="Q491" t="str">
        <f>'[1]Consolidated Methods w Codes'!T491</f>
        <v>VALID</v>
      </c>
      <c r="R491" t="str">
        <f>IF(ISBLANK('[1]Consolidated Methods w Codes'!U491),"",'[1]Consolidated Methods w Codes'!U491)</f>
        <v>SSSA</v>
      </c>
      <c r="S491" t="str">
        <f>IF(ISBLANK('[1]Consolidated Methods w Codes'!V491),"",'[1]Consolidated Methods w Codes'!V491)</f>
        <v>Methods of Soil Analysis: Part 2 Chemical and Microbiological Properties, 9.2.2, Second Edition, Chapter 31.</v>
      </c>
      <c r="T491"/>
    </row>
    <row r="492" spans="1:20" x14ac:dyDescent="0.25">
      <c r="A492" t="str">
        <f>'[1]Consolidated Methods w Codes'!D492</f>
        <v>L_MODV2_SOIL_TKN_005</v>
      </c>
      <c r="B492" t="str">
        <f>'[1]Consolidated Methods w Codes'!E492</f>
        <v>SOIL</v>
      </c>
      <c r="C492" t="str">
        <f>'[1]Consolidated Methods w Codes'!G492</f>
        <v>nitrogen, total</v>
      </c>
      <c r="D492" t="str">
        <f>'[1]Consolidated Methods w Codes'!F492</f>
        <v>TKN</v>
      </c>
      <c r="E492" t="str">
        <f>IF(ISBLANK('[1]Consolidated Methods w Codes'!I492),"",'[1]Consolidated Methods w Codes'!I492)</f>
        <v>Kjeldahl</v>
      </c>
      <c r="F492" t="str">
        <f>IF(ISBLANK('[1]Consolidated Methods w Codes'!H492),"",'[1]Consolidated Methods w Codes'!H492)</f>
        <v>KJELDAHL</v>
      </c>
      <c r="G492" t="str">
        <f>IF(ISBLANK('[1]Consolidated Methods w Codes'!J492),"",'[1]Consolidated Methods w Codes'!J492)</f>
        <v>18 M H2SO4</v>
      </c>
      <c r="H492" s="5" t="str">
        <f>IF(ISBLANK('[1]Consolidated Methods w Codes'!K492),"",'[1]Consolidated Methods w Codes'!K492)</f>
        <v>1:10 (varies)</v>
      </c>
      <c r="I492" s="6" t="str">
        <f>IF(ISBLANK('[1]Consolidated Methods w Codes'!L492),"",'[1]Consolidated Methods w Codes'!L492)</f>
        <v>m/v</v>
      </c>
      <c r="J492" t="str">
        <f>IF(ISBLANK('[1]Consolidated Methods w Codes'!M492),"",'[1]Consolidated Methods w Codes'!M492)</f>
        <v>45-75 minutes</v>
      </c>
      <c r="K492" t="str">
        <f>IF(ISBLANK('[1]Consolidated Methods w Codes'!O492),"",'[1]Consolidated Methods w Codes'!O492)</f>
        <v>Spectrophotometric</v>
      </c>
      <c r="L492" t="str">
        <f>IF(ISBLANK('[1]Consolidated Methods w Codes'!N492),"",'[1]Consolidated Methods w Codes'!N492)</f>
        <v>SPECTROPHOTOMETRIC</v>
      </c>
      <c r="M492" t="str">
        <f>'[1]Consolidated Methods w Codes'!P492</f>
        <v>MEASURED</v>
      </c>
      <c r="N492" t="str">
        <f>IF(ISBLANK('[1]Consolidated Methods w Codes'!Q492),"",'[1]Consolidated Methods w Codes'!Q492)</f>
        <v>%</v>
      </c>
      <c r="O492" t="str">
        <f>IF(ISBLANK('[1]Consolidated Methods w Codes'!R492),"",'[1]Consolidated Methods w Codes'!R492)</f>
        <v>prcnt</v>
      </c>
      <c r="P492" t="str">
        <f>IF(ISBLANK('[1]Consolidated Methods w Codes'!S492),"",'[1]Consolidated Methods w Codes'!S492)</f>
        <v>OFFICIAL</v>
      </c>
      <c r="Q492" t="str">
        <f>'[1]Consolidated Methods w Codes'!T492</f>
        <v>VALID</v>
      </c>
      <c r="R492" t="str">
        <f>IF(ISBLANK('[1]Consolidated Methods w Codes'!U492),"",'[1]Consolidated Methods w Codes'!U492)</f>
        <v>SSSA</v>
      </c>
      <c r="S492" t="str">
        <f>IF(ISBLANK('[1]Consolidated Methods w Codes'!V492),"",'[1]Consolidated Methods w Codes'!V492)</f>
        <v>Methods of Soil Analysis: Part 2 Chemical and Microbiological Properties, 9.2.2, Second Edition, Chapter 31.</v>
      </c>
      <c r="T492"/>
    </row>
    <row r="493" spans="1:20" x14ac:dyDescent="0.25">
      <c r="A493" t="str">
        <f>'[1]Consolidated Methods w Codes'!D493</f>
        <v>L_MODV2_SOIL_TKN_006</v>
      </c>
      <c r="B493" t="str">
        <f>'[1]Consolidated Methods w Codes'!E493</f>
        <v>SOIL</v>
      </c>
      <c r="C493" t="str">
        <f>'[1]Consolidated Methods w Codes'!G493</f>
        <v>nitrogen, total</v>
      </c>
      <c r="D493" t="str">
        <f>'[1]Consolidated Methods w Codes'!F493</f>
        <v>TKN</v>
      </c>
      <c r="E493" t="str">
        <f>IF(ISBLANK('[1]Consolidated Methods w Codes'!I493),"",'[1]Consolidated Methods w Codes'!I493)</f>
        <v>Kjeldahl</v>
      </c>
      <c r="F493" t="str">
        <f>IF(ISBLANK('[1]Consolidated Methods w Codes'!H493),"",'[1]Consolidated Methods w Codes'!H493)</f>
        <v>KJELDAHL</v>
      </c>
      <c r="G493" t="str">
        <f>IF(ISBLANK('[1]Consolidated Methods w Codes'!J493),"",'[1]Consolidated Methods w Codes'!J493)</f>
        <v>18 M H2SO4</v>
      </c>
      <c r="H493" s="5" t="str">
        <f>IF(ISBLANK('[1]Consolidated Methods w Codes'!K493),"",'[1]Consolidated Methods w Codes'!K493)</f>
        <v>1:10 (varies)</v>
      </c>
      <c r="I493" s="6" t="str">
        <f>IF(ISBLANK('[1]Consolidated Methods w Codes'!L493),"",'[1]Consolidated Methods w Codes'!L493)</f>
        <v>m/v</v>
      </c>
      <c r="J493" t="str">
        <f>IF(ISBLANK('[1]Consolidated Methods w Codes'!M493),"",'[1]Consolidated Methods w Codes'!M493)</f>
        <v>45-75 minutes</v>
      </c>
      <c r="K493" t="str">
        <f>IF(ISBLANK('[1]Consolidated Methods w Codes'!O493),"",'[1]Consolidated Methods w Codes'!O493)</f>
        <v>Diffusion Conductivity</v>
      </c>
      <c r="L493" t="str">
        <f>IF(ISBLANK('[1]Consolidated Methods w Codes'!N493),"",'[1]Consolidated Methods w Codes'!N493)</f>
        <v>DIFFUSION_CONDUCTIVITY</v>
      </c>
      <c r="M493" t="str">
        <f>'[1]Consolidated Methods w Codes'!P493</f>
        <v>MEASURED</v>
      </c>
      <c r="N493" t="str">
        <f>IF(ISBLANK('[1]Consolidated Methods w Codes'!Q493),"",'[1]Consolidated Methods w Codes'!Q493)</f>
        <v>%</v>
      </c>
      <c r="O493" t="str">
        <f>IF(ISBLANK('[1]Consolidated Methods w Codes'!R493),"",'[1]Consolidated Methods w Codes'!R493)</f>
        <v>prcnt</v>
      </c>
      <c r="P493" t="str">
        <f>IF(ISBLANK('[1]Consolidated Methods w Codes'!S493),"",'[1]Consolidated Methods w Codes'!S493)</f>
        <v>OFFICIAL</v>
      </c>
      <c r="Q493" t="str">
        <f>'[1]Consolidated Methods w Codes'!T493</f>
        <v>VALID</v>
      </c>
      <c r="R493" t="str">
        <f>IF(ISBLANK('[1]Consolidated Methods w Codes'!U493),"",'[1]Consolidated Methods w Codes'!U493)</f>
        <v>SSSA</v>
      </c>
      <c r="S493" t="str">
        <f>IF(ISBLANK('[1]Consolidated Methods w Codes'!V493),"",'[1]Consolidated Methods w Codes'!V493)</f>
        <v>Methods of Soil Analysis: Part 2 Chemical and Microbiological Properties, 9.2.2, Second Edition, Chapter 31.</v>
      </c>
      <c r="T493"/>
    </row>
    <row r="494" spans="1:20" x14ac:dyDescent="0.25">
      <c r="A494" t="str">
        <f>'[1]Consolidated Methods w Codes'!D494</f>
        <v>L_MODV2_SOIL_TKN_007</v>
      </c>
      <c r="B494" t="str">
        <f>'[1]Consolidated Methods w Codes'!E494</f>
        <v>SOIL</v>
      </c>
      <c r="C494" t="str">
        <f>'[1]Consolidated Methods w Codes'!G494</f>
        <v>nitrogen, total</v>
      </c>
      <c r="D494" t="str">
        <f>'[1]Consolidated Methods w Codes'!F494</f>
        <v>TKN</v>
      </c>
      <c r="E494" t="str">
        <f>IF(ISBLANK('[1]Consolidated Methods w Codes'!I494),"",'[1]Consolidated Methods w Codes'!I494)</f>
        <v>Kjeldahl</v>
      </c>
      <c r="F494" t="str">
        <f>IF(ISBLANK('[1]Consolidated Methods w Codes'!H494),"",'[1]Consolidated Methods w Codes'!H494)</f>
        <v>KJELDAHL</v>
      </c>
      <c r="G494" t="str">
        <f>IF(ISBLANK('[1]Consolidated Methods w Codes'!J494),"",'[1]Consolidated Methods w Codes'!J494)</f>
        <v>18 M H2SO4</v>
      </c>
      <c r="H494" s="5" t="str">
        <f>IF(ISBLANK('[1]Consolidated Methods w Codes'!K494),"",'[1]Consolidated Methods w Codes'!K494)</f>
        <v>1:10 (varies)</v>
      </c>
      <c r="I494" s="6" t="str">
        <f>IF(ISBLANK('[1]Consolidated Methods w Codes'!L494),"",'[1]Consolidated Methods w Codes'!L494)</f>
        <v>m/v</v>
      </c>
      <c r="J494" t="str">
        <f>IF(ISBLANK('[1]Consolidated Methods w Codes'!M494),"",'[1]Consolidated Methods w Codes'!M494)</f>
        <v>45-75 minutes</v>
      </c>
      <c r="K494" t="str">
        <f>IF(ISBLANK('[1]Consolidated Methods w Codes'!O494),"",'[1]Consolidated Methods w Codes'!O494)</f>
        <v>Titration</v>
      </c>
      <c r="L494" t="str">
        <f>IF(ISBLANK('[1]Consolidated Methods w Codes'!N494),"",'[1]Consolidated Methods w Codes'!N494)</f>
        <v>TITRATION</v>
      </c>
      <c r="M494" t="str">
        <f>'[1]Consolidated Methods w Codes'!P494</f>
        <v>MEASURED</v>
      </c>
      <c r="N494" t="str">
        <f>IF(ISBLANK('[1]Consolidated Methods w Codes'!Q494),"",'[1]Consolidated Methods w Codes'!Q494)</f>
        <v>%</v>
      </c>
      <c r="O494" t="str">
        <f>IF(ISBLANK('[1]Consolidated Methods w Codes'!R494),"",'[1]Consolidated Methods w Codes'!R494)</f>
        <v>prcnt</v>
      </c>
      <c r="P494" t="str">
        <f>IF(ISBLANK('[1]Consolidated Methods w Codes'!S494),"",'[1]Consolidated Methods w Codes'!S494)</f>
        <v>OFFICIAL</v>
      </c>
      <c r="Q494" t="str">
        <f>'[1]Consolidated Methods w Codes'!T494</f>
        <v>VALID</v>
      </c>
      <c r="R494" t="str">
        <f>IF(ISBLANK('[1]Consolidated Methods w Codes'!U494),"",'[1]Consolidated Methods w Codes'!U494)</f>
        <v>SSSA</v>
      </c>
      <c r="S494" t="str">
        <f>IF(ISBLANK('[1]Consolidated Methods w Codes'!V494),"",'[1]Consolidated Methods w Codes'!V494)</f>
        <v>Methods of Soil Analysis: Part 2 Chemical and Microbiological Properties, 9.2.2, Second Edition, Chapter 31.</v>
      </c>
      <c r="T494"/>
    </row>
    <row r="495" spans="1:20" x14ac:dyDescent="0.25">
      <c r="A495" t="str">
        <f>'[1]Consolidated Methods w Codes'!D495</f>
        <v>L_MODV2_SOIL_TN_001</v>
      </c>
      <c r="B495" t="str">
        <f>'[1]Consolidated Methods w Codes'!E495</f>
        <v>SOIL</v>
      </c>
      <c r="C495" t="str">
        <f>'[1]Consolidated Methods w Codes'!G495</f>
        <v>nitrogen, total</v>
      </c>
      <c r="D495" t="str">
        <f>'[1]Consolidated Methods w Codes'!F495</f>
        <v>TN</v>
      </c>
      <c r="E495" t="str">
        <f>IF(ISBLANK('[1]Consolidated Methods w Codes'!I495),"",'[1]Consolidated Methods w Codes'!I495)</f>
        <v>Calculation</v>
      </c>
      <c r="F495" t="str">
        <f>IF(ISBLANK('[1]Consolidated Methods w Codes'!H495),"",'[1]Consolidated Methods w Codes'!H495)</f>
        <v>CALCULATION</v>
      </c>
      <c r="G495" t="str">
        <f>IF(ISBLANK('[1]Consolidated Methods w Codes'!J495),"",'[1]Consolidated Methods w Codes'!J495)</f>
        <v>Calculation</v>
      </c>
      <c r="H495" s="5" t="str">
        <f>IF(ISBLANK('[1]Consolidated Methods w Codes'!K495),"",'[1]Consolidated Methods w Codes'!K495)</f>
        <v>Calculation</v>
      </c>
      <c r="I495" s="6" t="str">
        <f>IF(ISBLANK('[1]Consolidated Methods w Codes'!L495),"",'[1]Consolidated Methods w Codes'!L495)</f>
        <v>Calculation</v>
      </c>
      <c r="J495" t="str">
        <f>IF(ISBLANK('[1]Consolidated Methods w Codes'!M495),"",'[1]Consolidated Methods w Codes'!M495)</f>
        <v>Calculation</v>
      </c>
      <c r="K495" t="str">
        <f>IF(ISBLANK('[1]Consolidated Methods w Codes'!O495),"",'[1]Consolidated Methods w Codes'!O495)</f>
        <v>Calculation</v>
      </c>
      <c r="L495" t="str">
        <f>IF(ISBLANK('[1]Consolidated Methods w Codes'!N495),"",'[1]Consolidated Methods w Codes'!N495)</f>
        <v>CALCULATION</v>
      </c>
      <c r="M495" t="str">
        <f>'[1]Consolidated Methods w Codes'!P495</f>
        <v>MEASURED</v>
      </c>
      <c r="N495" t="str">
        <f>IF(ISBLANK('[1]Consolidated Methods w Codes'!Q495),"",'[1]Consolidated Methods w Codes'!Q495)</f>
        <v>%</v>
      </c>
      <c r="O495" t="str">
        <f>IF(ISBLANK('[1]Consolidated Methods w Codes'!R495),"",'[1]Consolidated Methods w Codes'!R495)</f>
        <v>prcnt</v>
      </c>
      <c r="P495" t="str">
        <f>IF(ISBLANK('[1]Consolidated Methods w Codes'!S495),"",'[1]Consolidated Methods w Codes'!S495)</f>
        <v>EXPERIMENTAL</v>
      </c>
      <c r="Q495" t="str">
        <f>'[1]Consolidated Methods w Codes'!T495</f>
        <v>VALID</v>
      </c>
      <c r="R495" t="str">
        <f>IF(ISBLANK('[1]Consolidated Methods w Codes'!U495),"",'[1]Consolidated Methods w Codes'!U495)</f>
        <v/>
      </c>
      <c r="S495" t="str">
        <f>IF(ISBLANK('[1]Consolidated Methods w Codes'!V495),"",'[1]Consolidated Methods w Codes'!V495)</f>
        <v/>
      </c>
      <c r="T495"/>
    </row>
    <row r="496" spans="1:20" x14ac:dyDescent="0.25">
      <c r="A496" t="str">
        <f>'[1]Consolidated Methods w Codes'!D496</f>
        <v>L_MODV2_SOIL_TN_002</v>
      </c>
      <c r="B496" t="str">
        <f>'[1]Consolidated Methods w Codes'!E496</f>
        <v>SOIL</v>
      </c>
      <c r="C496" t="str">
        <f>'[1]Consolidated Methods w Codes'!G496</f>
        <v>nitrogen, total</v>
      </c>
      <c r="D496" t="str">
        <f>'[1]Consolidated Methods w Codes'!F496</f>
        <v>TN</v>
      </c>
      <c r="E496" t="str">
        <f>IF(ISBLANK('[1]Consolidated Methods w Codes'!I496),"",'[1]Consolidated Methods w Codes'!I496)</f>
        <v>Combustion</v>
      </c>
      <c r="F496" t="str">
        <f>IF(ISBLANK('[1]Consolidated Methods w Codes'!H496),"",'[1]Consolidated Methods w Codes'!H496)</f>
        <v>COMBUSTION</v>
      </c>
      <c r="G496" t="str">
        <f>IF(ISBLANK('[1]Consolidated Methods w Codes'!J496),"",'[1]Consolidated Methods w Codes'!J496)</f>
        <v>Combustion</v>
      </c>
      <c r="H496" s="5" t="str">
        <f>IF(ISBLANK('[1]Consolidated Methods w Codes'!K496),"",'[1]Consolidated Methods w Codes'!K496)</f>
        <v>N/A</v>
      </c>
      <c r="I496" s="6" t="str">
        <f>IF(ISBLANK('[1]Consolidated Methods w Codes'!L496),"",'[1]Consolidated Methods w Codes'!L496)</f>
        <v>m</v>
      </c>
      <c r="J496" t="str">
        <f>IF(ISBLANK('[1]Consolidated Methods w Codes'!M496),"",'[1]Consolidated Methods w Codes'!M496)</f>
        <v>10 min typical</v>
      </c>
      <c r="K496" t="str">
        <f>IF(ISBLANK('[1]Consolidated Methods w Codes'!O496),"",'[1]Consolidated Methods w Codes'!O496)</f>
        <v>Combustion Analyzer</v>
      </c>
      <c r="L496" t="str">
        <f>IF(ISBLANK('[1]Consolidated Methods w Codes'!N496),"",'[1]Consolidated Methods w Codes'!N496)</f>
        <v>COMBUSTION_ANALYZER</v>
      </c>
      <c r="M496" t="str">
        <f>'[1]Consolidated Methods w Codes'!P496</f>
        <v>MEASURED</v>
      </c>
      <c r="N496" t="str">
        <f>IF(ISBLANK('[1]Consolidated Methods w Codes'!Q496),"",'[1]Consolidated Methods w Codes'!Q496)</f>
        <v>%</v>
      </c>
      <c r="O496" t="str">
        <f>IF(ISBLANK('[1]Consolidated Methods w Codes'!R496),"",'[1]Consolidated Methods w Codes'!R496)</f>
        <v>prcnt</v>
      </c>
      <c r="P496" t="str">
        <f>IF(ISBLANK('[1]Consolidated Methods w Codes'!S496),"",'[1]Consolidated Methods w Codes'!S496)</f>
        <v>OFFICIAL</v>
      </c>
      <c r="Q496" t="str">
        <f>'[1]Consolidated Methods w Codes'!T496</f>
        <v>VALID</v>
      </c>
      <c r="R496" t="str">
        <f>IF(ISBLANK('[1]Consolidated Methods w Codes'!U496),"",'[1]Consolidated Methods w Codes'!U496)</f>
        <v>WERA-103</v>
      </c>
      <c r="S496" t="str">
        <f>IF(ISBLANK('[1]Consolidated Methods w Codes'!V496),"",'[1]Consolidated Methods w Codes'!V496)</f>
        <v>Soil, Plant and Water Reference Methods for the Western Region, 2005, Method S-9.30, pp 116-118.</v>
      </c>
      <c r="T496"/>
    </row>
    <row r="497" spans="1:20" x14ac:dyDescent="0.25">
      <c r="A497" t="str">
        <f>'[1]Consolidated Methods w Codes'!D497</f>
        <v>L_MODV2_SOIL_TN_003</v>
      </c>
      <c r="B497" t="str">
        <f>'[1]Consolidated Methods w Codes'!E497</f>
        <v>SOIL</v>
      </c>
      <c r="C497" t="str">
        <f>'[1]Consolidated Methods w Codes'!G497</f>
        <v>nitrogen, total</v>
      </c>
      <c r="D497" t="str">
        <f>'[1]Consolidated Methods w Codes'!F497</f>
        <v>TN</v>
      </c>
      <c r="E497" t="str">
        <f>IF(ISBLANK('[1]Consolidated Methods w Codes'!I497),"",'[1]Consolidated Methods w Codes'!I497)</f>
        <v>Slurry</v>
      </c>
      <c r="F497" t="str">
        <f>IF(ISBLANK('[1]Consolidated Methods w Codes'!H497),"",'[1]Consolidated Methods w Codes'!H497)</f>
        <v>SLURRY</v>
      </c>
      <c r="G497" t="str">
        <f>IF(ISBLANK('[1]Consolidated Methods w Codes'!J497),"",'[1]Consolidated Methods w Codes'!J497)</f>
        <v>Deionized Water</v>
      </c>
      <c r="H497" s="5" t="str">
        <f>IF(ISBLANK('[1]Consolidated Methods w Codes'!K497),"",'[1]Consolidated Methods w Codes'!K497)</f>
        <v/>
      </c>
      <c r="I497" s="6" t="str">
        <f>IF(ISBLANK('[1]Consolidated Methods w Codes'!L497),"",'[1]Consolidated Methods w Codes'!L497)</f>
        <v>m/v</v>
      </c>
      <c r="J497" t="str">
        <f>IF(ISBLANK('[1]Consolidated Methods w Codes'!M497),"",'[1]Consolidated Methods w Codes'!M497)</f>
        <v/>
      </c>
      <c r="K497" t="str">
        <f>IF(ISBLANK('[1]Consolidated Methods w Codes'!O497),"",'[1]Consolidated Methods w Codes'!O497)</f>
        <v>Spectrophotometric</v>
      </c>
      <c r="L497" t="str">
        <f>IF(ISBLANK('[1]Consolidated Methods w Codes'!N497),"",'[1]Consolidated Methods w Codes'!N497)</f>
        <v>SPECTROPHOTOMETRIC</v>
      </c>
      <c r="M497" t="str">
        <f>'[1]Consolidated Methods w Codes'!P497</f>
        <v>MEASURED</v>
      </c>
      <c r="N497" t="str">
        <f>IF(ISBLANK('[1]Consolidated Methods w Codes'!Q497),"",'[1]Consolidated Methods w Codes'!Q497)</f>
        <v>%</v>
      </c>
      <c r="O497" t="str">
        <f>IF(ISBLANK('[1]Consolidated Methods w Codes'!R497),"",'[1]Consolidated Methods w Codes'!R497)</f>
        <v>prcnt</v>
      </c>
      <c r="P497" t="str">
        <f>IF(ISBLANK('[1]Consolidated Methods w Codes'!S497),"",'[1]Consolidated Methods w Codes'!S497)</f>
        <v>EXPERIMENTAL</v>
      </c>
      <c r="Q497" t="str">
        <f>'[1]Consolidated Methods w Codes'!T497</f>
        <v>VALID</v>
      </c>
      <c r="R497" t="str">
        <f>IF(ISBLANK('[1]Consolidated Methods w Codes'!U497),"",'[1]Consolidated Methods w Codes'!U497)</f>
        <v/>
      </c>
      <c r="S497" t="str">
        <f>IF(ISBLANK('[1]Consolidated Methods w Codes'!V497),"",'[1]Consolidated Methods w Codes'!V497)</f>
        <v/>
      </c>
      <c r="T497"/>
    </row>
    <row r="498" spans="1:20" x14ac:dyDescent="0.25">
      <c r="A498" t="str">
        <f>'[1]Consolidated Methods w Codes'!D498</f>
        <v>L_MODV2_SOIL_TN_004</v>
      </c>
      <c r="B498" t="str">
        <f>'[1]Consolidated Methods w Codes'!E498</f>
        <v>SOIL</v>
      </c>
      <c r="C498" t="str">
        <f>'[1]Consolidated Methods w Codes'!G498</f>
        <v>nitrogen, total</v>
      </c>
      <c r="D498" t="str">
        <f>'[1]Consolidated Methods w Codes'!F498</f>
        <v>TN</v>
      </c>
      <c r="E498" t="str">
        <f>IF(ISBLANK('[1]Consolidated Methods w Codes'!I498),"",'[1]Consolidated Methods w Codes'!I498)</f>
        <v>Ion Exchange Resin</v>
      </c>
      <c r="F498" t="str">
        <f>IF(ISBLANK('[1]Consolidated Methods w Codes'!H498),"",'[1]Consolidated Methods w Codes'!H498)</f>
        <v>ION_EXCHANGE_RESIN</v>
      </c>
      <c r="G498" t="str">
        <f>IF(ISBLANK('[1]Consolidated Methods w Codes'!J498),"",'[1]Consolidated Methods w Codes'!J498)</f>
        <v>Resin Extraction - Unibest (0.5 M HCl)</v>
      </c>
      <c r="H498" s="5" t="str">
        <f>IF(ISBLANK('[1]Consolidated Methods w Codes'!K498),"",'[1]Consolidated Methods w Codes'!K498)</f>
        <v>Saturated paste</v>
      </c>
      <c r="I498" s="6" t="str">
        <f>IF(ISBLANK('[1]Consolidated Methods w Codes'!L498),"",'[1]Consolidated Methods w Codes'!L498)</f>
        <v/>
      </c>
      <c r="J498" t="str">
        <f>IF(ISBLANK('[1]Consolidated Methods w Codes'!M498),"",'[1]Consolidated Methods w Codes'!M498)</f>
        <v/>
      </c>
      <c r="K498" t="str">
        <f>IF(ISBLANK('[1]Consolidated Methods w Codes'!O498),"",'[1]Consolidated Methods w Codes'!O498)</f>
        <v>Spectrophotometric</v>
      </c>
      <c r="L498" t="str">
        <f>IF(ISBLANK('[1]Consolidated Methods w Codes'!N498),"",'[1]Consolidated Methods w Codes'!N498)</f>
        <v>SPECTROPHOTOMETRIC</v>
      </c>
      <c r="M498" t="str">
        <f>'[1]Consolidated Methods w Codes'!P498</f>
        <v>MEASURED</v>
      </c>
      <c r="N498" t="str">
        <f>IF(ISBLANK('[1]Consolidated Methods w Codes'!Q498),"",'[1]Consolidated Methods w Codes'!Q498)</f>
        <v>lb/ac/day</v>
      </c>
      <c r="O498" t="str">
        <f>IF(ISBLANK('[1]Consolidated Methods w Codes'!R498),"",'[1]Consolidated Methods w Codes'!R498)</f>
        <v>lb1ac-1day-1</v>
      </c>
      <c r="P498" t="str">
        <f>IF(ISBLANK('[1]Consolidated Methods w Codes'!S498),"",'[1]Consolidated Methods w Codes'!S498)</f>
        <v>PROPRIETARY</v>
      </c>
      <c r="Q498" t="str">
        <f>'[1]Consolidated Methods w Codes'!T498</f>
        <v>VALID</v>
      </c>
      <c r="R498" t="str">
        <f>IF(ISBLANK('[1]Consolidated Methods w Codes'!U498),"",'[1]Consolidated Methods w Codes'!U498)</f>
        <v/>
      </c>
      <c r="S498" t="str">
        <f>IF(ISBLANK('[1]Consolidated Methods w Codes'!V498),"",'[1]Consolidated Methods w Codes'!V498)</f>
        <v/>
      </c>
      <c r="T498"/>
    </row>
    <row r="499" spans="1:20" x14ac:dyDescent="0.25">
      <c r="A499" t="str">
        <f>'[1]Consolidated Methods w Codes'!D499</f>
        <v>L_MODV2_SOIL_TIN_001</v>
      </c>
      <c r="B499" t="str">
        <f>'[1]Consolidated Methods w Codes'!E499</f>
        <v>SOIL</v>
      </c>
      <c r="C499" t="str">
        <f>'[1]Consolidated Methods w Codes'!G499</f>
        <v>nitrogen, total inorganic</v>
      </c>
      <c r="D499" t="str">
        <f>'[1]Consolidated Methods w Codes'!F499</f>
        <v>TIN</v>
      </c>
      <c r="E499" t="str">
        <f>IF(ISBLANK('[1]Consolidated Methods w Codes'!I499),"",'[1]Consolidated Methods w Codes'!I499)</f>
        <v>Calculation</v>
      </c>
      <c r="F499" t="str">
        <f>IF(ISBLANK('[1]Consolidated Methods w Codes'!H499),"",'[1]Consolidated Methods w Codes'!H499)</f>
        <v>CALCULATION</v>
      </c>
      <c r="G499" t="str">
        <f>IF(ISBLANK('[1]Consolidated Methods w Codes'!J499),"",'[1]Consolidated Methods w Codes'!J499)</f>
        <v>Calculation</v>
      </c>
      <c r="H499" s="5" t="str">
        <f>IF(ISBLANK('[1]Consolidated Methods w Codes'!K499),"",'[1]Consolidated Methods w Codes'!K499)</f>
        <v>Calculation</v>
      </c>
      <c r="I499" s="6" t="str">
        <f>IF(ISBLANK('[1]Consolidated Methods w Codes'!L499),"",'[1]Consolidated Methods w Codes'!L499)</f>
        <v>Calculation</v>
      </c>
      <c r="J499" t="str">
        <f>IF(ISBLANK('[1]Consolidated Methods w Codes'!M499),"",'[1]Consolidated Methods w Codes'!M499)</f>
        <v>Calculation</v>
      </c>
      <c r="K499" t="str">
        <f>IF(ISBLANK('[1]Consolidated Methods w Codes'!O499),"",'[1]Consolidated Methods w Codes'!O499)</f>
        <v>Calculation</v>
      </c>
      <c r="L499" t="str">
        <f>IF(ISBLANK('[1]Consolidated Methods w Codes'!N499),"",'[1]Consolidated Methods w Codes'!N499)</f>
        <v>CALCULATION</v>
      </c>
      <c r="M499" t="str">
        <f>'[1]Consolidated Methods w Codes'!P499</f>
        <v>MEASURED</v>
      </c>
      <c r="N499" t="str">
        <f>IF(ISBLANK('[1]Consolidated Methods w Codes'!Q499),"",'[1]Consolidated Methods w Codes'!Q499)</f>
        <v>g/kg</v>
      </c>
      <c r="O499" t="str">
        <f>IF(ISBLANK('[1]Consolidated Methods w Codes'!R499),"",'[1]Consolidated Methods w Codes'!R499)</f>
        <v>g1kg-1</v>
      </c>
      <c r="P499" t="str">
        <f>IF(ISBLANK('[1]Consolidated Methods w Codes'!S499),"",'[1]Consolidated Methods w Codes'!S499)</f>
        <v>OFFICIAL</v>
      </c>
      <c r="Q499" t="str">
        <f>'[1]Consolidated Methods w Codes'!T499</f>
        <v>VALID</v>
      </c>
      <c r="R499" t="str">
        <f>IF(ISBLANK('[1]Consolidated Methods w Codes'!U499),"",'[1]Consolidated Methods w Codes'!U499)</f>
        <v>SSSA</v>
      </c>
      <c r="S499" t="str">
        <f>IF(ISBLANK('[1]Consolidated Methods w Codes'!V499),"",'[1]Consolidated Methods w Codes'!V499)</f>
        <v>Methods of Soil Analysis: Part 2 Chemical and Microbiological Properties, 9.2.2, Second Edition, Chapter 33.</v>
      </c>
      <c r="T499"/>
    </row>
    <row r="500" spans="1:20" x14ac:dyDescent="0.25">
      <c r="A500" t="str">
        <f>'[1]Consolidated Methods w Codes'!D500</f>
        <v>L_MODV2_SOIL_NULL_001</v>
      </c>
      <c r="B500" t="str">
        <f>'[1]Consolidated Methods w Codes'!E500</f>
        <v>SOIL</v>
      </c>
      <c r="C500" t="str">
        <f>'[1]Consolidated Methods w Codes'!G500</f>
        <v>null</v>
      </c>
      <c r="D500" t="str">
        <f>'[1]Consolidated Methods w Codes'!F500</f>
        <v>NULL</v>
      </c>
      <c r="E500" t="str">
        <f>IF(ISBLANK('[1]Consolidated Methods w Codes'!I500),"",'[1]Consolidated Methods w Codes'!I500)</f>
        <v/>
      </c>
      <c r="F500" t="str">
        <f>IF(ISBLANK('[1]Consolidated Methods w Codes'!H500),"",'[1]Consolidated Methods w Codes'!H500)</f>
        <v/>
      </c>
      <c r="G500" t="str">
        <f>IF(ISBLANK('[1]Consolidated Methods w Codes'!J500),"",'[1]Consolidated Methods w Codes'!J500)</f>
        <v/>
      </c>
      <c r="H500" s="5" t="str">
        <f>IF(ISBLANK('[1]Consolidated Methods w Codes'!K500),"",'[1]Consolidated Methods w Codes'!K500)</f>
        <v/>
      </c>
      <c r="I500" s="6" t="str">
        <f>IF(ISBLANK('[1]Consolidated Methods w Codes'!L500),"",'[1]Consolidated Methods w Codes'!L500)</f>
        <v/>
      </c>
      <c r="J500" t="str">
        <f>IF(ISBLANK('[1]Consolidated Methods w Codes'!M500),"",'[1]Consolidated Methods w Codes'!M500)</f>
        <v/>
      </c>
      <c r="K500" t="str">
        <f>IF(ISBLANK('[1]Consolidated Methods w Codes'!O500),"",'[1]Consolidated Methods w Codes'!O500)</f>
        <v/>
      </c>
      <c r="L500" t="str">
        <f>IF(ISBLANK('[1]Consolidated Methods w Codes'!N500),"",'[1]Consolidated Methods w Codes'!N500)</f>
        <v/>
      </c>
      <c r="M500" t="str">
        <f>'[1]Consolidated Methods w Codes'!P500</f>
        <v>MEASURED</v>
      </c>
      <c r="N500" t="str">
        <f>IF(ISBLANK('[1]Consolidated Methods w Codes'!Q500),"",'[1]Consolidated Methods w Codes'!Q500)</f>
        <v>None</v>
      </c>
      <c r="O500" t="str">
        <f>IF(ISBLANK('[1]Consolidated Methods w Codes'!R500),"",'[1]Consolidated Methods w Codes'!R500)</f>
        <v>none</v>
      </c>
      <c r="P500" t="str">
        <f>IF(ISBLANK('[1]Consolidated Methods w Codes'!S500),"",'[1]Consolidated Methods w Codes'!S500)</f>
        <v>EXPERIMENTAL</v>
      </c>
      <c r="Q500" t="str">
        <f>'[1]Consolidated Methods w Codes'!T500</f>
        <v>RETIRED</v>
      </c>
      <c r="R500" t="str">
        <f>IF(ISBLANK('[1]Consolidated Methods w Codes'!U500),"",'[1]Consolidated Methods w Codes'!U500)</f>
        <v/>
      </c>
      <c r="S500" t="str">
        <f>IF(ISBLANK('[1]Consolidated Methods w Codes'!V500),"",'[1]Consolidated Methods w Codes'!V500)</f>
        <v/>
      </c>
      <c r="T500"/>
    </row>
    <row r="501" spans="1:20" x14ac:dyDescent="0.25">
      <c r="A501" t="str">
        <f>'[1]Consolidated Methods w Codes'!D501</f>
        <v>L_MODV2_SOIL_OC_001</v>
      </c>
      <c r="B501" t="str">
        <f>'[1]Consolidated Methods w Codes'!E501</f>
        <v>SOIL</v>
      </c>
      <c r="C501" t="str">
        <f>'[1]Consolidated Methods w Codes'!G501</f>
        <v>organic carbon</v>
      </c>
      <c r="D501" t="str">
        <f>'[1]Consolidated Methods w Codes'!F501</f>
        <v>OC</v>
      </c>
      <c r="E501" t="str">
        <f>IF(ISBLANK('[1]Consolidated Methods w Codes'!I501),"",'[1]Consolidated Methods w Codes'!I501)</f>
        <v>Combustion</v>
      </c>
      <c r="F501" t="str">
        <f>IF(ISBLANK('[1]Consolidated Methods w Codes'!H501),"",'[1]Consolidated Methods w Codes'!H501)</f>
        <v>COMBUSTION</v>
      </c>
      <c r="G501" t="str">
        <f>IF(ISBLANK('[1]Consolidated Methods w Codes'!J501),"",'[1]Consolidated Methods w Codes'!J501)</f>
        <v>Combustion</v>
      </c>
      <c r="H501" s="5" t="str">
        <f>IF(ISBLANK('[1]Consolidated Methods w Codes'!K501),"",'[1]Consolidated Methods w Codes'!K501)</f>
        <v>N/A</v>
      </c>
      <c r="I501" s="6" t="str">
        <f>IF(ISBLANK('[1]Consolidated Methods w Codes'!L501),"",'[1]Consolidated Methods w Codes'!L501)</f>
        <v>m</v>
      </c>
      <c r="J501" t="str">
        <f>IF(ISBLANK('[1]Consolidated Methods w Codes'!M501),"",'[1]Consolidated Methods w Codes'!M501)</f>
        <v>N/A</v>
      </c>
      <c r="K501" t="str">
        <f>IF(ISBLANK('[1]Consolidated Methods w Codes'!O501),"",'[1]Consolidated Methods w Codes'!O501)</f>
        <v>Combustion Analyzer</v>
      </c>
      <c r="L501" t="str">
        <f>IF(ISBLANK('[1]Consolidated Methods w Codes'!N501),"",'[1]Consolidated Methods w Codes'!N501)</f>
        <v>COMBUSTION_ANALYZER</v>
      </c>
      <c r="M501" t="str">
        <f>'[1]Consolidated Methods w Codes'!P501</f>
        <v>MEASURED</v>
      </c>
      <c r="N501" t="str">
        <f>IF(ISBLANK('[1]Consolidated Methods w Codes'!Q501),"",'[1]Consolidated Methods w Codes'!Q501)</f>
        <v>%</v>
      </c>
      <c r="O501" t="str">
        <f>IF(ISBLANK('[1]Consolidated Methods w Codes'!R501),"",'[1]Consolidated Methods w Codes'!R501)</f>
        <v>prcnt</v>
      </c>
      <c r="P501" t="str">
        <f>IF(ISBLANK('[1]Consolidated Methods w Codes'!S501),"",'[1]Consolidated Methods w Codes'!S501)</f>
        <v>OFFICIAL</v>
      </c>
      <c r="Q501" t="str">
        <f>'[1]Consolidated Methods w Codes'!T501</f>
        <v>VALID</v>
      </c>
      <c r="R501" t="str">
        <f>IF(ISBLANK('[1]Consolidated Methods w Codes'!U501),"",'[1]Consolidated Methods w Codes'!U501)</f>
        <v>WERA-103</v>
      </c>
      <c r="S501" t="str">
        <f>IF(ISBLANK('[1]Consolidated Methods w Codes'!V501),"",'[1]Consolidated Methods w Codes'!V501)</f>
        <v>Soil, Plant and Water Reference Methods for the Western Region, 3rd Edition, 2005, Method S-9.10, pp 111-113.</v>
      </c>
      <c r="T501"/>
    </row>
    <row r="502" spans="1:20" x14ac:dyDescent="0.25">
      <c r="A502" t="str">
        <f>'[1]Consolidated Methods w Codes'!D502</f>
        <v>L_MODV2_SOIL_OC_002</v>
      </c>
      <c r="B502" t="str">
        <f>'[1]Consolidated Methods w Codes'!E502</f>
        <v>SOIL</v>
      </c>
      <c r="C502" t="str">
        <f>'[1]Consolidated Methods w Codes'!G502</f>
        <v>organic carbon</v>
      </c>
      <c r="D502" t="str">
        <f>'[1]Consolidated Methods w Codes'!F502</f>
        <v>OC</v>
      </c>
      <c r="E502" t="str">
        <f>IF(ISBLANK('[1]Consolidated Methods w Codes'!I502),"",'[1]Consolidated Methods w Codes'!I502)</f>
        <v>Walkley-Black</v>
      </c>
      <c r="F502" t="str">
        <f>IF(ISBLANK('[1]Consolidated Methods w Codes'!H502),"",'[1]Consolidated Methods w Codes'!H502)</f>
        <v>WALKLEY-BLACK</v>
      </c>
      <c r="G502" t="str">
        <f>IF(ISBLANK('[1]Consolidated Methods w Codes'!J502),"",'[1]Consolidated Methods w Codes'!J502)</f>
        <v>Walkley-Black (0.5 M Na2Cr2O7 •2H2O in 5 M H2SO4)</v>
      </c>
      <c r="H502" s="5" t="str">
        <f>IF(ISBLANK('[1]Consolidated Methods w Codes'!K502),"",'[1]Consolidated Methods w Codes'!K502)</f>
        <v>1:10</v>
      </c>
      <c r="I502" s="6" t="str">
        <f>IF(ISBLANK('[1]Consolidated Methods w Codes'!L502),"",'[1]Consolidated Methods w Codes'!L502)</f>
        <v>m/v</v>
      </c>
      <c r="J502" t="str">
        <f>IF(ISBLANK('[1]Consolidated Methods w Codes'!M502),"",'[1]Consolidated Methods w Codes'!M502)</f>
        <v>30 min</v>
      </c>
      <c r="K502" t="str">
        <f>IF(ISBLANK('[1]Consolidated Methods w Codes'!O502),"",'[1]Consolidated Methods w Codes'!O502)</f>
        <v>Spectrophotometric</v>
      </c>
      <c r="L502" t="str">
        <f>IF(ISBLANK('[1]Consolidated Methods w Codes'!N502),"",'[1]Consolidated Methods w Codes'!N502)</f>
        <v>SPECTROPHOTOMETRIC</v>
      </c>
      <c r="M502" t="str">
        <f>'[1]Consolidated Methods w Codes'!P502</f>
        <v>MEASURED</v>
      </c>
      <c r="N502" t="str">
        <f>IF(ISBLANK('[1]Consolidated Methods w Codes'!Q502),"",'[1]Consolidated Methods w Codes'!Q502)</f>
        <v>%</v>
      </c>
      <c r="O502" t="str">
        <f>IF(ISBLANK('[1]Consolidated Methods w Codes'!R502),"",'[1]Consolidated Methods w Codes'!R502)</f>
        <v>prcnt</v>
      </c>
      <c r="P502" t="str">
        <f>IF(ISBLANK('[1]Consolidated Methods w Codes'!S502),"",'[1]Consolidated Methods w Codes'!S502)</f>
        <v>OFFICIAL</v>
      </c>
      <c r="Q502" t="str">
        <f>'[1]Consolidated Methods w Codes'!T502</f>
        <v>VALID</v>
      </c>
      <c r="R502" t="str">
        <f>IF(ISBLANK('[1]Consolidated Methods w Codes'!U502),"",'[1]Consolidated Methods w Codes'!U502)</f>
        <v>NCERA-13</v>
      </c>
      <c r="S502" t="str">
        <f>IF(ISBLANK('[1]Consolidated Methods w Codes'!V502),"",'[1]Consolidated Methods w Codes'!V502)</f>
        <v>North Central Regional Research Publication No. 221 (Revised 2015), Chapter 12, pp 12.4-12.5.</v>
      </c>
      <c r="T502"/>
    </row>
    <row r="503" spans="1:20" x14ac:dyDescent="0.25">
      <c r="A503" t="str">
        <f>'[1]Consolidated Methods w Codes'!D503</f>
        <v>L_MODV2_SOIL_OC_003</v>
      </c>
      <c r="B503" t="str">
        <f>'[1]Consolidated Methods w Codes'!E503</f>
        <v>SOIL</v>
      </c>
      <c r="C503" t="str">
        <f>'[1]Consolidated Methods w Codes'!G503</f>
        <v>organic carbon</v>
      </c>
      <c r="D503" t="str">
        <f>'[1]Consolidated Methods w Codes'!F503</f>
        <v>OC</v>
      </c>
      <c r="E503" t="str">
        <f>IF(ISBLANK('[1]Consolidated Methods w Codes'!I503),"",'[1]Consolidated Methods w Codes'!I503)</f>
        <v>Walkley-Black</v>
      </c>
      <c r="F503" t="str">
        <f>IF(ISBLANK('[1]Consolidated Methods w Codes'!H503),"",'[1]Consolidated Methods w Codes'!H503)</f>
        <v>WALKLEY-BLACK</v>
      </c>
      <c r="G503" t="str">
        <f>IF(ISBLANK('[1]Consolidated Methods w Codes'!J503),"",'[1]Consolidated Methods w Codes'!J503)</f>
        <v>Dichromate Acid, Titration FeCl3</v>
      </c>
      <c r="H503" s="5" t="str">
        <f>IF(ISBLANK('[1]Consolidated Methods w Codes'!K503),"",'[1]Consolidated Methods w Codes'!K503)</f>
        <v>1:30</v>
      </c>
      <c r="I503" s="6" t="str">
        <f>IF(ISBLANK('[1]Consolidated Methods w Codes'!L503),"",'[1]Consolidated Methods w Codes'!L503)</f>
        <v>m/v</v>
      </c>
      <c r="J503" t="str">
        <f>IF(ISBLANK('[1]Consolidated Methods w Codes'!M503),"",'[1]Consolidated Methods w Codes'!M503)</f>
        <v>30 min</v>
      </c>
      <c r="K503" t="str">
        <f>IF(ISBLANK('[1]Consolidated Methods w Codes'!O503),"",'[1]Consolidated Methods w Codes'!O503)</f>
        <v>Titration</v>
      </c>
      <c r="L503" t="str">
        <f>IF(ISBLANK('[1]Consolidated Methods w Codes'!N503),"",'[1]Consolidated Methods w Codes'!N503)</f>
        <v>TITRATION</v>
      </c>
      <c r="M503" t="str">
        <f>'[1]Consolidated Methods w Codes'!P503</f>
        <v>MEASURED</v>
      </c>
      <c r="N503" t="str">
        <f>IF(ISBLANK('[1]Consolidated Methods w Codes'!Q503),"",'[1]Consolidated Methods w Codes'!Q503)</f>
        <v>%</v>
      </c>
      <c r="O503" t="str">
        <f>IF(ISBLANK('[1]Consolidated Methods w Codes'!R503),"",'[1]Consolidated Methods w Codes'!R503)</f>
        <v>prcnt</v>
      </c>
      <c r="P503" t="str">
        <f>IF(ISBLANK('[1]Consolidated Methods w Codes'!S503),"",'[1]Consolidated Methods w Codes'!S503)</f>
        <v>OFFICIAL</v>
      </c>
      <c r="Q503" t="str">
        <f>'[1]Consolidated Methods w Codes'!T503</f>
        <v>VALID</v>
      </c>
      <c r="R503" t="str">
        <f>IF(ISBLANK('[1]Consolidated Methods w Codes'!U503),"",'[1]Consolidated Methods w Codes'!U503)</f>
        <v>NCERA-13</v>
      </c>
      <c r="S503" t="str">
        <f>IF(ISBLANK('[1]Consolidated Methods w Codes'!V503),"",'[1]Consolidated Methods w Codes'!V503)</f>
        <v>North Central Regional Research Publication No. 221 (Revised 2015), Chapter 12, pp 12.5-12.6.</v>
      </c>
      <c r="T503"/>
    </row>
    <row r="504" spans="1:20" x14ac:dyDescent="0.25">
      <c r="A504" t="str">
        <f>'[1]Consolidated Methods w Codes'!D504</f>
        <v>L_MODV2_SOIL_OC_004</v>
      </c>
      <c r="B504" t="str">
        <f>'[1]Consolidated Methods w Codes'!E504</f>
        <v>SOIL</v>
      </c>
      <c r="C504" t="str">
        <f>'[1]Consolidated Methods w Codes'!G504</f>
        <v>organic carbon</v>
      </c>
      <c r="D504" t="str">
        <f>'[1]Consolidated Methods w Codes'!F504</f>
        <v>OC</v>
      </c>
      <c r="E504" t="str">
        <f>IF(ISBLANK('[1]Consolidated Methods w Codes'!I504),"",'[1]Consolidated Methods w Codes'!I504)</f>
        <v>Walkley-Black</v>
      </c>
      <c r="F504" t="str">
        <f>IF(ISBLANK('[1]Consolidated Methods w Codes'!H504),"",'[1]Consolidated Methods w Codes'!H504)</f>
        <v>WALKLEY-BLACK</v>
      </c>
      <c r="G504" t="str">
        <f>IF(ISBLANK('[1]Consolidated Methods w Codes'!J504),"",'[1]Consolidated Methods w Codes'!J504)</f>
        <v>Walkley-Black (0.167 M K2Cr2O7 + conc. H2SO4), Titration with FeCl3</v>
      </c>
      <c r="H504" s="5" t="str">
        <f>IF(ISBLANK('[1]Consolidated Methods w Codes'!K504),"",'[1]Consolidated Methods w Codes'!K504)</f>
        <v>1:30</v>
      </c>
      <c r="I504" s="6" t="str">
        <f>IF(ISBLANK('[1]Consolidated Methods w Codes'!L504),"",'[1]Consolidated Methods w Codes'!L504)</f>
        <v>m/v</v>
      </c>
      <c r="J504" t="str">
        <f>IF(ISBLANK('[1]Consolidated Methods w Codes'!M504),"",'[1]Consolidated Methods w Codes'!M504)</f>
        <v>30 min</v>
      </c>
      <c r="K504" t="str">
        <f>IF(ISBLANK('[1]Consolidated Methods w Codes'!O504),"",'[1]Consolidated Methods w Codes'!O504)</f>
        <v>Titration</v>
      </c>
      <c r="L504" t="str">
        <f>IF(ISBLANK('[1]Consolidated Methods w Codes'!N504),"",'[1]Consolidated Methods w Codes'!N504)</f>
        <v>TITRATION</v>
      </c>
      <c r="M504" t="str">
        <f>'[1]Consolidated Methods w Codes'!P504</f>
        <v>MEASURED</v>
      </c>
      <c r="N504" t="str">
        <f>IF(ISBLANK('[1]Consolidated Methods w Codes'!Q504),"",'[1]Consolidated Methods w Codes'!Q504)</f>
        <v>%</v>
      </c>
      <c r="O504" t="str">
        <f>IF(ISBLANK('[1]Consolidated Methods w Codes'!R504),"",'[1]Consolidated Methods w Codes'!R504)</f>
        <v>prcnt</v>
      </c>
      <c r="P504" t="str">
        <f>IF(ISBLANK('[1]Consolidated Methods w Codes'!S504),"",'[1]Consolidated Methods w Codes'!S504)</f>
        <v>OFFICIAL</v>
      </c>
      <c r="Q504" t="str">
        <f>'[1]Consolidated Methods w Codes'!T504</f>
        <v>VALID</v>
      </c>
      <c r="R504" t="str">
        <f>IF(ISBLANK('[1]Consolidated Methods w Codes'!U504),"",'[1]Consolidated Methods w Codes'!U504)</f>
        <v>NCERA-13</v>
      </c>
      <c r="S504" t="str">
        <f>IF(ISBLANK('[1]Consolidated Methods w Codes'!V504),"",'[1]Consolidated Methods w Codes'!V504)</f>
        <v>North Central Regional Research Publication No. 221 (Revised 2015), Chapter 12, pp 12.3-12.4.</v>
      </c>
      <c r="T504"/>
    </row>
    <row r="505" spans="1:20" x14ac:dyDescent="0.25">
      <c r="A505" t="str">
        <f>'[1]Consolidated Methods w Codes'!D505</f>
        <v>L_MODV2_SOIL_OC_005</v>
      </c>
      <c r="B505" t="str">
        <f>'[1]Consolidated Methods w Codes'!E505</f>
        <v>SOIL</v>
      </c>
      <c r="C505" t="str">
        <f>'[1]Consolidated Methods w Codes'!G505</f>
        <v>organic carbon</v>
      </c>
      <c r="D505" t="str">
        <f>'[1]Consolidated Methods w Codes'!F505</f>
        <v>OC</v>
      </c>
      <c r="E505" t="str">
        <f>IF(ISBLANK('[1]Consolidated Methods w Codes'!I505),"",'[1]Consolidated Methods w Codes'!I505)</f>
        <v>Slurry</v>
      </c>
      <c r="F505" t="str">
        <f>IF(ISBLANK('[1]Consolidated Methods w Codes'!H505),"",'[1]Consolidated Methods w Codes'!H505)</f>
        <v>SLURRY</v>
      </c>
      <c r="G505" t="str">
        <f>IF(ISBLANK('[1]Consolidated Methods w Codes'!J505),"",'[1]Consolidated Methods w Codes'!J505)</f>
        <v>Deionized Water</v>
      </c>
      <c r="H505" s="5" t="str">
        <f>IF(ISBLANK('[1]Consolidated Methods w Codes'!K505),"",'[1]Consolidated Methods w Codes'!K505)</f>
        <v>1:10</v>
      </c>
      <c r="I505" s="6" t="str">
        <f>IF(ISBLANK('[1]Consolidated Methods w Codes'!L505),"",'[1]Consolidated Methods w Codes'!L505)</f>
        <v/>
      </c>
      <c r="J505" t="str">
        <f>IF(ISBLANK('[1]Consolidated Methods w Codes'!M505),"",'[1]Consolidated Methods w Codes'!M505)</f>
        <v/>
      </c>
      <c r="K505" t="str">
        <f>IF(ISBLANK('[1]Consolidated Methods w Codes'!O505),"",'[1]Consolidated Methods w Codes'!O505)</f>
        <v>Combustion Analyzer</v>
      </c>
      <c r="L505" t="str">
        <f>IF(ISBLANK('[1]Consolidated Methods w Codes'!N505),"",'[1]Consolidated Methods w Codes'!N505)</f>
        <v>COMBUSTION_ANALYZER</v>
      </c>
      <c r="M505" t="str">
        <f>'[1]Consolidated Methods w Codes'!P505</f>
        <v>MEASURED</v>
      </c>
      <c r="N505" t="str">
        <f>IF(ISBLANK('[1]Consolidated Methods w Codes'!Q505),"",'[1]Consolidated Methods w Codes'!Q505)</f>
        <v>g/kg</v>
      </c>
      <c r="O505" t="str">
        <f>IF(ISBLANK('[1]Consolidated Methods w Codes'!R505),"",'[1]Consolidated Methods w Codes'!R505)</f>
        <v>g1kg-1</v>
      </c>
      <c r="P505" t="str">
        <f>IF(ISBLANK('[1]Consolidated Methods w Codes'!S505),"",'[1]Consolidated Methods w Codes'!S505)</f>
        <v>EXPERIMENTAL</v>
      </c>
      <c r="Q505" t="str">
        <f>'[1]Consolidated Methods w Codes'!T505</f>
        <v>RETIRED</v>
      </c>
      <c r="R505" t="str">
        <f>IF(ISBLANK('[1]Consolidated Methods w Codes'!U505),"",'[1]Consolidated Methods w Codes'!U505)</f>
        <v/>
      </c>
      <c r="S505" t="str">
        <f>IF(ISBLANK('[1]Consolidated Methods w Codes'!V505),"",'[1]Consolidated Methods w Codes'!V505)</f>
        <v/>
      </c>
      <c r="T505"/>
    </row>
    <row r="506" spans="1:20" x14ac:dyDescent="0.25">
      <c r="A506" t="str">
        <f>'[1]Consolidated Methods w Codes'!D506</f>
        <v>L_MODV2_SOIL_OC_006</v>
      </c>
      <c r="B506" t="str">
        <f>'[1]Consolidated Methods w Codes'!E506</f>
        <v>SOIL</v>
      </c>
      <c r="C506" t="str">
        <f>'[1]Consolidated Methods w Codes'!G506</f>
        <v>organic carbon</v>
      </c>
      <c r="D506" t="str">
        <f>'[1]Consolidated Methods w Codes'!F506</f>
        <v>OC</v>
      </c>
      <c r="E506" t="str">
        <f>IF(ISBLANK('[1]Consolidated Methods w Codes'!I506),"",'[1]Consolidated Methods w Codes'!I506)</f>
        <v>Loss on Ignition (LOI)</v>
      </c>
      <c r="F506" t="str">
        <f>IF(ISBLANK('[1]Consolidated Methods w Codes'!H506),"",'[1]Consolidated Methods w Codes'!H506)</f>
        <v>LOSS_ON_IGNITION</v>
      </c>
      <c r="G506" t="str">
        <f>IF(ISBLANK('[1]Consolidated Methods w Codes'!J506),"",'[1]Consolidated Methods w Codes'!J506)</f>
        <v>Loss-on-Ignition - Heat at 360C for two hours (after temperature reaches 360C)</v>
      </c>
      <c r="H506" s="5" t="str">
        <f>IF(ISBLANK('[1]Consolidated Methods w Codes'!K506),"",'[1]Consolidated Methods w Codes'!K506)</f>
        <v>N/A</v>
      </c>
      <c r="I506" s="6" t="str">
        <f>IF(ISBLANK('[1]Consolidated Methods w Codes'!L506),"",'[1]Consolidated Methods w Codes'!L506)</f>
        <v>m</v>
      </c>
      <c r="J506" t="str">
        <f>IF(ISBLANK('[1]Consolidated Methods w Codes'!M506),"",'[1]Consolidated Methods w Codes'!M506)</f>
        <v>120 min</v>
      </c>
      <c r="K506" t="str">
        <f>IF(ISBLANK('[1]Consolidated Methods w Codes'!O506),"",'[1]Consolidated Methods w Codes'!O506)</f>
        <v>Gravimetric</v>
      </c>
      <c r="L506" t="str">
        <f>IF(ISBLANK('[1]Consolidated Methods w Codes'!N506),"",'[1]Consolidated Methods w Codes'!N506)</f>
        <v>GRAVIMETRIC</v>
      </c>
      <c r="M506" t="str">
        <f>'[1]Consolidated Methods w Codes'!P506</f>
        <v>MEASURED</v>
      </c>
      <c r="N506" t="str">
        <f>IF(ISBLANK('[1]Consolidated Methods w Codes'!Q506),"",'[1]Consolidated Methods w Codes'!Q506)</f>
        <v>%</v>
      </c>
      <c r="O506" t="str">
        <f>IF(ISBLANK('[1]Consolidated Methods w Codes'!R506),"",'[1]Consolidated Methods w Codes'!R506)</f>
        <v>prcnt</v>
      </c>
      <c r="P506" t="str">
        <f>IF(ISBLANK('[1]Consolidated Methods w Codes'!S506),"",'[1]Consolidated Methods w Codes'!S506)</f>
        <v>EXPERIMENTAL</v>
      </c>
      <c r="Q506" t="str">
        <f>'[1]Consolidated Methods w Codes'!T506</f>
        <v>VALID</v>
      </c>
      <c r="R506" t="str">
        <f>IF(ISBLANK('[1]Consolidated Methods w Codes'!U506),"",'[1]Consolidated Methods w Codes'!U506)</f>
        <v>ASPAC</v>
      </c>
      <c r="S506" t="str">
        <f>IF(ISBLANK('[1]Consolidated Methods w Codes'!V506),"",'[1]Consolidated Methods w Codes'!V506)</f>
        <v>KARLA, Y. P., and D. G.MAYNARD, 1991.  Methods manual for forest soil and plant analysis. For. Can., Northwest Reg., North.For. Cent., Edmonton, Alberta. Canada. L11</v>
      </c>
      <c r="T506"/>
    </row>
    <row r="507" spans="1:20" x14ac:dyDescent="0.25">
      <c r="A507" t="str">
        <f>'[1]Consolidated Methods w Codes'!D507</f>
        <v>L_MODV2_SOIL_TOC_001</v>
      </c>
      <c r="B507" t="str">
        <f>'[1]Consolidated Methods w Codes'!E507</f>
        <v>SOIL</v>
      </c>
      <c r="C507" t="str">
        <f>'[1]Consolidated Methods w Codes'!G507</f>
        <v>organic carbon, total</v>
      </c>
      <c r="D507" t="str">
        <f>'[1]Consolidated Methods w Codes'!F507</f>
        <v>TOC</v>
      </c>
      <c r="E507" t="str">
        <f>IF(ISBLANK('[1]Consolidated Methods w Codes'!I507),"",'[1]Consolidated Methods w Codes'!I507)</f>
        <v>Dichromate Acid</v>
      </c>
      <c r="F507" t="str">
        <f>IF(ISBLANK('[1]Consolidated Methods w Codes'!H507),"",'[1]Consolidated Methods w Codes'!H507)</f>
        <v>DICHROMATE_ACID</v>
      </c>
      <c r="G507" t="str">
        <f>IF(ISBLANK('[1]Consolidated Methods w Codes'!J507),"",'[1]Consolidated Methods w Codes'!J507)</f>
        <v>Titration with FeCl3</v>
      </c>
      <c r="H507" s="5" t="str">
        <f>IF(ISBLANK('[1]Consolidated Methods w Codes'!K507),"",'[1]Consolidated Methods w Codes'!K507)</f>
        <v/>
      </c>
      <c r="I507" s="6" t="str">
        <f>IF(ISBLANK('[1]Consolidated Methods w Codes'!L507),"",'[1]Consolidated Methods w Codes'!L507)</f>
        <v/>
      </c>
      <c r="J507" t="str">
        <f>IF(ISBLANK('[1]Consolidated Methods w Codes'!M507),"",'[1]Consolidated Methods w Codes'!M507)</f>
        <v/>
      </c>
      <c r="K507" t="str">
        <f>IF(ISBLANK('[1]Consolidated Methods w Codes'!O507),"",'[1]Consolidated Methods w Codes'!O507)</f>
        <v>Titration</v>
      </c>
      <c r="L507" t="str">
        <f>IF(ISBLANK('[1]Consolidated Methods w Codes'!N507),"",'[1]Consolidated Methods w Codes'!N507)</f>
        <v>TITRATION</v>
      </c>
      <c r="M507" t="str">
        <f>'[1]Consolidated Methods w Codes'!P507</f>
        <v>MEASURED</v>
      </c>
      <c r="N507" t="str">
        <f>IF(ISBLANK('[1]Consolidated Methods w Codes'!Q507),"",'[1]Consolidated Methods w Codes'!Q507)</f>
        <v>%</v>
      </c>
      <c r="O507" t="str">
        <f>IF(ISBLANK('[1]Consolidated Methods w Codes'!R507),"",'[1]Consolidated Methods w Codes'!R507)</f>
        <v>prcnt</v>
      </c>
      <c r="P507" t="str">
        <f>IF(ISBLANK('[1]Consolidated Methods w Codes'!S507),"",'[1]Consolidated Methods w Codes'!S507)</f>
        <v>EXPERIMENTAL</v>
      </c>
      <c r="Q507" t="str">
        <f>'[1]Consolidated Methods w Codes'!T507</f>
        <v>RETIRED</v>
      </c>
      <c r="R507" t="str">
        <f>IF(ISBLANK('[1]Consolidated Methods w Codes'!U507),"",'[1]Consolidated Methods w Codes'!U507)</f>
        <v/>
      </c>
      <c r="S507" t="str">
        <f>IF(ISBLANK('[1]Consolidated Methods w Codes'!V507),"",'[1]Consolidated Methods w Codes'!V507)</f>
        <v/>
      </c>
      <c r="T507"/>
    </row>
    <row r="508" spans="1:20" x14ac:dyDescent="0.25">
      <c r="A508" t="str">
        <f>'[1]Consolidated Methods w Codes'!D508</f>
        <v>L_MODV2_SOIL_OM_001</v>
      </c>
      <c r="B508" t="str">
        <f>'[1]Consolidated Methods w Codes'!E508</f>
        <v>SOIL</v>
      </c>
      <c r="C508" t="str">
        <f>'[1]Consolidated Methods w Codes'!G508</f>
        <v>organic matter</v>
      </c>
      <c r="D508" t="str">
        <f>'[1]Consolidated Methods w Codes'!F508</f>
        <v>OM</v>
      </c>
      <c r="E508" t="str">
        <f>IF(ISBLANK('[1]Consolidated Methods w Codes'!I508),"",'[1]Consolidated Methods w Codes'!I508)</f>
        <v>Calculation</v>
      </c>
      <c r="F508" t="str">
        <f>IF(ISBLANK('[1]Consolidated Methods w Codes'!H508),"",'[1]Consolidated Methods w Codes'!H508)</f>
        <v>CALCULATION</v>
      </c>
      <c r="G508" t="str">
        <f>IF(ISBLANK('[1]Consolidated Methods w Codes'!J508),"",'[1]Consolidated Methods w Codes'!J508)</f>
        <v>Organic Matter (Calculated)</v>
      </c>
      <c r="H508" s="5" t="str">
        <f>IF(ISBLANK('[1]Consolidated Methods w Codes'!K508),"",'[1]Consolidated Methods w Codes'!K508)</f>
        <v>Calculation</v>
      </c>
      <c r="I508" s="6" t="str">
        <f>IF(ISBLANK('[1]Consolidated Methods w Codes'!L508),"",'[1]Consolidated Methods w Codes'!L508)</f>
        <v>Calculation</v>
      </c>
      <c r="J508" t="str">
        <f>IF(ISBLANK('[1]Consolidated Methods w Codes'!M508),"",'[1]Consolidated Methods w Codes'!M508)</f>
        <v>Calculation</v>
      </c>
      <c r="K508" t="str">
        <f>IF(ISBLANK('[1]Consolidated Methods w Codes'!O508),"",'[1]Consolidated Methods w Codes'!O508)</f>
        <v>Calculation</v>
      </c>
      <c r="L508" t="str">
        <f>IF(ISBLANK('[1]Consolidated Methods w Codes'!N508),"",'[1]Consolidated Methods w Codes'!N508)</f>
        <v>CALCULATION</v>
      </c>
      <c r="M508" t="str">
        <f>'[1]Consolidated Methods w Codes'!P508</f>
        <v>CALCULATION</v>
      </c>
      <c r="N508" t="str">
        <f>IF(ISBLANK('[1]Consolidated Methods w Codes'!Q508),"",'[1]Consolidated Methods w Codes'!Q508)</f>
        <v>%</v>
      </c>
      <c r="O508" t="str">
        <f>IF(ISBLANK('[1]Consolidated Methods w Codes'!R508),"",'[1]Consolidated Methods w Codes'!R508)</f>
        <v>prcnt</v>
      </c>
      <c r="P508" t="str">
        <f>IF(ISBLANK('[1]Consolidated Methods w Codes'!S508),"",'[1]Consolidated Methods w Codes'!S508)</f>
        <v>EXPERIMENTAL</v>
      </c>
      <c r="Q508" t="str">
        <f>'[1]Consolidated Methods w Codes'!T508</f>
        <v>VALID</v>
      </c>
      <c r="R508" t="str">
        <f>IF(ISBLANK('[1]Consolidated Methods w Codes'!U508),"",'[1]Consolidated Methods w Codes'!U508)</f>
        <v/>
      </c>
      <c r="S508" t="str">
        <f>IF(ISBLANK('[1]Consolidated Methods w Codes'!V508),"",'[1]Consolidated Methods w Codes'!V508)</f>
        <v/>
      </c>
      <c r="T508"/>
    </row>
    <row r="509" spans="1:20" x14ac:dyDescent="0.25">
      <c r="A509" t="str">
        <f>'[1]Consolidated Methods w Codes'!D509</f>
        <v>L_MODV2_SOIL_OM_002</v>
      </c>
      <c r="B509" t="str">
        <f>'[1]Consolidated Methods w Codes'!E509</f>
        <v>SOIL</v>
      </c>
      <c r="C509" t="str">
        <f>'[1]Consolidated Methods w Codes'!G509</f>
        <v>organic matter</v>
      </c>
      <c r="D509" t="str">
        <f>'[1]Consolidated Methods w Codes'!F509</f>
        <v>OM</v>
      </c>
      <c r="E509" t="str">
        <f>IF(ISBLANK('[1]Consolidated Methods w Codes'!I509),"",'[1]Consolidated Methods w Codes'!I509)</f>
        <v>Color</v>
      </c>
      <c r="F509" t="str">
        <f>IF(ISBLANK('[1]Consolidated Methods w Codes'!H509),"",'[1]Consolidated Methods w Codes'!H509)</f>
        <v>COLOR</v>
      </c>
      <c r="G509" t="str">
        <f>IF(ISBLANK('[1]Consolidated Methods w Codes'!J509),"",'[1]Consolidated Methods w Codes'!J509)</f>
        <v>Munsel Color Chart</v>
      </c>
      <c r="H509" s="5" t="str">
        <f>IF(ISBLANK('[1]Consolidated Methods w Codes'!K509),"",'[1]Consolidated Methods w Codes'!K509)</f>
        <v/>
      </c>
      <c r="I509" s="6" t="str">
        <f>IF(ISBLANK('[1]Consolidated Methods w Codes'!L509),"",'[1]Consolidated Methods w Codes'!L509)</f>
        <v/>
      </c>
      <c r="J509" t="str">
        <f>IF(ISBLANK('[1]Consolidated Methods w Codes'!M509),"",'[1]Consolidated Methods w Codes'!M509)</f>
        <v/>
      </c>
      <c r="K509" t="str">
        <f>IF(ISBLANK('[1]Consolidated Methods w Codes'!O509),"",'[1]Consolidated Methods w Codes'!O509)</f>
        <v>Calculation</v>
      </c>
      <c r="L509" t="str">
        <f>IF(ISBLANK('[1]Consolidated Methods w Codes'!N509),"",'[1]Consolidated Methods w Codes'!N509)</f>
        <v>CALCULATION</v>
      </c>
      <c r="M509" t="str">
        <f>'[1]Consolidated Methods w Codes'!P509</f>
        <v>MEASURED</v>
      </c>
      <c r="N509" t="str">
        <f>IF(ISBLANK('[1]Consolidated Methods w Codes'!Q509),"",'[1]Consolidated Methods w Codes'!Q509)</f>
        <v>%</v>
      </c>
      <c r="O509" t="str">
        <f>IF(ISBLANK('[1]Consolidated Methods w Codes'!R509),"",'[1]Consolidated Methods w Codes'!R509)</f>
        <v>prcnt</v>
      </c>
      <c r="P509" t="str">
        <f>IF(ISBLANK('[1]Consolidated Methods w Codes'!S509),"",'[1]Consolidated Methods w Codes'!S509)</f>
        <v>EXPERIMENTAL</v>
      </c>
      <c r="Q509" t="str">
        <f>'[1]Consolidated Methods w Codes'!T509</f>
        <v>INVALID</v>
      </c>
      <c r="R509" t="str">
        <f>IF(ISBLANK('[1]Consolidated Methods w Codes'!U509),"",'[1]Consolidated Methods w Codes'!U509)</f>
        <v/>
      </c>
      <c r="S509" t="str">
        <f>IF(ISBLANK('[1]Consolidated Methods w Codes'!V509),"",'[1]Consolidated Methods w Codes'!V509)</f>
        <v/>
      </c>
      <c r="T509"/>
    </row>
    <row r="510" spans="1:20" x14ac:dyDescent="0.25">
      <c r="A510" t="str">
        <f>'[1]Consolidated Methods w Codes'!D510</f>
        <v>L_MODV2_SOIL_OM_003</v>
      </c>
      <c r="B510" t="str">
        <f>'[1]Consolidated Methods w Codes'!E510</f>
        <v>SOIL</v>
      </c>
      <c r="C510" t="str">
        <f>'[1]Consolidated Methods w Codes'!G510</f>
        <v>organic matter</v>
      </c>
      <c r="D510" t="str">
        <f>'[1]Consolidated Methods w Codes'!F510</f>
        <v>OM</v>
      </c>
      <c r="E510" t="str">
        <f>IF(ISBLANK('[1]Consolidated Methods w Codes'!I510),"",'[1]Consolidated Methods w Codes'!I510)</f>
        <v>Combustion</v>
      </c>
      <c r="F510" t="str">
        <f>IF(ISBLANK('[1]Consolidated Methods w Codes'!H510),"",'[1]Consolidated Methods w Codes'!H510)</f>
        <v>COMBUSTION</v>
      </c>
      <c r="G510" t="str">
        <f>IF(ISBLANK('[1]Consolidated Methods w Codes'!J510),"",'[1]Consolidated Methods w Codes'!J510)</f>
        <v>Combustion</v>
      </c>
      <c r="H510" s="5" t="str">
        <f>IF(ISBLANK('[1]Consolidated Methods w Codes'!K510),"",'[1]Consolidated Methods w Codes'!K510)</f>
        <v>N/A</v>
      </c>
      <c r="I510" s="6" t="str">
        <f>IF(ISBLANK('[1]Consolidated Methods w Codes'!L510),"",'[1]Consolidated Methods w Codes'!L510)</f>
        <v>m</v>
      </c>
      <c r="J510" t="str">
        <f>IF(ISBLANK('[1]Consolidated Methods w Codes'!M510),"",'[1]Consolidated Methods w Codes'!M510)</f>
        <v>10 min</v>
      </c>
      <c r="K510" t="str">
        <f>IF(ISBLANK('[1]Consolidated Methods w Codes'!O510),"",'[1]Consolidated Methods w Codes'!O510)</f>
        <v>Combustion Analyzer</v>
      </c>
      <c r="L510" t="str">
        <f>IF(ISBLANK('[1]Consolidated Methods w Codes'!N510),"",'[1]Consolidated Methods w Codes'!N510)</f>
        <v>COMBUSTION_ANALYZER</v>
      </c>
      <c r="M510" t="str">
        <f>'[1]Consolidated Methods w Codes'!P510</f>
        <v>MEASURED</v>
      </c>
      <c r="N510" t="str">
        <f>IF(ISBLANK('[1]Consolidated Methods w Codes'!Q510),"",'[1]Consolidated Methods w Codes'!Q510)</f>
        <v>%</v>
      </c>
      <c r="O510" t="str">
        <f>IF(ISBLANK('[1]Consolidated Methods w Codes'!R510),"",'[1]Consolidated Methods w Codes'!R510)</f>
        <v>prcnt</v>
      </c>
      <c r="P510" t="str">
        <f>IF(ISBLANK('[1]Consolidated Methods w Codes'!S510),"",'[1]Consolidated Methods w Codes'!S510)</f>
        <v>OFFICIAL</v>
      </c>
      <c r="Q510" t="str">
        <f>'[1]Consolidated Methods w Codes'!T510</f>
        <v>VALID</v>
      </c>
      <c r="R510" t="str">
        <f>IF(ISBLANK('[1]Consolidated Methods w Codes'!U510),"",'[1]Consolidated Methods w Codes'!U510)</f>
        <v>WERA-103</v>
      </c>
      <c r="S510" t="str">
        <f>IF(ISBLANK('[1]Consolidated Methods w Codes'!V510),"",'[1]Consolidated Methods w Codes'!V510)</f>
        <v>Soil, Plant and Water Reference Methods for the Western Region, 3rd Edition, 2005, Method S-9.10, pp 111-113.</v>
      </c>
      <c r="T510"/>
    </row>
    <row r="511" spans="1:20" x14ac:dyDescent="0.25">
      <c r="A511" t="str">
        <f>'[1]Consolidated Methods w Codes'!D511</f>
        <v>L_MODV2_SOIL_OM_004</v>
      </c>
      <c r="B511" t="str">
        <f>'[1]Consolidated Methods w Codes'!E511</f>
        <v>SOIL</v>
      </c>
      <c r="C511" t="str">
        <f>'[1]Consolidated Methods w Codes'!G511</f>
        <v>organic matter</v>
      </c>
      <c r="D511" t="str">
        <f>'[1]Consolidated Methods w Codes'!F511</f>
        <v>OM</v>
      </c>
      <c r="E511" t="str">
        <f>IF(ISBLANK('[1]Consolidated Methods w Codes'!I511),"",'[1]Consolidated Methods w Codes'!I511)</f>
        <v>Loss on Ignition (LOI)</v>
      </c>
      <c r="F511" t="str">
        <f>IF(ISBLANK('[1]Consolidated Methods w Codes'!H511),"",'[1]Consolidated Methods w Codes'!H511)</f>
        <v>LOSS_ON_IGNITION</v>
      </c>
      <c r="G511" t="str">
        <f>IF(ISBLANK('[1]Consolidated Methods w Codes'!J511),"",'[1]Consolidated Methods w Codes'!J511)</f>
        <v>Loss-on-Ignition - Heat at 360C for two hours (after temperature reaches 360C)</v>
      </c>
      <c r="H511" s="5" t="str">
        <f>IF(ISBLANK('[1]Consolidated Methods w Codes'!K511),"",'[1]Consolidated Methods w Codes'!K511)</f>
        <v>N/A</v>
      </c>
      <c r="I511" s="6" t="str">
        <f>IF(ISBLANK('[1]Consolidated Methods w Codes'!L511),"",'[1]Consolidated Methods w Codes'!L511)</f>
        <v>m</v>
      </c>
      <c r="J511" t="str">
        <f>IF(ISBLANK('[1]Consolidated Methods w Codes'!M511),"",'[1]Consolidated Methods w Codes'!M511)</f>
        <v>120 min</v>
      </c>
      <c r="K511" t="str">
        <f>IF(ISBLANK('[1]Consolidated Methods w Codes'!O511),"",'[1]Consolidated Methods w Codes'!O511)</f>
        <v>Gravimetric</v>
      </c>
      <c r="L511" t="str">
        <f>IF(ISBLANK('[1]Consolidated Methods w Codes'!N511),"",'[1]Consolidated Methods w Codes'!N511)</f>
        <v>GRAVIMETRIC</v>
      </c>
      <c r="M511" t="str">
        <f>'[1]Consolidated Methods w Codes'!P511</f>
        <v>MEASURED</v>
      </c>
      <c r="N511" t="str">
        <f>IF(ISBLANK('[1]Consolidated Methods w Codes'!Q511),"",'[1]Consolidated Methods w Codes'!Q511)</f>
        <v>%</v>
      </c>
      <c r="O511" t="str">
        <f>IF(ISBLANK('[1]Consolidated Methods w Codes'!R511),"",'[1]Consolidated Methods w Codes'!R511)</f>
        <v>prcnt</v>
      </c>
      <c r="P511" t="str">
        <f>IF(ISBLANK('[1]Consolidated Methods w Codes'!S511),"",'[1]Consolidated Methods w Codes'!S511)</f>
        <v>OFFICIAL</v>
      </c>
      <c r="Q511" t="str">
        <f>'[1]Consolidated Methods w Codes'!T511</f>
        <v>VALID</v>
      </c>
      <c r="R511" t="str">
        <f>IF(ISBLANK('[1]Consolidated Methods w Codes'!U511),"",'[1]Consolidated Methods w Codes'!U511)</f>
        <v>NCERA-13</v>
      </c>
      <c r="S511" t="str">
        <f>IF(ISBLANK('[1]Consolidated Methods w Codes'!V511),"",'[1]Consolidated Methods w Codes'!V511)</f>
        <v>North Central Regional Research Publication No. 221 (Revised 2015), Chapter 12, pp 12.5-12.6.</v>
      </c>
      <c r="T511"/>
    </row>
    <row r="512" spans="1:20" x14ac:dyDescent="0.25">
      <c r="A512" t="str">
        <f>'[1]Consolidated Methods w Codes'!D512</f>
        <v>L_MODV2_SOIL_OM_005</v>
      </c>
      <c r="B512" t="str">
        <f>'[1]Consolidated Methods w Codes'!E512</f>
        <v>SOIL</v>
      </c>
      <c r="C512" t="str">
        <f>'[1]Consolidated Methods w Codes'!G512</f>
        <v>organic matter</v>
      </c>
      <c r="D512" t="str">
        <f>'[1]Consolidated Methods w Codes'!F512</f>
        <v>OM</v>
      </c>
      <c r="E512" t="str">
        <f>IF(ISBLANK('[1]Consolidated Methods w Codes'!I512),"",'[1]Consolidated Methods w Codes'!I512)</f>
        <v>Walkley-Black</v>
      </c>
      <c r="F512" t="str">
        <f>IF(ISBLANK('[1]Consolidated Methods w Codes'!H512),"",'[1]Consolidated Methods w Codes'!H512)</f>
        <v>WALKLEY-BLACK</v>
      </c>
      <c r="G512" t="str">
        <f>IF(ISBLANK('[1]Consolidated Methods w Codes'!J512),"",'[1]Consolidated Methods w Codes'!J512)</f>
        <v>Walkley-Black (0.5 M Na2Cr2O7 •2H2O in 5 M H2SO4)</v>
      </c>
      <c r="H512" s="5" t="str">
        <f>IF(ISBLANK('[1]Consolidated Methods w Codes'!K512),"",'[1]Consolidated Methods w Codes'!K512)</f>
        <v>1:10</v>
      </c>
      <c r="I512" s="6" t="str">
        <f>IF(ISBLANK('[1]Consolidated Methods w Codes'!L512),"",'[1]Consolidated Methods w Codes'!L512)</f>
        <v>m/v</v>
      </c>
      <c r="J512" t="str">
        <f>IF(ISBLANK('[1]Consolidated Methods w Codes'!M512),"",'[1]Consolidated Methods w Codes'!M512)</f>
        <v>30 min</v>
      </c>
      <c r="K512" t="str">
        <f>IF(ISBLANK('[1]Consolidated Methods w Codes'!O512),"",'[1]Consolidated Methods w Codes'!O512)</f>
        <v>Spectrophotometric</v>
      </c>
      <c r="L512" t="str">
        <f>IF(ISBLANK('[1]Consolidated Methods w Codes'!N512),"",'[1]Consolidated Methods w Codes'!N512)</f>
        <v>SPECTROPHOTOMETRIC</v>
      </c>
      <c r="M512" t="str">
        <f>'[1]Consolidated Methods w Codes'!P512</f>
        <v>MEASURED</v>
      </c>
      <c r="N512" t="str">
        <f>IF(ISBLANK('[1]Consolidated Methods w Codes'!Q512),"",'[1]Consolidated Methods w Codes'!Q512)</f>
        <v>%</v>
      </c>
      <c r="O512" t="str">
        <f>IF(ISBLANK('[1]Consolidated Methods w Codes'!R512),"",'[1]Consolidated Methods w Codes'!R512)</f>
        <v>prcnt</v>
      </c>
      <c r="P512" t="str">
        <f>IF(ISBLANK('[1]Consolidated Methods w Codes'!S512),"",'[1]Consolidated Methods w Codes'!S512)</f>
        <v>OFFICIAL</v>
      </c>
      <c r="Q512" t="str">
        <f>'[1]Consolidated Methods w Codes'!T512</f>
        <v>VALID</v>
      </c>
      <c r="R512" t="str">
        <f>IF(ISBLANK('[1]Consolidated Methods w Codes'!U512),"",'[1]Consolidated Methods w Codes'!U512)</f>
        <v>NCERA-13</v>
      </c>
      <c r="S512" t="str">
        <f>IF(ISBLANK('[1]Consolidated Methods w Codes'!V512),"",'[1]Consolidated Methods w Codes'!V512)</f>
        <v>North Central Regional Research Publication No. 221 (Revised 2015), Chapter 12, pp 12.4-12.5.</v>
      </c>
      <c r="T512"/>
    </row>
    <row r="513" spans="1:20" x14ac:dyDescent="0.25">
      <c r="A513" t="str">
        <f>'[1]Consolidated Methods w Codes'!D513</f>
        <v>L_MODV2_SOIL_OM_006</v>
      </c>
      <c r="B513" t="str">
        <f>'[1]Consolidated Methods w Codes'!E513</f>
        <v>SOIL</v>
      </c>
      <c r="C513" t="str">
        <f>'[1]Consolidated Methods w Codes'!G513</f>
        <v>organic matter</v>
      </c>
      <c r="D513" t="str">
        <f>'[1]Consolidated Methods w Codes'!F513</f>
        <v>OM</v>
      </c>
      <c r="E513" t="str">
        <f>IF(ISBLANK('[1]Consolidated Methods w Codes'!I513),"",'[1]Consolidated Methods w Codes'!I513)</f>
        <v>Walkley-Black</v>
      </c>
      <c r="F513" t="str">
        <f>IF(ISBLANK('[1]Consolidated Methods w Codes'!H513),"",'[1]Consolidated Methods w Codes'!H513)</f>
        <v>WALKLEY-BLACK</v>
      </c>
      <c r="G513" t="str">
        <f>IF(ISBLANK('[1]Consolidated Methods w Codes'!J513),"",'[1]Consolidated Methods w Codes'!J513)</f>
        <v>Walkley-Black (0.167 M K2Cr2O7 + conc. H2SO4), Titration with FeCl3</v>
      </c>
      <c r="H513" s="5" t="str">
        <f>IF(ISBLANK('[1]Consolidated Methods w Codes'!K513),"",'[1]Consolidated Methods w Codes'!K513)</f>
        <v>1:10</v>
      </c>
      <c r="I513" s="6" t="str">
        <f>IF(ISBLANK('[1]Consolidated Methods w Codes'!L513),"",'[1]Consolidated Methods w Codes'!L513)</f>
        <v>m/v</v>
      </c>
      <c r="J513" t="str">
        <f>IF(ISBLANK('[1]Consolidated Methods w Codes'!M513),"",'[1]Consolidated Methods w Codes'!M513)</f>
        <v>30 min</v>
      </c>
      <c r="K513" t="str">
        <f>IF(ISBLANK('[1]Consolidated Methods w Codes'!O513),"",'[1]Consolidated Methods w Codes'!O513)</f>
        <v>Titration</v>
      </c>
      <c r="L513" t="str">
        <f>IF(ISBLANK('[1]Consolidated Methods w Codes'!N513),"",'[1]Consolidated Methods w Codes'!N513)</f>
        <v>TITRATION</v>
      </c>
      <c r="M513" t="str">
        <f>'[1]Consolidated Methods w Codes'!P513</f>
        <v>MEASURED</v>
      </c>
      <c r="N513" t="str">
        <f>IF(ISBLANK('[1]Consolidated Methods w Codes'!Q513),"",'[1]Consolidated Methods w Codes'!Q513)</f>
        <v>%</v>
      </c>
      <c r="O513" t="str">
        <f>IF(ISBLANK('[1]Consolidated Methods w Codes'!R513),"",'[1]Consolidated Methods w Codes'!R513)</f>
        <v>prcnt</v>
      </c>
      <c r="P513" t="str">
        <f>IF(ISBLANK('[1]Consolidated Methods w Codes'!S513),"",'[1]Consolidated Methods w Codes'!S513)</f>
        <v>OFFICIAL</v>
      </c>
      <c r="Q513" t="str">
        <f>'[1]Consolidated Methods w Codes'!T513</f>
        <v>VALID</v>
      </c>
      <c r="R513" t="str">
        <f>IF(ISBLANK('[1]Consolidated Methods w Codes'!U513),"",'[1]Consolidated Methods w Codes'!U513)</f>
        <v>NCERA-13</v>
      </c>
      <c r="S513" t="str">
        <f>IF(ISBLANK('[1]Consolidated Methods w Codes'!V513),"",'[1]Consolidated Methods w Codes'!V513)</f>
        <v>North Central Regional Research Publication No. 221 (Revised 2015), Chapter 12, pp 12.3-12.4.</v>
      </c>
      <c r="T513"/>
    </row>
    <row r="514" spans="1:20" x14ac:dyDescent="0.25">
      <c r="A514" t="str">
        <f>'[1]Consolidated Methods w Codes'!D514</f>
        <v>L_MODV2_SOIL_OM_007</v>
      </c>
      <c r="B514" t="str">
        <f>'[1]Consolidated Methods w Codes'!E514</f>
        <v>SOIL</v>
      </c>
      <c r="C514" t="str">
        <f>'[1]Consolidated Methods w Codes'!G514</f>
        <v>organic matter</v>
      </c>
      <c r="D514" t="str">
        <f>'[1]Consolidated Methods w Codes'!F514</f>
        <v>OM</v>
      </c>
      <c r="E514" t="str">
        <f>IF(ISBLANK('[1]Consolidated Methods w Codes'!I514),"",'[1]Consolidated Methods w Codes'!I514)</f>
        <v>Loss on Ignition (LOI)</v>
      </c>
      <c r="F514" t="str">
        <f>IF(ISBLANK('[1]Consolidated Methods w Codes'!H514),"",'[1]Consolidated Methods w Codes'!H514)</f>
        <v>LOSS_ON_IGNITION</v>
      </c>
      <c r="G514" t="str">
        <f>IF(ISBLANK('[1]Consolidated Methods w Codes'!J514),"",'[1]Consolidated Methods w Codes'!J514)</f>
        <v>Loss-on-Ignition - Heat at 550C for two hours (after temperature reaches 360C)</v>
      </c>
      <c r="H514" s="5" t="str">
        <f>IF(ISBLANK('[1]Consolidated Methods w Codes'!K514),"",'[1]Consolidated Methods w Codes'!K514)</f>
        <v>N/A</v>
      </c>
      <c r="I514" s="6" t="str">
        <f>IF(ISBLANK('[1]Consolidated Methods w Codes'!L514),"",'[1]Consolidated Methods w Codes'!L514)</f>
        <v>m</v>
      </c>
      <c r="J514" t="str">
        <f>IF(ISBLANK('[1]Consolidated Methods w Codes'!M514),"",'[1]Consolidated Methods w Codes'!M514)</f>
        <v>120 min</v>
      </c>
      <c r="K514" t="str">
        <f>IF(ISBLANK('[1]Consolidated Methods w Codes'!O514),"",'[1]Consolidated Methods w Codes'!O514)</f>
        <v>Gravimetric</v>
      </c>
      <c r="L514" t="str">
        <f>IF(ISBLANK('[1]Consolidated Methods w Codes'!N514),"",'[1]Consolidated Methods w Codes'!N514)</f>
        <v>GRAVIMETRIC</v>
      </c>
      <c r="M514" t="str">
        <f>'[1]Consolidated Methods w Codes'!P514</f>
        <v>MEASURED</v>
      </c>
      <c r="N514" t="str">
        <f>IF(ISBLANK('[1]Consolidated Methods w Codes'!Q514),"",'[1]Consolidated Methods w Codes'!Q514)</f>
        <v>%</v>
      </c>
      <c r="O514" t="str">
        <f>IF(ISBLANK('[1]Consolidated Methods w Codes'!R514),"",'[1]Consolidated Methods w Codes'!R514)</f>
        <v>prcnt</v>
      </c>
      <c r="P514" t="str">
        <f>IF(ISBLANK('[1]Consolidated Methods w Codes'!S514),"",'[1]Consolidated Methods w Codes'!S514)</f>
        <v>EXPERIMENTAL</v>
      </c>
      <c r="Q514" t="str">
        <f>'[1]Consolidated Methods w Codes'!T514</f>
        <v>VALID</v>
      </c>
      <c r="R514" t="str">
        <f>IF(ISBLANK('[1]Consolidated Methods w Codes'!U514),"",'[1]Consolidated Methods w Codes'!U514)</f>
        <v>Cornell</v>
      </c>
      <c r="S514" t="str">
        <f>IF(ISBLANK('[1]Consolidated Methods w Codes'!V514),"",'[1]Consolidated Methods w Codes'!V514)</f>
        <v>https://bpb-us-e1.wpmucdn.com/blogs.cornell.edu/dist/7/9922/files/2022/04/CSH10-Soil-Organic-Matter-Loss-on-Ignition-Total-C-Soil-Organic-Carbon-and-Total-N-SOP-4-2022.pdf</v>
      </c>
      <c r="T514"/>
    </row>
    <row r="515" spans="1:20" x14ac:dyDescent="0.25">
      <c r="A515" t="str">
        <f>'[1]Consolidated Methods w Codes'!D515</f>
        <v>L_MODV2_SOIL_ON_001</v>
      </c>
      <c r="B515" t="str">
        <f>'[1]Consolidated Methods w Codes'!E515</f>
        <v>SOIL</v>
      </c>
      <c r="C515" t="str">
        <f>'[1]Consolidated Methods w Codes'!G515</f>
        <v>organic nitrogen</v>
      </c>
      <c r="D515" t="str">
        <f>'[1]Consolidated Methods w Codes'!F515</f>
        <v>ON</v>
      </c>
      <c r="E515" t="str">
        <f>IF(ISBLANK('[1]Consolidated Methods w Codes'!I515),"",'[1]Consolidated Methods w Codes'!I515)</f>
        <v>Calculation</v>
      </c>
      <c r="F515" t="str">
        <f>IF(ISBLANK('[1]Consolidated Methods w Codes'!H515),"",'[1]Consolidated Methods w Codes'!H515)</f>
        <v>CALCULATION</v>
      </c>
      <c r="G515" t="str">
        <f>IF(ISBLANK('[1]Consolidated Methods w Codes'!J515),"",'[1]Consolidated Methods w Codes'!J515)</f>
        <v>Calculation</v>
      </c>
      <c r="H515" s="5" t="str">
        <f>IF(ISBLANK('[1]Consolidated Methods w Codes'!K515),"",'[1]Consolidated Methods w Codes'!K515)</f>
        <v>Calculation</v>
      </c>
      <c r="I515" s="6" t="str">
        <f>IF(ISBLANK('[1]Consolidated Methods w Codes'!L515),"",'[1]Consolidated Methods w Codes'!L515)</f>
        <v>Calculation</v>
      </c>
      <c r="J515" t="str">
        <f>IF(ISBLANK('[1]Consolidated Methods w Codes'!M515),"",'[1]Consolidated Methods w Codes'!M515)</f>
        <v>Calculation</v>
      </c>
      <c r="K515" t="str">
        <f>IF(ISBLANK('[1]Consolidated Methods w Codes'!O515),"",'[1]Consolidated Methods w Codes'!O515)</f>
        <v>Calculation</v>
      </c>
      <c r="L515" t="str">
        <f>IF(ISBLANK('[1]Consolidated Methods w Codes'!N515),"",'[1]Consolidated Methods w Codes'!N515)</f>
        <v>CALCULATION</v>
      </c>
      <c r="M515" t="str">
        <f>'[1]Consolidated Methods w Codes'!P515</f>
        <v>MEASURED</v>
      </c>
      <c r="N515" t="str">
        <f>IF(ISBLANK('[1]Consolidated Methods w Codes'!Q515),"",'[1]Consolidated Methods w Codes'!Q515)</f>
        <v>mg/L</v>
      </c>
      <c r="O515" t="str">
        <f>IF(ISBLANK('[1]Consolidated Methods w Codes'!R515),"",'[1]Consolidated Methods w Codes'!R515)</f>
        <v>mg1kg-1</v>
      </c>
      <c r="P515" t="str">
        <f>IF(ISBLANK('[1]Consolidated Methods w Codes'!S515),"",'[1]Consolidated Methods w Codes'!S515)</f>
        <v>EXPERIMENTAL</v>
      </c>
      <c r="Q515" t="str">
        <f>'[1]Consolidated Methods w Codes'!T515</f>
        <v>VALID</v>
      </c>
      <c r="R515" t="str">
        <f>IF(ISBLANK('[1]Consolidated Methods w Codes'!U515),"",'[1]Consolidated Methods w Codes'!U515)</f>
        <v/>
      </c>
      <c r="S515" t="str">
        <f>IF(ISBLANK('[1]Consolidated Methods w Codes'!V515),"",'[1]Consolidated Methods w Codes'!V515)</f>
        <v/>
      </c>
      <c r="T515"/>
    </row>
    <row r="516" spans="1:20" x14ac:dyDescent="0.25">
      <c r="A516" t="str">
        <f>'[1]Consolidated Methods w Codes'!D516</f>
        <v>L_MODV2_SOIL_OTHER_001</v>
      </c>
      <c r="B516" t="str">
        <f>'[1]Consolidated Methods w Codes'!E516</f>
        <v>SOIL</v>
      </c>
      <c r="C516" t="str">
        <f>'[1]Consolidated Methods w Codes'!G516</f>
        <v>other</v>
      </c>
      <c r="D516" t="str">
        <f>'[1]Consolidated Methods w Codes'!F516</f>
        <v>OTHER</v>
      </c>
      <c r="E516" t="str">
        <f>IF(ISBLANK('[1]Consolidated Methods w Codes'!I516),"",'[1]Consolidated Methods w Codes'!I516)</f>
        <v/>
      </c>
      <c r="F516" t="str">
        <f>IF(ISBLANK('[1]Consolidated Methods w Codes'!H516),"",'[1]Consolidated Methods w Codes'!H516)</f>
        <v/>
      </c>
      <c r="G516" t="str">
        <f>IF(ISBLANK('[1]Consolidated Methods w Codes'!J516),"",'[1]Consolidated Methods w Codes'!J516)</f>
        <v/>
      </c>
      <c r="H516" s="5" t="str">
        <f>IF(ISBLANK('[1]Consolidated Methods w Codes'!K516),"",'[1]Consolidated Methods w Codes'!K516)</f>
        <v/>
      </c>
      <c r="I516" s="6" t="str">
        <f>IF(ISBLANK('[1]Consolidated Methods w Codes'!L516),"",'[1]Consolidated Methods w Codes'!L516)</f>
        <v/>
      </c>
      <c r="J516" t="str">
        <f>IF(ISBLANK('[1]Consolidated Methods w Codes'!M516),"",'[1]Consolidated Methods w Codes'!M516)</f>
        <v/>
      </c>
      <c r="K516" t="str">
        <f>IF(ISBLANK('[1]Consolidated Methods w Codes'!O516),"",'[1]Consolidated Methods w Codes'!O516)</f>
        <v/>
      </c>
      <c r="L516" t="str">
        <f>IF(ISBLANK('[1]Consolidated Methods w Codes'!N516),"",'[1]Consolidated Methods w Codes'!N516)</f>
        <v/>
      </c>
      <c r="M516" t="str">
        <f>'[1]Consolidated Methods w Codes'!P516</f>
        <v>MEASURED</v>
      </c>
      <c r="N516" t="str">
        <f>IF(ISBLANK('[1]Consolidated Methods w Codes'!Q516),"",'[1]Consolidated Methods w Codes'!Q516)</f>
        <v>None</v>
      </c>
      <c r="O516" t="str">
        <f>IF(ISBLANK('[1]Consolidated Methods w Codes'!R516),"",'[1]Consolidated Methods w Codes'!R516)</f>
        <v>none</v>
      </c>
      <c r="P516" t="str">
        <f>IF(ISBLANK('[1]Consolidated Methods w Codes'!S516),"",'[1]Consolidated Methods w Codes'!S516)</f>
        <v>EXPERIMENTAL</v>
      </c>
      <c r="Q516" t="str">
        <f>'[1]Consolidated Methods w Codes'!T516</f>
        <v>VALID</v>
      </c>
      <c r="R516" t="str">
        <f>IF(ISBLANK('[1]Consolidated Methods w Codes'!U516),"",'[1]Consolidated Methods w Codes'!U516)</f>
        <v/>
      </c>
      <c r="S516" t="str">
        <f>IF(ISBLANK('[1]Consolidated Methods w Codes'!V516),"",'[1]Consolidated Methods w Codes'!V516)</f>
        <v/>
      </c>
      <c r="T516"/>
    </row>
    <row r="517" spans="1:20" x14ac:dyDescent="0.25">
      <c r="A517" t="str">
        <f>'[1]Consolidated Methods w Codes'!D517</f>
        <v>L_MODV2_SOIL_PCURATIO_001</v>
      </c>
      <c r="B517" t="str">
        <f>'[1]Consolidated Methods w Codes'!E517</f>
        <v>SOIL</v>
      </c>
      <c r="C517" t="str">
        <f>'[1]Consolidated Methods w Codes'!G517</f>
        <v>P:Cu ratio</v>
      </c>
      <c r="D517" t="str">
        <f>'[1]Consolidated Methods w Codes'!F517</f>
        <v>PCURATIO</v>
      </c>
      <c r="E517" t="str">
        <f>IF(ISBLANK('[1]Consolidated Methods w Codes'!I517),"",'[1]Consolidated Methods w Codes'!I517)</f>
        <v xml:space="preserve">Mehlich 3 </v>
      </c>
      <c r="F517" t="str">
        <f>IF(ISBLANK('[1]Consolidated Methods w Codes'!H517),"",'[1]Consolidated Methods w Codes'!H517)</f>
        <v>MEHLICH_3</v>
      </c>
      <c r="G517" t="str">
        <f>IF(ISBLANK('[1]Consolidated Methods w Codes'!J517),"",'[1]Consolidated Methods w Codes'!J517)</f>
        <v/>
      </c>
      <c r="H517" s="5" t="str">
        <f>IF(ISBLANK('[1]Consolidated Methods w Codes'!K517),"",'[1]Consolidated Methods w Codes'!K517)</f>
        <v/>
      </c>
      <c r="I517" s="6" t="str">
        <f>IF(ISBLANK('[1]Consolidated Methods w Codes'!L517),"",'[1]Consolidated Methods w Codes'!L517)</f>
        <v/>
      </c>
      <c r="J517" t="str">
        <f>IF(ISBLANK('[1]Consolidated Methods w Codes'!M517),"",'[1]Consolidated Methods w Codes'!M517)</f>
        <v/>
      </c>
      <c r="K517" t="str">
        <f>IF(ISBLANK('[1]Consolidated Methods w Codes'!O517),"",'[1]Consolidated Methods w Codes'!O517)</f>
        <v>ICP</v>
      </c>
      <c r="L517" t="str">
        <f>IF(ISBLANK('[1]Consolidated Methods w Codes'!N517),"",'[1]Consolidated Methods w Codes'!N517)</f>
        <v>ICP</v>
      </c>
      <c r="M517" t="str">
        <f>'[1]Consolidated Methods w Codes'!P517</f>
        <v>MEASURED</v>
      </c>
      <c r="N517" t="str">
        <f>IF(ISBLANK('[1]Consolidated Methods w Codes'!Q517),"",'[1]Consolidated Methods w Codes'!Q517)</f>
        <v>ratio</v>
      </c>
      <c r="O517" t="str">
        <f>IF(ISBLANK('[1]Consolidated Methods w Codes'!R517),"",'[1]Consolidated Methods w Codes'!R517)</f>
        <v>ratio</v>
      </c>
      <c r="P517" t="str">
        <f>IF(ISBLANK('[1]Consolidated Methods w Codes'!S517),"",'[1]Consolidated Methods w Codes'!S517)</f>
        <v>EXPERIMENTAL</v>
      </c>
      <c r="Q517" t="str">
        <f>'[1]Consolidated Methods w Codes'!T517</f>
        <v>RETIRED</v>
      </c>
      <c r="R517" t="str">
        <f>IF(ISBLANK('[1]Consolidated Methods w Codes'!U517),"",'[1]Consolidated Methods w Codes'!U517)</f>
        <v/>
      </c>
      <c r="S517" t="str">
        <f>IF(ISBLANK('[1]Consolidated Methods w Codes'!V517),"",'[1]Consolidated Methods w Codes'!V517)</f>
        <v/>
      </c>
      <c r="T517"/>
    </row>
    <row r="518" spans="1:20" x14ac:dyDescent="0.25">
      <c r="A518" t="str">
        <f>'[1]Consolidated Methods w Codes'!D518</f>
        <v>L_MODV2_SOIL_PCURATIO_002</v>
      </c>
      <c r="B518" t="str">
        <f>'[1]Consolidated Methods w Codes'!E518</f>
        <v>SOIL</v>
      </c>
      <c r="C518" t="str">
        <f>'[1]Consolidated Methods w Codes'!G518</f>
        <v>P:Cu ratio</v>
      </c>
      <c r="D518" t="str">
        <f>'[1]Consolidated Methods w Codes'!F518</f>
        <v>PCURATIO</v>
      </c>
      <c r="E518" t="str">
        <f>IF(ISBLANK('[1]Consolidated Methods w Codes'!I518),"",'[1]Consolidated Methods w Codes'!I518)</f>
        <v/>
      </c>
      <c r="F518" t="str">
        <f>IF(ISBLANK('[1]Consolidated Methods w Codes'!H518),"",'[1]Consolidated Methods w Codes'!H518)</f>
        <v/>
      </c>
      <c r="G518" t="str">
        <f>IF(ISBLANK('[1]Consolidated Methods w Codes'!J518),"",'[1]Consolidated Methods w Codes'!J518)</f>
        <v/>
      </c>
      <c r="H518" s="5" t="str">
        <f>IF(ISBLANK('[1]Consolidated Methods w Codes'!K518),"",'[1]Consolidated Methods w Codes'!K518)</f>
        <v/>
      </c>
      <c r="I518" s="6" t="str">
        <f>IF(ISBLANK('[1]Consolidated Methods w Codes'!L518),"",'[1]Consolidated Methods w Codes'!L518)</f>
        <v/>
      </c>
      <c r="J518" t="str">
        <f>IF(ISBLANK('[1]Consolidated Methods w Codes'!M518),"",'[1]Consolidated Methods w Codes'!M518)</f>
        <v/>
      </c>
      <c r="K518" t="str">
        <f>IF(ISBLANK('[1]Consolidated Methods w Codes'!O518),"",'[1]Consolidated Methods w Codes'!O518)</f>
        <v>Calculation</v>
      </c>
      <c r="L518" t="str">
        <f>IF(ISBLANK('[1]Consolidated Methods w Codes'!N518),"",'[1]Consolidated Methods w Codes'!N518)</f>
        <v>CALCULATION</v>
      </c>
      <c r="M518" t="str">
        <f>'[1]Consolidated Methods w Codes'!P518</f>
        <v>MEASURED</v>
      </c>
      <c r="N518" t="str">
        <f>IF(ISBLANK('[1]Consolidated Methods w Codes'!Q518),"",'[1]Consolidated Methods w Codes'!Q518)</f>
        <v>ratio</v>
      </c>
      <c r="O518" t="str">
        <f>IF(ISBLANK('[1]Consolidated Methods w Codes'!R518),"",'[1]Consolidated Methods w Codes'!R518)</f>
        <v>ratio</v>
      </c>
      <c r="P518" t="str">
        <f>IF(ISBLANK('[1]Consolidated Methods w Codes'!S518),"",'[1]Consolidated Methods w Codes'!S518)</f>
        <v>EXPERIMENTAL</v>
      </c>
      <c r="Q518" t="str">
        <f>'[1]Consolidated Methods w Codes'!T518</f>
        <v>RETIRED</v>
      </c>
      <c r="R518" t="str">
        <f>IF(ISBLANK('[1]Consolidated Methods w Codes'!U518),"",'[1]Consolidated Methods w Codes'!U518)</f>
        <v/>
      </c>
      <c r="S518" t="str">
        <f>IF(ISBLANK('[1]Consolidated Methods w Codes'!V518),"",'[1]Consolidated Methods w Codes'!V518)</f>
        <v/>
      </c>
      <c r="T518"/>
    </row>
    <row r="519" spans="1:20" x14ac:dyDescent="0.25">
      <c r="A519" t="str">
        <f>'[1]Consolidated Methods w Codes'!D519</f>
        <v>L_MODV2_SOIL_PMNRATIO_001</v>
      </c>
      <c r="B519" t="str">
        <f>'[1]Consolidated Methods w Codes'!E519</f>
        <v>SOIL</v>
      </c>
      <c r="C519" t="str">
        <f>'[1]Consolidated Methods w Codes'!G519</f>
        <v>P:Mn ratio</v>
      </c>
      <c r="D519" t="str">
        <f>'[1]Consolidated Methods w Codes'!F519</f>
        <v>PMNRATIO</v>
      </c>
      <c r="E519" t="str">
        <f>IF(ISBLANK('[1]Consolidated Methods w Codes'!I519),"",'[1]Consolidated Methods w Codes'!I519)</f>
        <v xml:space="preserve">Mehlich 3 </v>
      </c>
      <c r="F519" t="str">
        <f>IF(ISBLANK('[1]Consolidated Methods w Codes'!H519),"",'[1]Consolidated Methods w Codes'!H519)</f>
        <v>MEHLICH_3</v>
      </c>
      <c r="G519" t="str">
        <f>IF(ISBLANK('[1]Consolidated Methods w Codes'!J519),"",'[1]Consolidated Methods w Codes'!J519)</f>
        <v/>
      </c>
      <c r="H519" s="5" t="str">
        <f>IF(ISBLANK('[1]Consolidated Methods w Codes'!K519),"",'[1]Consolidated Methods w Codes'!K519)</f>
        <v/>
      </c>
      <c r="I519" s="6" t="str">
        <f>IF(ISBLANK('[1]Consolidated Methods w Codes'!L519),"",'[1]Consolidated Methods w Codes'!L519)</f>
        <v/>
      </c>
      <c r="J519" t="str">
        <f>IF(ISBLANK('[1]Consolidated Methods w Codes'!M519),"",'[1]Consolidated Methods w Codes'!M519)</f>
        <v/>
      </c>
      <c r="K519" t="str">
        <f>IF(ISBLANK('[1]Consolidated Methods w Codes'!O519),"",'[1]Consolidated Methods w Codes'!O519)</f>
        <v>ICP</v>
      </c>
      <c r="L519" t="str">
        <f>IF(ISBLANK('[1]Consolidated Methods w Codes'!N519),"",'[1]Consolidated Methods w Codes'!N519)</f>
        <v>ICP</v>
      </c>
      <c r="M519" t="str">
        <f>'[1]Consolidated Methods w Codes'!P519</f>
        <v>MEASURED</v>
      </c>
      <c r="N519" t="str">
        <f>IF(ISBLANK('[1]Consolidated Methods w Codes'!Q519),"",'[1]Consolidated Methods w Codes'!Q519)</f>
        <v>ratio</v>
      </c>
      <c r="O519" t="str">
        <f>IF(ISBLANK('[1]Consolidated Methods w Codes'!R519),"",'[1]Consolidated Methods w Codes'!R519)</f>
        <v>ratio</v>
      </c>
      <c r="P519" t="str">
        <f>IF(ISBLANK('[1]Consolidated Methods w Codes'!S519),"",'[1]Consolidated Methods w Codes'!S519)</f>
        <v>EXPERIMENTAL</v>
      </c>
      <c r="Q519" t="str">
        <f>'[1]Consolidated Methods w Codes'!T519</f>
        <v>RETIRED</v>
      </c>
      <c r="R519" t="str">
        <f>IF(ISBLANK('[1]Consolidated Methods w Codes'!U519),"",'[1]Consolidated Methods w Codes'!U519)</f>
        <v/>
      </c>
      <c r="S519" t="str">
        <f>IF(ISBLANK('[1]Consolidated Methods w Codes'!V519),"",'[1]Consolidated Methods w Codes'!V519)</f>
        <v/>
      </c>
      <c r="T519"/>
    </row>
    <row r="520" spans="1:20" x14ac:dyDescent="0.25">
      <c r="A520" t="str">
        <f>'[1]Consolidated Methods w Codes'!D520</f>
        <v>L_MODV2_SOIL_PMNRATIO_002</v>
      </c>
      <c r="B520" t="str">
        <f>'[1]Consolidated Methods w Codes'!E520</f>
        <v>SOIL</v>
      </c>
      <c r="C520" t="str">
        <f>'[1]Consolidated Methods w Codes'!G520</f>
        <v>P:Mn ratio</v>
      </c>
      <c r="D520" t="str">
        <f>'[1]Consolidated Methods w Codes'!F520</f>
        <v>PMNRATIO</v>
      </c>
      <c r="E520" t="str">
        <f>IF(ISBLANK('[1]Consolidated Methods w Codes'!I520),"",'[1]Consolidated Methods w Codes'!I520)</f>
        <v/>
      </c>
      <c r="F520" t="str">
        <f>IF(ISBLANK('[1]Consolidated Methods w Codes'!H520),"",'[1]Consolidated Methods w Codes'!H520)</f>
        <v/>
      </c>
      <c r="G520" t="str">
        <f>IF(ISBLANK('[1]Consolidated Methods w Codes'!J520),"",'[1]Consolidated Methods w Codes'!J520)</f>
        <v/>
      </c>
      <c r="H520" s="5" t="str">
        <f>IF(ISBLANK('[1]Consolidated Methods w Codes'!K520),"",'[1]Consolidated Methods w Codes'!K520)</f>
        <v/>
      </c>
      <c r="I520" s="6" t="str">
        <f>IF(ISBLANK('[1]Consolidated Methods w Codes'!L520),"",'[1]Consolidated Methods w Codes'!L520)</f>
        <v/>
      </c>
      <c r="J520" t="str">
        <f>IF(ISBLANK('[1]Consolidated Methods w Codes'!M520),"",'[1]Consolidated Methods w Codes'!M520)</f>
        <v/>
      </c>
      <c r="K520" t="str">
        <f>IF(ISBLANK('[1]Consolidated Methods w Codes'!O520),"",'[1]Consolidated Methods w Codes'!O520)</f>
        <v>Calculation</v>
      </c>
      <c r="L520" t="str">
        <f>IF(ISBLANK('[1]Consolidated Methods w Codes'!N520),"",'[1]Consolidated Methods w Codes'!N520)</f>
        <v>CALCULATION</v>
      </c>
      <c r="M520" t="str">
        <f>'[1]Consolidated Methods w Codes'!P520</f>
        <v>MEASURED</v>
      </c>
      <c r="N520" t="str">
        <f>IF(ISBLANK('[1]Consolidated Methods w Codes'!Q520),"",'[1]Consolidated Methods w Codes'!Q520)</f>
        <v>ratio</v>
      </c>
      <c r="O520" t="str">
        <f>IF(ISBLANK('[1]Consolidated Methods w Codes'!R520),"",'[1]Consolidated Methods w Codes'!R520)</f>
        <v>ratio</v>
      </c>
      <c r="P520" t="str">
        <f>IF(ISBLANK('[1]Consolidated Methods w Codes'!S520),"",'[1]Consolidated Methods w Codes'!S520)</f>
        <v>EXPERIMENTAL</v>
      </c>
      <c r="Q520" t="str">
        <f>'[1]Consolidated Methods w Codes'!T520</f>
        <v>RETIRED</v>
      </c>
      <c r="R520" t="str">
        <f>IF(ISBLANK('[1]Consolidated Methods w Codes'!U520),"",'[1]Consolidated Methods w Codes'!U520)</f>
        <v/>
      </c>
      <c r="S520" t="str">
        <f>IF(ISBLANK('[1]Consolidated Methods w Codes'!V520),"",'[1]Consolidated Methods w Codes'!V520)</f>
        <v/>
      </c>
      <c r="T520"/>
    </row>
    <row r="521" spans="1:20" x14ac:dyDescent="0.25">
      <c r="A521" t="str">
        <f>'[1]Consolidated Methods w Codes'!D521</f>
        <v>L_MODV2_SOIL_PSRATIO_001</v>
      </c>
      <c r="B521" t="str">
        <f>'[1]Consolidated Methods w Codes'!E521</f>
        <v>SOIL</v>
      </c>
      <c r="C521" t="str">
        <f>'[1]Consolidated Methods w Codes'!G521</f>
        <v>P:S ratio</v>
      </c>
      <c r="D521" t="str">
        <f>'[1]Consolidated Methods w Codes'!F521</f>
        <v>PSRATIO</v>
      </c>
      <c r="E521" t="str">
        <f>IF(ISBLANK('[1]Consolidated Methods w Codes'!I521),"",'[1]Consolidated Methods w Codes'!I521)</f>
        <v>Mehlich 3 ICP</v>
      </c>
      <c r="F521" t="str">
        <f>IF(ISBLANK('[1]Consolidated Methods w Codes'!H521),"",'[1]Consolidated Methods w Codes'!H521)</f>
        <v>MEHLICH_3_ICP</v>
      </c>
      <c r="G521" t="str">
        <f>IF(ISBLANK('[1]Consolidated Methods w Codes'!J521),"",'[1]Consolidated Methods w Codes'!J521)</f>
        <v/>
      </c>
      <c r="H521" s="5" t="str">
        <f>IF(ISBLANK('[1]Consolidated Methods w Codes'!K521),"",'[1]Consolidated Methods w Codes'!K521)</f>
        <v/>
      </c>
      <c r="I521" s="6" t="str">
        <f>IF(ISBLANK('[1]Consolidated Methods w Codes'!L521),"",'[1]Consolidated Methods w Codes'!L521)</f>
        <v/>
      </c>
      <c r="J521" t="str">
        <f>IF(ISBLANK('[1]Consolidated Methods w Codes'!M521),"",'[1]Consolidated Methods w Codes'!M521)</f>
        <v/>
      </c>
      <c r="K521" t="str">
        <f>IF(ISBLANK('[1]Consolidated Methods w Codes'!O521),"",'[1]Consolidated Methods w Codes'!O521)</f>
        <v>ICP, AAS</v>
      </c>
      <c r="L521" t="str">
        <f>IF(ISBLANK('[1]Consolidated Methods w Codes'!N521),"",'[1]Consolidated Methods w Codes'!N521)</f>
        <v>ICP_AAS</v>
      </c>
      <c r="M521" t="str">
        <f>'[1]Consolidated Methods w Codes'!P521</f>
        <v>MEASURED</v>
      </c>
      <c r="N521" t="str">
        <f>IF(ISBLANK('[1]Consolidated Methods w Codes'!Q521),"",'[1]Consolidated Methods w Codes'!Q521)</f>
        <v>ratio</v>
      </c>
      <c r="O521" t="str">
        <f>IF(ISBLANK('[1]Consolidated Methods w Codes'!R521),"",'[1]Consolidated Methods w Codes'!R521)</f>
        <v>ratio</v>
      </c>
      <c r="P521" t="str">
        <f>IF(ISBLANK('[1]Consolidated Methods w Codes'!S521),"",'[1]Consolidated Methods w Codes'!S521)</f>
        <v>EXPERIMENTAL</v>
      </c>
      <c r="Q521" t="str">
        <f>'[1]Consolidated Methods w Codes'!T521</f>
        <v>RETIRED</v>
      </c>
      <c r="R521" t="str">
        <f>IF(ISBLANK('[1]Consolidated Methods w Codes'!U521),"",'[1]Consolidated Methods w Codes'!U521)</f>
        <v/>
      </c>
      <c r="S521" t="str">
        <f>IF(ISBLANK('[1]Consolidated Methods w Codes'!V521),"",'[1]Consolidated Methods w Codes'!V521)</f>
        <v/>
      </c>
      <c r="T521"/>
    </row>
    <row r="522" spans="1:20" x14ac:dyDescent="0.25">
      <c r="A522" t="str">
        <f>'[1]Consolidated Methods w Codes'!D522</f>
        <v>L_MODV2_SOIL_PSRATIO_002</v>
      </c>
      <c r="B522" t="str">
        <f>'[1]Consolidated Methods w Codes'!E522</f>
        <v>SOIL</v>
      </c>
      <c r="C522" t="str">
        <f>'[1]Consolidated Methods w Codes'!G522</f>
        <v>P:S ratio</v>
      </c>
      <c r="D522" t="str">
        <f>'[1]Consolidated Methods w Codes'!F522</f>
        <v>PSRATIO</v>
      </c>
      <c r="E522" t="str">
        <f>IF(ISBLANK('[1]Consolidated Methods w Codes'!I522),"",'[1]Consolidated Methods w Codes'!I522)</f>
        <v/>
      </c>
      <c r="F522" t="str">
        <f>IF(ISBLANK('[1]Consolidated Methods w Codes'!H522),"",'[1]Consolidated Methods w Codes'!H522)</f>
        <v/>
      </c>
      <c r="G522" t="str">
        <f>IF(ISBLANK('[1]Consolidated Methods w Codes'!J522),"",'[1]Consolidated Methods w Codes'!J522)</f>
        <v/>
      </c>
      <c r="H522" s="5" t="str">
        <f>IF(ISBLANK('[1]Consolidated Methods w Codes'!K522),"",'[1]Consolidated Methods w Codes'!K522)</f>
        <v/>
      </c>
      <c r="I522" s="6" t="str">
        <f>IF(ISBLANK('[1]Consolidated Methods w Codes'!L522),"",'[1]Consolidated Methods w Codes'!L522)</f>
        <v/>
      </c>
      <c r="J522" t="str">
        <f>IF(ISBLANK('[1]Consolidated Methods w Codes'!M522),"",'[1]Consolidated Methods w Codes'!M522)</f>
        <v/>
      </c>
      <c r="K522" t="str">
        <f>IF(ISBLANK('[1]Consolidated Methods w Codes'!O522),"",'[1]Consolidated Methods w Codes'!O522)</f>
        <v>Calculation</v>
      </c>
      <c r="L522" t="str">
        <f>IF(ISBLANK('[1]Consolidated Methods w Codes'!N522),"",'[1]Consolidated Methods w Codes'!N522)</f>
        <v>CALCULATION</v>
      </c>
      <c r="M522" t="str">
        <f>'[1]Consolidated Methods w Codes'!P522</f>
        <v>MEASURED</v>
      </c>
      <c r="N522" t="str">
        <f>IF(ISBLANK('[1]Consolidated Methods w Codes'!Q522),"",'[1]Consolidated Methods w Codes'!Q522)</f>
        <v>ratio</v>
      </c>
      <c r="O522" t="str">
        <f>IF(ISBLANK('[1]Consolidated Methods w Codes'!R522),"",'[1]Consolidated Methods w Codes'!R522)</f>
        <v>ratio</v>
      </c>
      <c r="P522" t="str">
        <f>IF(ISBLANK('[1]Consolidated Methods w Codes'!S522),"",'[1]Consolidated Methods w Codes'!S522)</f>
        <v>EXPERIMENTAL</v>
      </c>
      <c r="Q522" t="str">
        <f>'[1]Consolidated Methods w Codes'!T522</f>
        <v>RETIRED</v>
      </c>
      <c r="R522" t="str">
        <f>IF(ISBLANK('[1]Consolidated Methods w Codes'!U522),"",'[1]Consolidated Methods w Codes'!U522)</f>
        <v/>
      </c>
      <c r="S522" t="str">
        <f>IF(ISBLANK('[1]Consolidated Methods w Codes'!V522),"",'[1]Consolidated Methods w Codes'!V522)</f>
        <v/>
      </c>
      <c r="T522"/>
    </row>
    <row r="523" spans="1:20" x14ac:dyDescent="0.25">
      <c r="A523" t="str">
        <f>'[1]Consolidated Methods w Codes'!D523</f>
        <v>L_MODV2_SOIL_PZNRATIO_001</v>
      </c>
      <c r="B523" t="str">
        <f>'[1]Consolidated Methods w Codes'!E523</f>
        <v>SOIL</v>
      </c>
      <c r="C523" t="str">
        <f>'[1]Consolidated Methods w Codes'!G523</f>
        <v>P:Zn ratio</v>
      </c>
      <c r="D523" t="str">
        <f>'[1]Consolidated Methods w Codes'!F523</f>
        <v>PZNRATIO</v>
      </c>
      <c r="E523" t="str">
        <f>IF(ISBLANK('[1]Consolidated Methods w Codes'!I523),"",'[1]Consolidated Methods w Codes'!I523)</f>
        <v xml:space="preserve">Mehlich 3 </v>
      </c>
      <c r="F523" t="str">
        <f>IF(ISBLANK('[1]Consolidated Methods w Codes'!H523),"",'[1]Consolidated Methods w Codes'!H523)</f>
        <v>MEHLICH_3</v>
      </c>
      <c r="G523" t="str">
        <f>IF(ISBLANK('[1]Consolidated Methods w Codes'!J523),"",'[1]Consolidated Methods w Codes'!J523)</f>
        <v/>
      </c>
      <c r="H523" s="5" t="str">
        <f>IF(ISBLANK('[1]Consolidated Methods w Codes'!K523),"",'[1]Consolidated Methods w Codes'!K523)</f>
        <v/>
      </c>
      <c r="I523" s="6" t="str">
        <f>IF(ISBLANK('[1]Consolidated Methods w Codes'!L523),"",'[1]Consolidated Methods w Codes'!L523)</f>
        <v/>
      </c>
      <c r="J523" t="str">
        <f>IF(ISBLANK('[1]Consolidated Methods w Codes'!M523),"",'[1]Consolidated Methods w Codes'!M523)</f>
        <v/>
      </c>
      <c r="K523" t="str">
        <f>IF(ISBLANK('[1]Consolidated Methods w Codes'!O523),"",'[1]Consolidated Methods w Codes'!O523)</f>
        <v>ICP</v>
      </c>
      <c r="L523" t="str">
        <f>IF(ISBLANK('[1]Consolidated Methods w Codes'!N523),"",'[1]Consolidated Methods w Codes'!N523)</f>
        <v>ICP</v>
      </c>
      <c r="M523" t="str">
        <f>'[1]Consolidated Methods w Codes'!P523</f>
        <v>MEASURED</v>
      </c>
      <c r="N523" t="str">
        <f>IF(ISBLANK('[1]Consolidated Methods w Codes'!Q523),"",'[1]Consolidated Methods w Codes'!Q523)</f>
        <v>ratio</v>
      </c>
      <c r="O523" t="str">
        <f>IF(ISBLANK('[1]Consolidated Methods w Codes'!R523),"",'[1]Consolidated Methods w Codes'!R523)</f>
        <v>ratio</v>
      </c>
      <c r="P523" t="str">
        <f>IF(ISBLANK('[1]Consolidated Methods w Codes'!S523),"",'[1]Consolidated Methods w Codes'!S523)</f>
        <v>EXPERIMENTAL</v>
      </c>
      <c r="Q523" t="str">
        <f>'[1]Consolidated Methods w Codes'!T523</f>
        <v>RETIRED</v>
      </c>
      <c r="R523" t="str">
        <f>IF(ISBLANK('[1]Consolidated Methods w Codes'!U523),"",'[1]Consolidated Methods w Codes'!U523)</f>
        <v/>
      </c>
      <c r="S523" t="str">
        <f>IF(ISBLANK('[1]Consolidated Methods w Codes'!V523),"",'[1]Consolidated Methods w Codes'!V523)</f>
        <v/>
      </c>
      <c r="T523"/>
    </row>
    <row r="524" spans="1:20" x14ac:dyDescent="0.25">
      <c r="A524" t="str">
        <f>'[1]Consolidated Methods w Codes'!D524</f>
        <v>L_MODV2_SOIL_PZNRATIO_002</v>
      </c>
      <c r="B524" t="str">
        <f>'[1]Consolidated Methods w Codes'!E524</f>
        <v>SOIL</v>
      </c>
      <c r="C524" t="str">
        <f>'[1]Consolidated Methods w Codes'!G524</f>
        <v>P:Zn ratio</v>
      </c>
      <c r="D524" t="str">
        <f>'[1]Consolidated Methods w Codes'!F524</f>
        <v>PZNRATIO</v>
      </c>
      <c r="E524" t="str">
        <f>IF(ISBLANK('[1]Consolidated Methods w Codes'!I524),"",'[1]Consolidated Methods w Codes'!I524)</f>
        <v/>
      </c>
      <c r="F524" t="str">
        <f>IF(ISBLANK('[1]Consolidated Methods w Codes'!H524),"",'[1]Consolidated Methods w Codes'!H524)</f>
        <v/>
      </c>
      <c r="G524" t="str">
        <f>IF(ISBLANK('[1]Consolidated Methods w Codes'!J524),"",'[1]Consolidated Methods w Codes'!J524)</f>
        <v/>
      </c>
      <c r="H524" s="5" t="str">
        <f>IF(ISBLANK('[1]Consolidated Methods w Codes'!K524),"",'[1]Consolidated Methods w Codes'!K524)</f>
        <v/>
      </c>
      <c r="I524" s="6" t="str">
        <f>IF(ISBLANK('[1]Consolidated Methods w Codes'!L524),"",'[1]Consolidated Methods w Codes'!L524)</f>
        <v/>
      </c>
      <c r="J524" t="str">
        <f>IF(ISBLANK('[1]Consolidated Methods w Codes'!M524),"",'[1]Consolidated Methods w Codes'!M524)</f>
        <v/>
      </c>
      <c r="K524" t="str">
        <f>IF(ISBLANK('[1]Consolidated Methods w Codes'!O524),"",'[1]Consolidated Methods w Codes'!O524)</f>
        <v>Calculation</v>
      </c>
      <c r="L524" t="str">
        <f>IF(ISBLANK('[1]Consolidated Methods w Codes'!N524),"",'[1]Consolidated Methods w Codes'!N524)</f>
        <v>CALCULATION</v>
      </c>
      <c r="M524" t="str">
        <f>'[1]Consolidated Methods w Codes'!P524</f>
        <v>MEASURED</v>
      </c>
      <c r="N524" t="str">
        <f>IF(ISBLANK('[1]Consolidated Methods w Codes'!Q524),"",'[1]Consolidated Methods w Codes'!Q524)</f>
        <v>ratio</v>
      </c>
      <c r="O524" t="str">
        <f>IF(ISBLANK('[1]Consolidated Methods w Codes'!R524),"",'[1]Consolidated Methods w Codes'!R524)</f>
        <v>ratio</v>
      </c>
      <c r="P524" t="str">
        <f>IF(ISBLANK('[1]Consolidated Methods w Codes'!S524),"",'[1]Consolidated Methods w Codes'!S524)</f>
        <v>EXPERIMENTAL</v>
      </c>
      <c r="Q524" t="str">
        <f>'[1]Consolidated Methods w Codes'!T524</f>
        <v>RETIRED</v>
      </c>
      <c r="R524" t="str">
        <f>IF(ISBLANK('[1]Consolidated Methods w Codes'!U524),"",'[1]Consolidated Methods w Codes'!U524)</f>
        <v/>
      </c>
      <c r="S524" t="str">
        <f>IF(ISBLANK('[1]Consolidated Methods w Codes'!V524),"",'[1]Consolidated Methods w Codes'!V524)</f>
        <v/>
      </c>
      <c r="T524"/>
    </row>
    <row r="525" spans="1:20" x14ac:dyDescent="0.25">
      <c r="A525" t="str">
        <f>'[1]Consolidated Methods w Codes'!D525</f>
        <v>L_MODV2_SOIL_PARTDENS_001</v>
      </c>
      <c r="B525" t="str">
        <f>'[1]Consolidated Methods w Codes'!E525</f>
        <v>SOIL</v>
      </c>
      <c r="C525" t="str">
        <f>'[1]Consolidated Methods w Codes'!G525</f>
        <v>particle density</v>
      </c>
      <c r="D525" t="str">
        <f>'[1]Consolidated Methods w Codes'!F525</f>
        <v>PARTDENS</v>
      </c>
      <c r="E525" t="str">
        <f>IF(ISBLANK('[1]Consolidated Methods w Codes'!I525),"",'[1]Consolidated Methods w Codes'!I525)</f>
        <v>Sodium Hexametaphosphate Solution / Electrical Mixer</v>
      </c>
      <c r="F525" t="str">
        <f>IF(ISBLANK('[1]Consolidated Methods w Codes'!H525),"",'[1]Consolidated Methods w Codes'!H525)</f>
        <v>SODIUM_HEXAMETAPHOSPHATE_SOLUTION_ELECTRICAL_MIXER</v>
      </c>
      <c r="G525" t="str">
        <f>IF(ISBLANK('[1]Consolidated Methods w Codes'!J525),"",'[1]Consolidated Methods w Codes'!J525)</f>
        <v>Sodium hexameta phosphate, 5g/L</v>
      </c>
      <c r="H525" s="5" t="str">
        <f>IF(ISBLANK('[1]Consolidated Methods w Codes'!K525),"",'[1]Consolidated Methods w Codes'!K525)</f>
        <v>1:20 (varies)</v>
      </c>
      <c r="I525" s="6" t="str">
        <f>IF(ISBLANK('[1]Consolidated Methods w Codes'!L525),"",'[1]Consolidated Methods w Codes'!L525)</f>
        <v>m/m</v>
      </c>
      <c r="J525" t="str">
        <f>IF(ISBLANK('[1]Consolidated Methods w Codes'!M525),"",'[1]Consolidated Methods w Codes'!M525)</f>
        <v>120 min</v>
      </c>
      <c r="K525" t="str">
        <f>IF(ISBLANK('[1]Consolidated Methods w Codes'!O525),"",'[1]Consolidated Methods w Codes'!O525)</f>
        <v>Pycnometer</v>
      </c>
      <c r="L525" t="str">
        <f>IF(ISBLANK('[1]Consolidated Methods w Codes'!N525),"",'[1]Consolidated Methods w Codes'!N525)</f>
        <v>PYCNOMETER</v>
      </c>
      <c r="M525" t="str">
        <f>'[1]Consolidated Methods w Codes'!P525</f>
        <v>MEASURED</v>
      </c>
      <c r="N525" t="str">
        <f>IF(ISBLANK('[1]Consolidated Methods w Codes'!Q525),"",'[1]Consolidated Methods w Codes'!Q525)</f>
        <v>g/cm3</v>
      </c>
      <c r="O525" t="str">
        <f>IF(ISBLANK('[1]Consolidated Methods w Codes'!R525),"",'[1]Consolidated Methods w Codes'!R525)</f>
        <v>g1[cm3]-1</v>
      </c>
      <c r="P525" t="str">
        <f>IF(ISBLANK('[1]Consolidated Methods w Codes'!S525),"",'[1]Consolidated Methods w Codes'!S525)</f>
        <v>OFFICIAL</v>
      </c>
      <c r="Q525" t="str">
        <f>'[1]Consolidated Methods w Codes'!T525</f>
        <v>VALID</v>
      </c>
      <c r="R525" t="str">
        <f>IF(ISBLANK('[1]Consolidated Methods w Codes'!U525),"",'[1]Consolidated Methods w Codes'!U525)</f>
        <v>SSSA</v>
      </c>
      <c r="S525" t="str">
        <f>IF(ISBLANK('[1]Consolidated Methods w Codes'!V525),"",'[1]Consolidated Methods w Codes'!V525)</f>
        <v>Methods of Soil Analysis: Part 4 Physical Methods, 5.4.  Gee and Or, 2002.  Chapter 2.4. Particle-Size Analysis, pages 265-269.</v>
      </c>
      <c r="T525"/>
    </row>
    <row r="526" spans="1:20" x14ac:dyDescent="0.25">
      <c r="A526" t="str">
        <f>'[1]Consolidated Methods w Codes'!D526</f>
        <v>L_MODV2_SOIL_POM_001</v>
      </c>
      <c r="B526" t="str">
        <f>'[1]Consolidated Methods w Codes'!E526</f>
        <v>SOIL</v>
      </c>
      <c r="C526" t="str">
        <f>'[1]Consolidated Methods w Codes'!G526</f>
        <v>particulate organic matter 53-2000 um</v>
      </c>
      <c r="D526" t="str">
        <f>'[1]Consolidated Methods w Codes'!F526</f>
        <v>POM</v>
      </c>
      <c r="E526" t="str">
        <f>IF(ISBLANK('[1]Consolidated Methods w Codes'!I526),"",'[1]Consolidated Methods w Codes'!I526)</f>
        <v>Sodium Hexametaphosphate Solution / Reciprocating Shaker</v>
      </c>
      <c r="F526" t="str">
        <f>IF(ISBLANK('[1]Consolidated Methods w Codes'!H526),"",'[1]Consolidated Methods w Codes'!H526)</f>
        <v>SODIUM_HEXAMETAPHOSPHATE_SOLUTION_RECIPROCATING_SHAKER</v>
      </c>
      <c r="G526" t="str">
        <f>IF(ISBLANK('[1]Consolidated Methods w Codes'!J526),"",'[1]Consolidated Methods w Codes'!J526)</f>
        <v>Sodium hexameta phosphate, 5g/L</v>
      </c>
      <c r="H526" s="5" t="str">
        <f>IF(ISBLANK('[1]Consolidated Methods w Codes'!K526),"",'[1]Consolidated Methods w Codes'!K526)</f>
        <v>1:10 (varies)</v>
      </c>
      <c r="I526" s="6" t="str">
        <f>IF(ISBLANK('[1]Consolidated Methods w Codes'!L526),"",'[1]Consolidated Methods w Codes'!L526)</f>
        <v>m/m</v>
      </c>
      <c r="J526" t="str">
        <f>IF(ISBLANK('[1]Consolidated Methods w Codes'!M526),"",'[1]Consolidated Methods w Codes'!M526)</f>
        <v>18 hrs</v>
      </c>
      <c r="K526" t="str">
        <f>IF(ISBLANK('[1]Consolidated Methods w Codes'!O526),"",'[1]Consolidated Methods w Codes'!O526)</f>
        <v>Gravimetric</v>
      </c>
      <c r="L526" t="str">
        <f>IF(ISBLANK('[1]Consolidated Methods w Codes'!N526),"",'[1]Consolidated Methods w Codes'!N526)</f>
        <v>GRAVIMETRIC</v>
      </c>
      <c r="M526" t="str">
        <f>'[1]Consolidated Methods w Codes'!P526</f>
        <v>MEASURED</v>
      </c>
      <c r="N526" t="str">
        <f>IF(ISBLANK('[1]Consolidated Methods w Codes'!Q526),"",'[1]Consolidated Methods w Codes'!Q526)</f>
        <v>g/kg</v>
      </c>
      <c r="O526" t="str">
        <f>IF(ISBLANK('[1]Consolidated Methods w Codes'!R526),"",'[1]Consolidated Methods w Codes'!R526)</f>
        <v>g1kg-1</v>
      </c>
      <c r="P526" t="str">
        <f>IF(ISBLANK('[1]Consolidated Methods w Codes'!S526),"",'[1]Consolidated Methods w Codes'!S526)</f>
        <v>EXPERIMENTAL</v>
      </c>
      <c r="Q526" t="str">
        <f>'[1]Consolidated Methods w Codes'!T526</f>
        <v>VALID</v>
      </c>
      <c r="R526" t="str">
        <f>IF(ISBLANK('[1]Consolidated Methods w Codes'!U526),"",'[1]Consolidated Methods w Codes'!U526)</f>
        <v>SSSA</v>
      </c>
      <c r="S526" t="str">
        <f>IF(ISBLANK('[1]Consolidated Methods w Codes'!V526),"",'[1]Consolidated Methods w Codes'!V526)</f>
        <v>Cambardella, Cynthia A., and E. T. Elliott. "Particulate soil organic‐matter changes across a grassland cultivation sequence." Soil science society of America journal 56.3 (1992): 777-783.</v>
      </c>
      <c r="T526"/>
    </row>
    <row r="527" spans="1:20" x14ac:dyDescent="0.25">
      <c r="A527" t="str">
        <f>'[1]Consolidated Methods w Codes'!D527</f>
        <v>L_MODV2_SOIL_MNO4OXC_001</v>
      </c>
      <c r="B527" t="str">
        <f>'[1]Consolidated Methods w Codes'!E527</f>
        <v>SOIL</v>
      </c>
      <c r="C527" t="str">
        <f>'[1]Consolidated Methods w Codes'!G527</f>
        <v>permanganate-oxidizable carbon (POXC)</v>
      </c>
      <c r="D527" t="str">
        <f>'[1]Consolidated Methods w Codes'!F527</f>
        <v>MNO4OXC</v>
      </c>
      <c r="E527" t="str">
        <f>IF(ISBLANK('[1]Consolidated Methods w Codes'!I527),"",'[1]Consolidated Methods w Codes'!I527)</f>
        <v>Potassium Permanganate</v>
      </c>
      <c r="F527" t="str">
        <f>IF(ISBLANK('[1]Consolidated Methods w Codes'!H527),"",'[1]Consolidated Methods w Codes'!H527)</f>
        <v>POTASSIUM_PERMANGANATE</v>
      </c>
      <c r="G527" t="str">
        <f>IF(ISBLANK('[1]Consolidated Methods w Codes'!J527),"",'[1]Consolidated Methods w Codes'!J527)</f>
        <v>KMnO4</v>
      </c>
      <c r="H527" s="5" t="str">
        <f>IF(ISBLANK('[1]Consolidated Methods w Codes'!K527),"",'[1]Consolidated Methods w Codes'!K527)</f>
        <v>1:4</v>
      </c>
      <c r="I527" s="6" t="str">
        <f>IF(ISBLANK('[1]Consolidated Methods w Codes'!L527),"",'[1]Consolidated Methods w Codes'!L527)</f>
        <v>m/v</v>
      </c>
      <c r="J527" t="str">
        <f>IF(ISBLANK('[1]Consolidated Methods w Codes'!M527),"",'[1]Consolidated Methods w Codes'!M527)</f>
        <v>2 min</v>
      </c>
      <c r="K527" t="str">
        <f>IF(ISBLANK('[1]Consolidated Methods w Codes'!O527),"",'[1]Consolidated Methods w Codes'!O527)</f>
        <v>Spectrophotometric</v>
      </c>
      <c r="L527" t="str">
        <f>IF(ISBLANK('[1]Consolidated Methods w Codes'!N527),"",'[1]Consolidated Methods w Codes'!N527)</f>
        <v>SPECTROPHOTOMETRIC</v>
      </c>
      <c r="M527" t="str">
        <f>'[1]Consolidated Methods w Codes'!P527</f>
        <v>MEASURED</v>
      </c>
      <c r="N527" t="str">
        <f>IF(ISBLANK('[1]Consolidated Methods w Codes'!Q527),"",'[1]Consolidated Methods w Codes'!Q527)</f>
        <v>g/kg</v>
      </c>
      <c r="O527" t="str">
        <f>IF(ISBLANK('[1]Consolidated Methods w Codes'!R527),"",'[1]Consolidated Methods w Codes'!R527)</f>
        <v>g1kg-1</v>
      </c>
      <c r="P527" t="str">
        <f>IF(ISBLANK('[1]Consolidated Methods w Codes'!S527),"",'[1]Consolidated Methods w Codes'!S527)</f>
        <v>PROVISIONAL</v>
      </c>
      <c r="Q527" t="str">
        <f>'[1]Consolidated Methods w Codes'!T527</f>
        <v>VALID</v>
      </c>
      <c r="R527" t="str">
        <f>IF(ISBLANK('[1]Consolidated Methods w Codes'!U527),"",'[1]Consolidated Methods w Codes'!U527)</f>
        <v>AJAC/SSSA</v>
      </c>
      <c r="S527" t="str">
        <f>IF(ISBLANK('[1]Consolidated Methods w Codes'!V527),"",'[1]Consolidated Methods w Codes'!V527)</f>
        <v>Am. J. of Alt. Agric. 18: 3–17. doi:10.1079/AJAA2003003, Soil Sci. Soc. Am. J. 76:494–504. doi:10.2136/sssaj2011.0286</v>
      </c>
      <c r="T527"/>
    </row>
    <row r="528" spans="1:20" x14ac:dyDescent="0.25">
      <c r="A528" t="str">
        <f>'[1]Consolidated Methods w Codes'!D528</f>
        <v>L_MODV2_SOIL_MNO4OXC_002</v>
      </c>
      <c r="B528" t="str">
        <f>'[1]Consolidated Methods w Codes'!E528</f>
        <v>SOIL</v>
      </c>
      <c r="C528" t="str">
        <f>'[1]Consolidated Methods w Codes'!G528</f>
        <v>permanganate-oxidizable carbon (POXC)</v>
      </c>
      <c r="D528" t="str">
        <f>'[1]Consolidated Methods w Codes'!F528</f>
        <v>MNO4OXC</v>
      </c>
      <c r="E528" t="str">
        <f>IF(ISBLANK('[1]Consolidated Methods w Codes'!I528),"",'[1]Consolidated Methods w Codes'!I528)</f>
        <v>Potassium permanganate</v>
      </c>
      <c r="F528" t="str">
        <f>IF(ISBLANK('[1]Consolidated Methods w Codes'!H528),"",'[1]Consolidated Methods w Codes'!H528)</f>
        <v>POTASSIUM_PERMANGANATE</v>
      </c>
      <c r="G528" t="str">
        <f>IF(ISBLANK('[1]Consolidated Methods w Codes'!J528),"",'[1]Consolidated Methods w Codes'!J528)</f>
        <v>Permanganate oxidizable carbon (POXC). Digestion followed by colorimetric measurement</v>
      </c>
      <c r="H528" s="5" t="str">
        <f>IF(ISBLANK('[1]Consolidated Methods w Codes'!K528),"",'[1]Consolidated Methods w Codes'!K528)</f>
        <v>1:10</v>
      </c>
      <c r="I528" s="6" t="str">
        <f>IF(ISBLANK('[1]Consolidated Methods w Codes'!L528),"",'[1]Consolidated Methods w Codes'!L528)</f>
        <v>m/v</v>
      </c>
      <c r="J528" t="str">
        <f>IF(ISBLANK('[1]Consolidated Methods w Codes'!M528),"",'[1]Consolidated Methods w Codes'!M528)</f>
        <v>2 min</v>
      </c>
      <c r="K528" t="str">
        <f>IF(ISBLANK('[1]Consolidated Methods w Codes'!O528),"",'[1]Consolidated Methods w Codes'!O528)</f>
        <v>Spectrophotometric</v>
      </c>
      <c r="L528" t="str">
        <f>IF(ISBLANK('[1]Consolidated Methods w Codes'!N528),"",'[1]Consolidated Methods w Codes'!N528)</f>
        <v>SPECTROPHOTOMETRIC</v>
      </c>
      <c r="M528" t="str">
        <f>'[1]Consolidated Methods w Codes'!P528</f>
        <v>MEASURED</v>
      </c>
      <c r="N528" t="str">
        <f>IF(ISBLANK('[1]Consolidated Methods w Codes'!Q528),"",'[1]Consolidated Methods w Codes'!Q528)</f>
        <v>g/kg</v>
      </c>
      <c r="O528" t="str">
        <f>IF(ISBLANK('[1]Consolidated Methods w Codes'!R528),"",'[1]Consolidated Methods w Codes'!R528)</f>
        <v>g1kg-1</v>
      </c>
      <c r="P528" t="str">
        <f>IF(ISBLANK('[1]Consolidated Methods w Codes'!S528),"",'[1]Consolidated Methods w Codes'!S528)</f>
        <v>OFFICIAL</v>
      </c>
      <c r="Q528" t="str">
        <f>'[1]Consolidated Methods w Codes'!T528</f>
        <v>VALID</v>
      </c>
      <c r="R528" t="str">
        <f>IF(ISBLANK('[1]Consolidated Methods w Codes'!U528),"",'[1]Consolidated Methods w Codes'!U528)</f>
        <v>Soil Health Institute</v>
      </c>
      <c r="S528" t="str">
        <f>IF(ISBLANK('[1]Consolidated Methods w Codes'!V528),"",'[1]Consolidated Methods w Codes'!V528)</f>
        <v>Weil, et al., 2003</v>
      </c>
      <c r="T528"/>
    </row>
    <row r="529" spans="1:20" x14ac:dyDescent="0.25">
      <c r="A529" t="str">
        <f>'[1]Consolidated Methods w Codes'!D529</f>
        <v>L_MODV2_SOIL_PH_001</v>
      </c>
      <c r="B529" t="str">
        <f>'[1]Consolidated Methods w Codes'!E529</f>
        <v>SOIL</v>
      </c>
      <c r="C529" t="str">
        <f>'[1]Consolidated Methods w Codes'!G529</f>
        <v>pH</v>
      </c>
      <c r="D529" t="str">
        <f>'[1]Consolidated Methods w Codes'!F529</f>
        <v>PH</v>
      </c>
      <c r="E529" t="str">
        <f>IF(ISBLANK('[1]Consolidated Methods w Codes'!I529),"",'[1]Consolidated Methods w Codes'!I529)</f>
        <v>Calcium Chloride</v>
      </c>
      <c r="F529" t="str">
        <f>IF(ISBLANK('[1]Consolidated Methods w Codes'!H529),"",'[1]Consolidated Methods w Codes'!H529)</f>
        <v>CALCIUM_CHLORIDE</v>
      </c>
      <c r="G529" t="str">
        <f>IF(ISBLANK('[1]Consolidated Methods w Codes'!J529),"",'[1]Consolidated Methods w Codes'!J529)</f>
        <v>0.01 M CaCl2</v>
      </c>
      <c r="H529" s="5" t="str">
        <f>IF(ISBLANK('[1]Consolidated Methods w Codes'!K529),"",'[1]Consolidated Methods w Codes'!K529)</f>
        <v>1:10</v>
      </c>
      <c r="I529" s="6" t="str">
        <f>IF(ISBLANK('[1]Consolidated Methods w Codes'!L529),"",'[1]Consolidated Methods w Codes'!L529)</f>
        <v>m/v</v>
      </c>
      <c r="J529" t="str">
        <f>IF(ISBLANK('[1]Consolidated Methods w Codes'!M529),"",'[1]Consolidated Methods w Codes'!M529)</f>
        <v>120 min</v>
      </c>
      <c r="K529" t="str">
        <f>IF(ISBLANK('[1]Consolidated Methods w Codes'!O529),"",'[1]Consolidated Methods w Codes'!O529)</f>
        <v>H+ ISE</v>
      </c>
      <c r="L529" t="str">
        <f>IF(ISBLANK('[1]Consolidated Methods w Codes'!N529),"",'[1]Consolidated Methods w Codes'!N529)</f>
        <v>H_ISE</v>
      </c>
      <c r="M529" t="str">
        <f>'[1]Consolidated Methods w Codes'!P529</f>
        <v>MEASURED</v>
      </c>
      <c r="N529" t="str">
        <f>IF(ISBLANK('[1]Consolidated Methods w Codes'!Q529),"",'[1]Consolidated Methods w Codes'!Q529)</f>
        <v>g/kg</v>
      </c>
      <c r="O529" t="str">
        <f>IF(ISBLANK('[1]Consolidated Methods w Codes'!R529),"",'[1]Consolidated Methods w Codes'!R529)</f>
        <v>g1kg-1</v>
      </c>
      <c r="P529" t="str">
        <f>IF(ISBLANK('[1]Consolidated Methods w Codes'!S529),"",'[1]Consolidated Methods w Codes'!S529)</f>
        <v>OFFICIAL</v>
      </c>
      <c r="Q529" t="str">
        <f>'[1]Consolidated Methods w Codes'!T529</f>
        <v>VALID</v>
      </c>
      <c r="R529" t="str">
        <f>IF(ISBLANK('[1]Consolidated Methods w Codes'!U529),"",'[1]Consolidated Methods w Codes'!U529)</f>
        <v>WEPAL</v>
      </c>
      <c r="S529" t="str">
        <f>IF(ISBLANK('[1]Consolidated Methods w Codes'!V529),"",'[1]Consolidated Methods w Codes'!V529)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  <c r="T529"/>
    </row>
    <row r="530" spans="1:20" x14ac:dyDescent="0.25">
      <c r="A530" t="str">
        <f>'[1]Consolidated Methods w Codes'!D530</f>
        <v>L_MODV2_SOIL_PH_002</v>
      </c>
      <c r="B530" t="str">
        <f>'[1]Consolidated Methods w Codes'!E530</f>
        <v>SOIL</v>
      </c>
      <c r="C530" t="str">
        <f>'[1]Consolidated Methods w Codes'!G530</f>
        <v>pH</v>
      </c>
      <c r="D530" t="str">
        <f>'[1]Consolidated Methods w Codes'!F530</f>
        <v>PH</v>
      </c>
      <c r="E530" t="str">
        <f>IF(ISBLANK('[1]Consolidated Methods w Codes'!I530),"",'[1]Consolidated Methods w Codes'!I530)</f>
        <v>Calcium Chloride</v>
      </c>
      <c r="F530" t="str">
        <f>IF(ISBLANK('[1]Consolidated Methods w Codes'!H530),"",'[1]Consolidated Methods w Codes'!H530)</f>
        <v>CALCIUM_CHLORIDE</v>
      </c>
      <c r="G530" t="str">
        <f>IF(ISBLANK('[1]Consolidated Methods w Codes'!J530),"",'[1]Consolidated Methods w Codes'!J530)</f>
        <v>0.01 M CaCl2</v>
      </c>
      <c r="H530" s="5" t="str">
        <f>IF(ISBLANK('[1]Consolidated Methods w Codes'!K530),"",'[1]Consolidated Methods w Codes'!K530)</f>
        <v>1:1</v>
      </c>
      <c r="I530" s="6" t="str">
        <f>IF(ISBLANK('[1]Consolidated Methods w Codes'!L530),"",'[1]Consolidated Methods w Codes'!L530)</f>
        <v>m/v</v>
      </c>
      <c r="J530" t="str">
        <f>IF(ISBLANK('[1]Consolidated Methods w Codes'!M530),"",'[1]Consolidated Methods w Codes'!M530)</f>
        <v>15 min</v>
      </c>
      <c r="K530" t="str">
        <f>IF(ISBLANK('[1]Consolidated Methods w Codes'!O530),"",'[1]Consolidated Methods w Codes'!O530)</f>
        <v>H+ ISE</v>
      </c>
      <c r="L530" t="str">
        <f>IF(ISBLANK('[1]Consolidated Methods w Codes'!N530),"",'[1]Consolidated Methods w Codes'!N530)</f>
        <v>H_ISE</v>
      </c>
      <c r="M530" t="str">
        <f>'[1]Consolidated Methods w Codes'!P530</f>
        <v>MEASURED</v>
      </c>
      <c r="N530" t="str">
        <f>IF(ISBLANK('[1]Consolidated Methods w Codes'!Q530),"",'[1]Consolidated Methods w Codes'!Q530)</f>
        <v>S.U.</v>
      </c>
      <c r="O530" t="str">
        <f>IF(ISBLANK('[1]Consolidated Methods w Codes'!R530),"",'[1]Consolidated Methods w Codes'!R530)</f>
        <v>su</v>
      </c>
      <c r="P530" t="str">
        <f>IF(ISBLANK('[1]Consolidated Methods w Codes'!S530),"",'[1]Consolidated Methods w Codes'!S530)</f>
        <v>OFFICIAL</v>
      </c>
      <c r="Q530" t="str">
        <f>'[1]Consolidated Methods w Codes'!T530</f>
        <v>VALID</v>
      </c>
      <c r="R530" t="str">
        <f>IF(ISBLANK('[1]Consolidated Methods w Codes'!U530),"",'[1]Consolidated Methods w Codes'!U530)</f>
        <v>WERA-103</v>
      </c>
      <c r="S530" t="str">
        <f>IF(ISBLANK('[1]Consolidated Methods w Codes'!V530),"",'[1]Consolidated Methods w Codes'!V530)</f>
        <v>Soil, Plant and Water Reference Methods for the Western Region, 4th Edition, 2013, WERA-103. Method S-2.20</v>
      </c>
      <c r="T530"/>
    </row>
    <row r="531" spans="1:20" x14ac:dyDescent="0.25">
      <c r="A531" t="str">
        <f>'[1]Consolidated Methods w Codes'!D531</f>
        <v>L_MODV2_SOIL_PH_003</v>
      </c>
      <c r="B531" t="str">
        <f>'[1]Consolidated Methods w Codes'!E531</f>
        <v>SOIL</v>
      </c>
      <c r="C531" t="str">
        <f>'[1]Consolidated Methods w Codes'!G531</f>
        <v>pH</v>
      </c>
      <c r="D531" t="str">
        <f>'[1]Consolidated Methods w Codes'!F531</f>
        <v>PH</v>
      </c>
      <c r="E531" t="str">
        <f>IF(ISBLANK('[1]Consolidated Methods w Codes'!I531),"",'[1]Consolidated Methods w Codes'!I531)</f>
        <v>Calcium Chloride</v>
      </c>
      <c r="F531" t="str">
        <f>IF(ISBLANK('[1]Consolidated Methods w Codes'!H531),"",'[1]Consolidated Methods w Codes'!H531)</f>
        <v>CALCIUM_CHLORIDE</v>
      </c>
      <c r="G531" t="str">
        <f>IF(ISBLANK('[1]Consolidated Methods w Codes'!J531),"",'[1]Consolidated Methods w Codes'!J531)</f>
        <v>0.01 M CaCl2</v>
      </c>
      <c r="H531" s="5" t="str">
        <f>IF(ISBLANK('[1]Consolidated Methods w Codes'!K531),"",'[1]Consolidated Methods w Codes'!K531)</f>
        <v>1:2</v>
      </c>
      <c r="I531" s="6" t="str">
        <f>IF(ISBLANK('[1]Consolidated Methods w Codes'!L531),"",'[1]Consolidated Methods w Codes'!L531)</f>
        <v>m/v</v>
      </c>
      <c r="J531" t="str">
        <f>IF(ISBLANK('[1]Consolidated Methods w Codes'!M531),"",'[1]Consolidated Methods w Codes'!M531)</f>
        <v>15 min</v>
      </c>
      <c r="K531" t="str">
        <f>IF(ISBLANK('[1]Consolidated Methods w Codes'!O531),"",'[1]Consolidated Methods w Codes'!O531)</f>
        <v>H+ ISE</v>
      </c>
      <c r="L531" t="str">
        <f>IF(ISBLANK('[1]Consolidated Methods w Codes'!N531),"",'[1]Consolidated Methods w Codes'!N531)</f>
        <v>H_ISE</v>
      </c>
      <c r="M531" t="str">
        <f>'[1]Consolidated Methods w Codes'!P531</f>
        <v>MEASURED</v>
      </c>
      <c r="N531" t="str">
        <f>IF(ISBLANK('[1]Consolidated Methods w Codes'!Q531),"",'[1]Consolidated Methods w Codes'!Q531)</f>
        <v>S.U.</v>
      </c>
      <c r="O531" t="str">
        <f>IF(ISBLANK('[1]Consolidated Methods w Codes'!R531),"",'[1]Consolidated Methods w Codes'!R531)</f>
        <v>su</v>
      </c>
      <c r="P531" t="str">
        <f>IF(ISBLANK('[1]Consolidated Methods w Codes'!S531),"",'[1]Consolidated Methods w Codes'!S531)</f>
        <v>OFFICIAL</v>
      </c>
      <c r="Q531" t="str">
        <f>'[1]Consolidated Methods w Codes'!T531</f>
        <v>VALID</v>
      </c>
      <c r="R531" t="str">
        <f>IF(ISBLANK('[1]Consolidated Methods w Codes'!U531),"",'[1]Consolidated Methods w Codes'!U531)</f>
        <v>SERA-6</v>
      </c>
      <c r="S531" t="str">
        <f>IF(ISBLANK('[1]Consolidated Methods w Codes'!V531),"",'[1]Consolidated Methods w Codes'!V531)</f>
        <v>Soil Test Methods From the Southeastern United States, SERA-IEG-6, 2014, Chapter 3.2</v>
      </c>
      <c r="T531"/>
    </row>
    <row r="532" spans="1:20" x14ac:dyDescent="0.25">
      <c r="A532" t="str">
        <f>'[1]Consolidated Methods w Codes'!D532</f>
        <v>L_MODV2_SOIL_PH_004</v>
      </c>
      <c r="B532" t="str">
        <f>'[1]Consolidated Methods w Codes'!E532</f>
        <v>SOIL</v>
      </c>
      <c r="C532" t="str">
        <f>'[1]Consolidated Methods w Codes'!G532</f>
        <v>pH</v>
      </c>
      <c r="D532" t="str">
        <f>'[1]Consolidated Methods w Codes'!F532</f>
        <v>PH</v>
      </c>
      <c r="E532" t="str">
        <f>IF(ISBLANK('[1]Consolidated Methods w Codes'!I532),"",'[1]Consolidated Methods w Codes'!I532)</f>
        <v>Calcium Chloride</v>
      </c>
      <c r="F532" t="str">
        <f>IF(ISBLANK('[1]Consolidated Methods w Codes'!H532),"",'[1]Consolidated Methods w Codes'!H532)</f>
        <v>CALCIUM_CHLORIDE</v>
      </c>
      <c r="G532" t="str">
        <f>IF(ISBLANK('[1]Consolidated Methods w Codes'!J532),"",'[1]Consolidated Methods w Codes'!J532)</f>
        <v>0.01 M CaCl2 solution</v>
      </c>
      <c r="H532" s="5" t="str">
        <f>IF(ISBLANK('[1]Consolidated Methods w Codes'!K532),"",'[1]Consolidated Methods w Codes'!K532)</f>
        <v>1:2</v>
      </c>
      <c r="I532" s="6" t="str">
        <f>IF(ISBLANK('[1]Consolidated Methods w Codes'!L532),"",'[1]Consolidated Methods w Codes'!L532)</f>
        <v>m/v</v>
      </c>
      <c r="J532" t="str">
        <f>IF(ISBLANK('[1]Consolidated Methods w Codes'!M532),"",'[1]Consolidated Methods w Codes'!M532)</f>
        <v>15 min</v>
      </c>
      <c r="K532" t="str">
        <f>IF(ISBLANK('[1]Consolidated Methods w Codes'!O532),"",'[1]Consolidated Methods w Codes'!O532)</f>
        <v>H+ ISE</v>
      </c>
      <c r="L532" t="str">
        <f>IF(ISBLANK('[1]Consolidated Methods w Codes'!N532),"",'[1]Consolidated Methods w Codes'!N532)</f>
        <v>H_ISE</v>
      </c>
      <c r="M532" t="str">
        <f>'[1]Consolidated Methods w Codes'!P532</f>
        <v>MEASURED</v>
      </c>
      <c r="N532" t="str">
        <f>IF(ISBLANK('[1]Consolidated Methods w Codes'!Q532),"",'[1]Consolidated Methods w Codes'!Q532)</f>
        <v>S.U.</v>
      </c>
      <c r="O532" t="str">
        <f>IF(ISBLANK('[1]Consolidated Methods w Codes'!R532),"",'[1]Consolidated Methods w Codes'!R532)</f>
        <v>su</v>
      </c>
      <c r="P532" t="str">
        <f>IF(ISBLANK('[1]Consolidated Methods w Codes'!S532),"",'[1]Consolidated Methods w Codes'!S532)</f>
        <v>OFFICIAL</v>
      </c>
      <c r="Q532" t="str">
        <f>'[1]Consolidated Methods w Codes'!T532</f>
        <v>VALID</v>
      </c>
      <c r="R532" t="str">
        <f>IF(ISBLANK('[1]Consolidated Methods w Codes'!U532),"",'[1]Consolidated Methods w Codes'!U532)</f>
        <v>SERA-6</v>
      </c>
      <c r="S532" t="str">
        <f>IF(ISBLANK('[1]Consolidated Methods w Codes'!V532),"",'[1]Consolidated Methods w Codes'!V532)</f>
        <v>Soil Test Methods From the Southeastern United States, SERA-IEG-6, 2014, Chapter 3.2</v>
      </c>
      <c r="T532"/>
    </row>
    <row r="533" spans="1:20" x14ac:dyDescent="0.25">
      <c r="A533" t="str">
        <f>'[1]Consolidated Methods w Codes'!D533</f>
        <v>L_MODV2_SOIL_PH_005</v>
      </c>
      <c r="B533" t="str">
        <f>'[1]Consolidated Methods w Codes'!E533</f>
        <v>SOIL</v>
      </c>
      <c r="C533" t="str">
        <f>'[1]Consolidated Methods w Codes'!G533</f>
        <v>pH</v>
      </c>
      <c r="D533" t="str">
        <f>'[1]Consolidated Methods w Codes'!F533</f>
        <v>PH</v>
      </c>
      <c r="E533" t="str">
        <f>IF(ISBLANK('[1]Consolidated Methods w Codes'!I533),"",'[1]Consolidated Methods w Codes'!I533)</f>
        <v>Slurry</v>
      </c>
      <c r="F533" t="str">
        <f>IF(ISBLANK('[1]Consolidated Methods w Codes'!H533),"",'[1]Consolidated Methods w Codes'!H533)</f>
        <v>SLURRY</v>
      </c>
      <c r="G533" t="str">
        <f>IF(ISBLANK('[1]Consolidated Methods w Codes'!J533),"",'[1]Consolidated Methods w Codes'!J533)</f>
        <v>Deionized Water</v>
      </c>
      <c r="H533" s="5" t="str">
        <f>IF(ISBLANK('[1]Consolidated Methods w Codes'!K533),"",'[1]Consolidated Methods w Codes'!K533)</f>
        <v>1:1</v>
      </c>
      <c r="I533" s="6" t="str">
        <f>IF(ISBLANK('[1]Consolidated Methods w Codes'!L533),"",'[1]Consolidated Methods w Codes'!L533)</f>
        <v>m/v</v>
      </c>
      <c r="J533" t="str">
        <f>IF(ISBLANK('[1]Consolidated Methods w Codes'!M533),"",'[1]Consolidated Methods w Codes'!M533)</f>
        <v>30 min</v>
      </c>
      <c r="K533" t="str">
        <f>IF(ISBLANK('[1]Consolidated Methods w Codes'!O533),"",'[1]Consolidated Methods w Codes'!O533)</f>
        <v>H+ ISE</v>
      </c>
      <c r="L533" t="str">
        <f>IF(ISBLANK('[1]Consolidated Methods w Codes'!N533),"",'[1]Consolidated Methods w Codes'!N533)</f>
        <v>H_ISE</v>
      </c>
      <c r="M533" t="str">
        <f>'[1]Consolidated Methods w Codes'!P533</f>
        <v>MEASURED</v>
      </c>
      <c r="N533" t="str">
        <f>IF(ISBLANK('[1]Consolidated Methods w Codes'!Q533),"",'[1]Consolidated Methods w Codes'!Q533)</f>
        <v>S.U.</v>
      </c>
      <c r="O533" t="str">
        <f>IF(ISBLANK('[1]Consolidated Methods w Codes'!R533),"",'[1]Consolidated Methods w Codes'!R533)</f>
        <v>su</v>
      </c>
      <c r="P533" t="str">
        <f>IF(ISBLANK('[1]Consolidated Methods w Codes'!S533),"",'[1]Consolidated Methods w Codes'!S533)</f>
        <v>OFFICIAL</v>
      </c>
      <c r="Q533" t="str">
        <f>'[1]Consolidated Methods w Codes'!T533</f>
        <v>VALID</v>
      </c>
      <c r="R533" t="str">
        <f>IF(ISBLANK('[1]Consolidated Methods w Codes'!U533),"",'[1]Consolidated Methods w Codes'!U533)</f>
        <v>NCERA-13</v>
      </c>
      <c r="S533" t="str">
        <f>IF(ISBLANK('[1]Consolidated Methods w Codes'!V533),"",'[1]Consolidated Methods w Codes'!V533)</f>
        <v>North Central Regional Research Publication No. 221 (Revised 2015), Chapter 4, pp 4.1-4.2.</v>
      </c>
      <c r="T533"/>
    </row>
    <row r="534" spans="1:20" x14ac:dyDescent="0.25">
      <c r="A534" t="str">
        <f>'[1]Consolidated Methods w Codes'!D534</f>
        <v>L_MODV2_SOIL_PH_006</v>
      </c>
      <c r="B534" t="str">
        <f>'[1]Consolidated Methods w Codes'!E534</f>
        <v>SOIL</v>
      </c>
      <c r="C534" t="str">
        <f>'[1]Consolidated Methods w Codes'!G534</f>
        <v>pH</v>
      </c>
      <c r="D534" t="str">
        <f>'[1]Consolidated Methods w Codes'!F534</f>
        <v>PH</v>
      </c>
      <c r="E534" t="str">
        <f>IF(ISBLANK('[1]Consolidated Methods w Codes'!I534),"",'[1]Consolidated Methods w Codes'!I534)</f>
        <v>Slurry</v>
      </c>
      <c r="F534" t="str">
        <f>IF(ISBLANK('[1]Consolidated Methods w Codes'!H534),"",'[1]Consolidated Methods w Codes'!H534)</f>
        <v>SLURRY</v>
      </c>
      <c r="G534" t="str">
        <f>IF(ISBLANK('[1]Consolidated Methods w Codes'!J534),"",'[1]Consolidated Methods w Codes'!J534)</f>
        <v>Deionized Water</v>
      </c>
      <c r="H534" s="5" t="str">
        <f>IF(ISBLANK('[1]Consolidated Methods w Codes'!K534),"",'[1]Consolidated Methods w Codes'!K534)</f>
        <v>1:2</v>
      </c>
      <c r="I534" s="6" t="str">
        <f>IF(ISBLANK('[1]Consolidated Methods w Codes'!L534),"",'[1]Consolidated Methods w Codes'!L534)</f>
        <v>m/v</v>
      </c>
      <c r="J534" t="str">
        <f>IF(ISBLANK('[1]Consolidated Methods w Codes'!M534),"",'[1]Consolidated Methods w Codes'!M534)</f>
        <v>15 min</v>
      </c>
      <c r="K534" t="str">
        <f>IF(ISBLANK('[1]Consolidated Methods w Codes'!O534),"",'[1]Consolidated Methods w Codes'!O534)</f>
        <v>H+ ISE</v>
      </c>
      <c r="L534" t="str">
        <f>IF(ISBLANK('[1]Consolidated Methods w Codes'!N534),"",'[1]Consolidated Methods w Codes'!N534)</f>
        <v>H_ISE</v>
      </c>
      <c r="M534" t="str">
        <f>'[1]Consolidated Methods w Codes'!P534</f>
        <v>MEASURED</v>
      </c>
      <c r="N534" t="str">
        <f>IF(ISBLANK('[1]Consolidated Methods w Codes'!Q534),"",'[1]Consolidated Methods w Codes'!Q534)</f>
        <v>S.U.</v>
      </c>
      <c r="O534" t="str">
        <f>IF(ISBLANK('[1]Consolidated Methods w Codes'!R534),"",'[1]Consolidated Methods w Codes'!R534)</f>
        <v>su</v>
      </c>
      <c r="P534" t="str">
        <f>IF(ISBLANK('[1]Consolidated Methods w Codes'!S534),"",'[1]Consolidated Methods w Codes'!S534)</f>
        <v>OFFICIAL</v>
      </c>
      <c r="Q534" t="str">
        <f>'[1]Consolidated Methods w Codes'!T534</f>
        <v>VALID</v>
      </c>
      <c r="R534" t="str">
        <f>IF(ISBLANK('[1]Consolidated Methods w Codes'!U534),"",'[1]Consolidated Methods w Codes'!U534)</f>
        <v>WERA-103</v>
      </c>
      <c r="S534" t="str">
        <f>IF(ISBLANK('[1]Consolidated Methods w Codes'!V534),"",'[1]Consolidated Methods w Codes'!V534)</f>
        <v>Soil, Plant and Water Reference Methods for the Western Region, 4th Edition, 2013, WERA-103. Method S-2.22</v>
      </c>
      <c r="T534"/>
    </row>
    <row r="535" spans="1:20" x14ac:dyDescent="0.25">
      <c r="A535" t="str">
        <f>'[1]Consolidated Methods w Codes'!D535</f>
        <v>L_MODV2_SOIL_PH_007</v>
      </c>
      <c r="B535" t="str">
        <f>'[1]Consolidated Methods w Codes'!E535</f>
        <v>SOIL</v>
      </c>
      <c r="C535" t="str">
        <f>'[1]Consolidated Methods w Codes'!G535</f>
        <v>pH</v>
      </c>
      <c r="D535" t="str">
        <f>'[1]Consolidated Methods w Codes'!F535</f>
        <v>PH</v>
      </c>
      <c r="E535" t="str">
        <f>IF(ISBLANK('[1]Consolidated Methods w Codes'!I535),"",'[1]Consolidated Methods w Codes'!I535)</f>
        <v>Slurry</v>
      </c>
      <c r="F535" t="str">
        <f>IF(ISBLANK('[1]Consolidated Methods w Codes'!H535),"",'[1]Consolidated Methods w Codes'!H535)</f>
        <v>SLURRY</v>
      </c>
      <c r="G535" t="str">
        <f>IF(ISBLANK('[1]Consolidated Methods w Codes'!J535),"",'[1]Consolidated Methods w Codes'!J535)</f>
        <v>Deionized Water</v>
      </c>
      <c r="H535" s="5" t="str">
        <f>IF(ISBLANK('[1]Consolidated Methods w Codes'!K535),"",'[1]Consolidated Methods w Codes'!K535)</f>
        <v>1:2.5</v>
      </c>
      <c r="I535" s="6" t="str">
        <f>IF(ISBLANK('[1]Consolidated Methods w Codes'!L535),"",'[1]Consolidated Methods w Codes'!L535)</f>
        <v>m/v</v>
      </c>
      <c r="J535" t="str">
        <f>IF(ISBLANK('[1]Consolidated Methods w Codes'!M535),"",'[1]Consolidated Methods w Codes'!M535)</f>
        <v>15 min</v>
      </c>
      <c r="K535" t="str">
        <f>IF(ISBLANK('[1]Consolidated Methods w Codes'!O535),"",'[1]Consolidated Methods w Codes'!O535)</f>
        <v>H+ ISE</v>
      </c>
      <c r="L535" t="str">
        <f>IF(ISBLANK('[1]Consolidated Methods w Codes'!N535),"",'[1]Consolidated Methods w Codes'!N535)</f>
        <v>H_ISE</v>
      </c>
      <c r="M535" t="str">
        <f>'[1]Consolidated Methods w Codes'!P535</f>
        <v>MEASURED</v>
      </c>
      <c r="N535" t="str">
        <f>IF(ISBLANK('[1]Consolidated Methods w Codes'!Q535),"",'[1]Consolidated Methods w Codes'!Q535)</f>
        <v>S.U.</v>
      </c>
      <c r="O535" t="str">
        <f>IF(ISBLANK('[1]Consolidated Methods w Codes'!R535),"",'[1]Consolidated Methods w Codes'!R535)</f>
        <v>su</v>
      </c>
      <c r="P535" t="str">
        <f>IF(ISBLANK('[1]Consolidated Methods w Codes'!S535),"",'[1]Consolidated Methods w Codes'!S535)</f>
        <v>PROVISIONAL</v>
      </c>
      <c r="Q535" t="str">
        <f>'[1]Consolidated Methods w Codes'!T535</f>
        <v>VALID</v>
      </c>
      <c r="R535" t="str">
        <f>IF(ISBLANK('[1]Consolidated Methods w Codes'!U535),"",'[1]Consolidated Methods w Codes'!U535)</f>
        <v>SERA-6</v>
      </c>
      <c r="S535" t="str">
        <f>IF(ISBLANK('[1]Consolidated Methods w Codes'!V535),"",'[1]Consolidated Methods w Codes'!V535)</f>
        <v/>
      </c>
      <c r="T535"/>
    </row>
    <row r="536" spans="1:20" x14ac:dyDescent="0.25">
      <c r="A536" t="str">
        <f>'[1]Consolidated Methods w Codes'!D536</f>
        <v>L_MODV2_SOIL_PH_008</v>
      </c>
      <c r="B536" t="str">
        <f>'[1]Consolidated Methods w Codes'!E536</f>
        <v>SOIL</v>
      </c>
      <c r="C536" t="str">
        <f>'[1]Consolidated Methods w Codes'!G536</f>
        <v>pH</v>
      </c>
      <c r="D536" t="str">
        <f>'[1]Consolidated Methods w Codes'!F536</f>
        <v>PH</v>
      </c>
      <c r="E536" t="str">
        <f>IF(ISBLANK('[1]Consolidated Methods w Codes'!I536),"",'[1]Consolidated Methods w Codes'!I536)</f>
        <v>Slurry</v>
      </c>
      <c r="F536" t="str">
        <f>IF(ISBLANK('[1]Consolidated Methods w Codes'!H536),"",'[1]Consolidated Methods w Codes'!H536)</f>
        <v>SLURRY</v>
      </c>
      <c r="G536" t="str">
        <f>IF(ISBLANK('[1]Consolidated Methods w Codes'!J536),"",'[1]Consolidated Methods w Codes'!J536)</f>
        <v>Deionized Water</v>
      </c>
      <c r="H536" s="5" t="str">
        <f>IF(ISBLANK('[1]Consolidated Methods w Codes'!K536),"",'[1]Consolidated Methods w Codes'!K536)</f>
        <v>1:5</v>
      </c>
      <c r="I536" s="6" t="str">
        <f>IF(ISBLANK('[1]Consolidated Methods w Codes'!L536),"",'[1]Consolidated Methods w Codes'!L536)</f>
        <v>m/v</v>
      </c>
      <c r="J536" t="str">
        <f>IF(ISBLANK('[1]Consolidated Methods w Codes'!M536),"",'[1]Consolidated Methods w Codes'!M536)</f>
        <v>15 min</v>
      </c>
      <c r="K536" t="str">
        <f>IF(ISBLANK('[1]Consolidated Methods w Codes'!O536),"",'[1]Consolidated Methods w Codes'!O536)</f>
        <v>H+ ISE</v>
      </c>
      <c r="L536" t="str">
        <f>IF(ISBLANK('[1]Consolidated Methods w Codes'!N536),"",'[1]Consolidated Methods w Codes'!N536)</f>
        <v>H_ISE</v>
      </c>
      <c r="M536" t="str">
        <f>'[1]Consolidated Methods w Codes'!P536</f>
        <v>MEASURED</v>
      </c>
      <c r="N536" t="str">
        <f>IF(ISBLANK('[1]Consolidated Methods w Codes'!Q536),"",'[1]Consolidated Methods w Codes'!Q536)</f>
        <v>S.U.</v>
      </c>
      <c r="O536" t="str">
        <f>IF(ISBLANK('[1]Consolidated Methods w Codes'!R536),"",'[1]Consolidated Methods w Codes'!R536)</f>
        <v>su</v>
      </c>
      <c r="P536" t="str">
        <f>IF(ISBLANK('[1]Consolidated Methods w Codes'!S536),"",'[1]Consolidated Methods w Codes'!S536)</f>
        <v>PROVISIONAL</v>
      </c>
      <c r="Q536" t="str">
        <f>'[1]Consolidated Methods w Codes'!T536</f>
        <v>VALID</v>
      </c>
      <c r="R536" t="str">
        <f>IF(ISBLANK('[1]Consolidated Methods w Codes'!U536),"",'[1]Consolidated Methods w Codes'!U536)</f>
        <v>SERA-6</v>
      </c>
      <c r="S536" t="str">
        <f>IF(ISBLANK('[1]Consolidated Methods w Codes'!V536),"",'[1]Consolidated Methods w Codes'!V536)</f>
        <v/>
      </c>
      <c r="T536"/>
    </row>
    <row r="537" spans="1:20" x14ac:dyDescent="0.25">
      <c r="A537" t="str">
        <f>'[1]Consolidated Methods w Codes'!D537</f>
        <v>L_MODV2_SOIL_PH_009</v>
      </c>
      <c r="B537" t="str">
        <f>'[1]Consolidated Methods w Codes'!E537</f>
        <v>SOIL</v>
      </c>
      <c r="C537" t="str">
        <f>'[1]Consolidated Methods w Codes'!G537</f>
        <v>pH</v>
      </c>
      <c r="D537" t="str">
        <f>'[1]Consolidated Methods w Codes'!F537</f>
        <v>PH</v>
      </c>
      <c r="E537" t="str">
        <f>IF(ISBLANK('[1]Consolidated Methods w Codes'!I537),"",'[1]Consolidated Methods w Codes'!I537)</f>
        <v>Potassium Chloride</v>
      </c>
      <c r="F537" t="str">
        <f>IF(ISBLANK('[1]Consolidated Methods w Codes'!H537),"",'[1]Consolidated Methods w Codes'!H537)</f>
        <v>POTASSIUM_CHLORIDE</v>
      </c>
      <c r="G537" t="str">
        <f>IF(ISBLANK('[1]Consolidated Methods w Codes'!J537),"",'[1]Consolidated Methods w Codes'!J537)</f>
        <v>1.0 M KCl solution</v>
      </c>
      <c r="H537" s="5" t="str">
        <f>IF(ISBLANK('[1]Consolidated Methods w Codes'!K537),"",'[1]Consolidated Methods w Codes'!K537)</f>
        <v>1:1</v>
      </c>
      <c r="I537" s="6" t="str">
        <f>IF(ISBLANK('[1]Consolidated Methods w Codes'!L537),"",'[1]Consolidated Methods w Codes'!L537)</f>
        <v>m/v</v>
      </c>
      <c r="J537" t="str">
        <f>IF(ISBLANK('[1]Consolidated Methods w Codes'!M537),"",'[1]Consolidated Methods w Codes'!M537)</f>
        <v>15 min</v>
      </c>
      <c r="K537" t="str">
        <f>IF(ISBLANK('[1]Consolidated Methods w Codes'!O537),"",'[1]Consolidated Methods w Codes'!O537)</f>
        <v>H+ ISE</v>
      </c>
      <c r="L537" t="str">
        <f>IF(ISBLANK('[1]Consolidated Methods w Codes'!N537),"",'[1]Consolidated Methods w Codes'!N537)</f>
        <v>H_ISE</v>
      </c>
      <c r="M537" t="str">
        <f>'[1]Consolidated Methods w Codes'!P537</f>
        <v>MEASURED</v>
      </c>
      <c r="N537" t="str">
        <f>IF(ISBLANK('[1]Consolidated Methods w Codes'!Q537),"",'[1]Consolidated Methods w Codes'!Q537)</f>
        <v>S.U.</v>
      </c>
      <c r="O537" t="str">
        <f>IF(ISBLANK('[1]Consolidated Methods w Codes'!R537),"",'[1]Consolidated Methods w Codes'!R537)</f>
        <v>su</v>
      </c>
      <c r="P537" t="str">
        <f>IF(ISBLANK('[1]Consolidated Methods w Codes'!S537),"",'[1]Consolidated Methods w Codes'!S537)</f>
        <v>OFFICIAL</v>
      </c>
      <c r="Q537" t="str">
        <f>'[1]Consolidated Methods w Codes'!T537</f>
        <v>VALID</v>
      </c>
      <c r="R537" t="str">
        <f>IF(ISBLANK('[1]Consolidated Methods w Codes'!U537),"",'[1]Consolidated Methods w Codes'!U537)</f>
        <v>SERA-6</v>
      </c>
      <c r="S537" t="str">
        <f>IF(ISBLANK('[1]Consolidated Methods w Codes'!V537),"",'[1]Consolidated Methods w Codes'!V537)</f>
        <v>Soil Test Methods From the Southeastern United States, SERA-IEG-6, 2014, Chapter 3.2</v>
      </c>
      <c r="T537"/>
    </row>
    <row r="538" spans="1:20" x14ac:dyDescent="0.25">
      <c r="A538" t="str">
        <f>'[1]Consolidated Methods w Codes'!D538</f>
        <v>L_MODV2_SOIL_PH_010</v>
      </c>
      <c r="B538" t="str">
        <f>'[1]Consolidated Methods w Codes'!E538</f>
        <v>SOIL</v>
      </c>
      <c r="C538" t="str">
        <f>'[1]Consolidated Methods w Codes'!G538</f>
        <v>pH</v>
      </c>
      <c r="D538" t="str">
        <f>'[1]Consolidated Methods w Codes'!F538</f>
        <v>PH</v>
      </c>
      <c r="E538" t="str">
        <f>IF(ISBLANK('[1]Consolidated Methods w Codes'!I538),"",'[1]Consolidated Methods w Codes'!I538)</f>
        <v>Potassium Chloride</v>
      </c>
      <c r="F538" t="str">
        <f>IF(ISBLANK('[1]Consolidated Methods w Codes'!H538),"",'[1]Consolidated Methods w Codes'!H538)</f>
        <v>POTASSIUM_CHLORIDE</v>
      </c>
      <c r="G538" t="str">
        <f>IF(ISBLANK('[1]Consolidated Methods w Codes'!J538),"",'[1]Consolidated Methods w Codes'!J538)</f>
        <v>1.0 M KCl</v>
      </c>
      <c r="H538" s="5" t="str">
        <f>IF(ISBLANK('[1]Consolidated Methods w Codes'!K538),"",'[1]Consolidated Methods w Codes'!K538)</f>
        <v>1:1</v>
      </c>
      <c r="I538" s="6" t="str">
        <f>IF(ISBLANK('[1]Consolidated Methods w Codes'!L538),"",'[1]Consolidated Methods w Codes'!L538)</f>
        <v>m/v</v>
      </c>
      <c r="J538" t="str">
        <f>IF(ISBLANK('[1]Consolidated Methods w Codes'!M538),"",'[1]Consolidated Methods w Codes'!M538)</f>
        <v>15 min</v>
      </c>
      <c r="K538" t="str">
        <f>IF(ISBLANK('[1]Consolidated Methods w Codes'!O538),"",'[1]Consolidated Methods w Codes'!O538)</f>
        <v>H+ ISE</v>
      </c>
      <c r="L538" t="str">
        <f>IF(ISBLANK('[1]Consolidated Methods w Codes'!N538),"",'[1]Consolidated Methods w Codes'!N538)</f>
        <v>H_ISE</v>
      </c>
      <c r="M538" t="str">
        <f>'[1]Consolidated Methods w Codes'!P538</f>
        <v>MEASURED</v>
      </c>
      <c r="N538" t="str">
        <f>IF(ISBLANK('[1]Consolidated Methods w Codes'!Q538),"",'[1]Consolidated Methods w Codes'!Q538)</f>
        <v>S.U.</v>
      </c>
      <c r="O538" t="str">
        <f>IF(ISBLANK('[1]Consolidated Methods w Codes'!R538),"",'[1]Consolidated Methods w Codes'!R538)</f>
        <v>su</v>
      </c>
      <c r="P538" t="str">
        <f>IF(ISBLANK('[1]Consolidated Methods w Codes'!S538),"",'[1]Consolidated Methods w Codes'!S538)</f>
        <v>OFFICIAL</v>
      </c>
      <c r="Q538" t="str">
        <f>'[1]Consolidated Methods w Codes'!T538</f>
        <v>VALID</v>
      </c>
      <c r="R538" t="str">
        <f>IF(ISBLANK('[1]Consolidated Methods w Codes'!U538),"",'[1]Consolidated Methods w Codes'!U538)</f>
        <v>SERA-6</v>
      </c>
      <c r="S538" t="str">
        <f>IF(ISBLANK('[1]Consolidated Methods w Codes'!V538),"",'[1]Consolidated Methods w Codes'!V538)</f>
        <v>Soil Test Methods From the Southeastern United States, SERA-IEG-6, 2014, Chapter 3.2</v>
      </c>
      <c r="T538"/>
    </row>
    <row r="539" spans="1:20" x14ac:dyDescent="0.25">
      <c r="A539" t="str">
        <f>'[1]Consolidated Methods w Codes'!D539</f>
        <v>L_MODV2_SOIL_PH_011</v>
      </c>
      <c r="B539" t="str">
        <f>'[1]Consolidated Methods w Codes'!E539</f>
        <v>SOIL</v>
      </c>
      <c r="C539" t="str">
        <f>'[1]Consolidated Methods w Codes'!G539</f>
        <v>pH</v>
      </c>
      <c r="D539" t="str">
        <f>'[1]Consolidated Methods w Codes'!F539</f>
        <v>PH</v>
      </c>
      <c r="E539" t="str">
        <f>IF(ISBLANK('[1]Consolidated Methods w Codes'!I539),"",'[1]Consolidated Methods w Codes'!I539)</f>
        <v>Potassium Chloride</v>
      </c>
      <c r="F539" t="str">
        <f>IF(ISBLANK('[1]Consolidated Methods w Codes'!H539),"",'[1]Consolidated Methods w Codes'!H539)</f>
        <v>POTASSIUM_CHLORIDE</v>
      </c>
      <c r="G539" t="str">
        <f>IF(ISBLANK('[1]Consolidated Methods w Codes'!J539),"",'[1]Consolidated Methods w Codes'!J539)</f>
        <v>0.01 M CaCl2 solution</v>
      </c>
      <c r="H539" s="5" t="str">
        <f>IF(ISBLANK('[1]Consolidated Methods w Codes'!K539),"",'[1]Consolidated Methods w Codes'!K539)</f>
        <v>1:5</v>
      </c>
      <c r="I539" s="6" t="str">
        <f>IF(ISBLANK('[1]Consolidated Methods w Codes'!L539),"",'[1]Consolidated Methods w Codes'!L539)</f>
        <v>m/v</v>
      </c>
      <c r="J539" t="str">
        <f>IF(ISBLANK('[1]Consolidated Methods w Codes'!M539),"",'[1]Consolidated Methods w Codes'!M539)</f>
        <v>Stir, 30 minute settle</v>
      </c>
      <c r="K539" t="str">
        <f>IF(ISBLANK('[1]Consolidated Methods w Codes'!O539),"",'[1]Consolidated Methods w Codes'!O539)</f>
        <v>H+ ISE</v>
      </c>
      <c r="L539" t="str">
        <f>IF(ISBLANK('[1]Consolidated Methods w Codes'!N539),"",'[1]Consolidated Methods w Codes'!N539)</f>
        <v>H_ISE</v>
      </c>
      <c r="M539" t="str">
        <f>'[1]Consolidated Methods w Codes'!P539</f>
        <v>MEASURED</v>
      </c>
      <c r="N539" t="str">
        <f>IF(ISBLANK('[1]Consolidated Methods w Codes'!Q539),"",'[1]Consolidated Methods w Codes'!Q539)</f>
        <v>S.U.</v>
      </c>
      <c r="O539" t="str">
        <f>IF(ISBLANK('[1]Consolidated Methods w Codes'!R539),"",'[1]Consolidated Methods w Codes'!R539)</f>
        <v>su</v>
      </c>
      <c r="P539" t="str">
        <f>IF(ISBLANK('[1]Consolidated Methods w Codes'!S539),"",'[1]Consolidated Methods w Codes'!S539)</f>
        <v>EXPERIMENTAL</v>
      </c>
      <c r="Q539" t="str">
        <f>'[1]Consolidated Methods w Codes'!T539</f>
        <v>VALID</v>
      </c>
      <c r="R539" t="str">
        <f>IF(ISBLANK('[1]Consolidated Methods w Codes'!U539),"",'[1]Consolidated Methods w Codes'!U539)</f>
        <v/>
      </c>
      <c r="S539" t="str">
        <f>IF(ISBLANK('[1]Consolidated Methods w Codes'!V539),"",'[1]Consolidated Methods w Codes'!V539)</f>
        <v/>
      </c>
      <c r="T539"/>
    </row>
    <row r="540" spans="1:20" x14ac:dyDescent="0.25">
      <c r="A540" t="str">
        <f>'[1]Consolidated Methods w Codes'!D540</f>
        <v>L_MODV2_SOIL_PH_012</v>
      </c>
      <c r="B540" t="str">
        <f>'[1]Consolidated Methods w Codes'!E540</f>
        <v>SOIL</v>
      </c>
      <c r="C540" t="str">
        <f>'[1]Consolidated Methods w Codes'!G540</f>
        <v>pH</v>
      </c>
      <c r="D540" t="str">
        <f>'[1]Consolidated Methods w Codes'!F540</f>
        <v>PH</v>
      </c>
      <c r="E540" t="str">
        <f>IF(ISBLANK('[1]Consolidated Methods w Codes'!I540),"",'[1]Consolidated Methods w Codes'!I540)</f>
        <v>Potassium Chloride</v>
      </c>
      <c r="F540" t="str">
        <f>IF(ISBLANK('[1]Consolidated Methods w Codes'!H540),"",'[1]Consolidated Methods w Codes'!H540)</f>
        <v>POTASSIUM_CHLORIDE</v>
      </c>
      <c r="G540" t="str">
        <f>IF(ISBLANK('[1]Consolidated Methods w Codes'!J540),"",'[1]Consolidated Methods w Codes'!J540)</f>
        <v>1.0 N KCl solution</v>
      </c>
      <c r="H540" s="5" t="str">
        <f>IF(ISBLANK('[1]Consolidated Methods w Codes'!K540),"",'[1]Consolidated Methods w Codes'!K540)</f>
        <v>1:5</v>
      </c>
      <c r="I540" s="6" t="str">
        <f>IF(ISBLANK('[1]Consolidated Methods w Codes'!L540),"",'[1]Consolidated Methods w Codes'!L540)</f>
        <v>m/v</v>
      </c>
      <c r="J540" t="str">
        <f>IF(ISBLANK('[1]Consolidated Methods w Codes'!M540),"",'[1]Consolidated Methods w Codes'!M540)</f>
        <v>Stir vigorously, settle for 15 minutes</v>
      </c>
      <c r="K540" t="str">
        <f>IF(ISBLANK('[1]Consolidated Methods w Codes'!O540),"",'[1]Consolidated Methods w Codes'!O540)</f>
        <v>H+ ISE</v>
      </c>
      <c r="L540" t="str">
        <f>IF(ISBLANK('[1]Consolidated Methods w Codes'!N540),"",'[1]Consolidated Methods w Codes'!N540)</f>
        <v>H_ISE</v>
      </c>
      <c r="M540" t="str">
        <f>'[1]Consolidated Methods w Codes'!P540</f>
        <v>MEASURED</v>
      </c>
      <c r="N540" t="str">
        <f>IF(ISBLANK('[1]Consolidated Methods w Codes'!Q540),"",'[1]Consolidated Methods w Codes'!Q540)</f>
        <v>S.U.</v>
      </c>
      <c r="O540" t="str">
        <f>IF(ISBLANK('[1]Consolidated Methods w Codes'!R540),"",'[1]Consolidated Methods w Codes'!R540)</f>
        <v>su</v>
      </c>
      <c r="P540" t="str">
        <f>IF(ISBLANK('[1]Consolidated Methods w Codes'!S540),"",'[1]Consolidated Methods w Codes'!S540)</f>
        <v>EXPERIMENTAL</v>
      </c>
      <c r="Q540" t="str">
        <f>'[1]Consolidated Methods w Codes'!T540</f>
        <v>VALID</v>
      </c>
      <c r="R540" t="str">
        <f>IF(ISBLANK('[1]Consolidated Methods w Codes'!U540),"",'[1]Consolidated Methods w Codes'!U540)</f>
        <v/>
      </c>
      <c r="S540" t="str">
        <f>IF(ISBLANK('[1]Consolidated Methods w Codes'!V540),"",'[1]Consolidated Methods w Codes'!V540)</f>
        <v/>
      </c>
      <c r="T540"/>
    </row>
    <row r="541" spans="1:20" x14ac:dyDescent="0.25">
      <c r="A541" t="str">
        <f>'[1]Consolidated Methods w Codes'!D541</f>
        <v>L_MODV2_SOIL_PH_013</v>
      </c>
      <c r="B541" t="str">
        <f>'[1]Consolidated Methods w Codes'!E541</f>
        <v>SOIL</v>
      </c>
      <c r="C541" t="str">
        <f>'[1]Consolidated Methods w Codes'!G541</f>
        <v>pH</v>
      </c>
      <c r="D541" t="str">
        <f>'[1]Consolidated Methods w Codes'!F541</f>
        <v>PH</v>
      </c>
      <c r="E541" t="str">
        <f>IF(ISBLANK('[1]Consolidated Methods w Codes'!I541),"",'[1]Consolidated Methods w Codes'!I541)</f>
        <v>Saturated paste</v>
      </c>
      <c r="F541" t="str">
        <f>IF(ISBLANK('[1]Consolidated Methods w Codes'!H541),"",'[1]Consolidated Methods w Codes'!H541)</f>
        <v>SATURATED_PASTE</v>
      </c>
      <c r="G541" t="str">
        <f>IF(ISBLANK('[1]Consolidated Methods w Codes'!J541),"",'[1]Consolidated Methods w Codes'!J541)</f>
        <v>Soil saturated with DI water, subsequent extraction and retained for analysis</v>
      </c>
      <c r="H541" s="5" t="str">
        <f>IF(ISBLANK('[1]Consolidated Methods w Codes'!K541),"",'[1]Consolidated Methods w Codes'!K541)</f>
        <v>Saturated paste</v>
      </c>
      <c r="I541" s="6" t="str">
        <f>IF(ISBLANK('[1]Consolidated Methods w Codes'!L541),"",'[1]Consolidated Methods w Codes'!L541)</f>
        <v>m/m</v>
      </c>
      <c r="J541" t="str">
        <f>IF(ISBLANK('[1]Consolidated Methods w Codes'!M541),"",'[1]Consolidated Methods w Codes'!M541)</f>
        <v>4 hrs</v>
      </c>
      <c r="K541" t="str">
        <f>IF(ISBLANK('[1]Consolidated Methods w Codes'!O541),"",'[1]Consolidated Methods w Codes'!O541)</f>
        <v>H+ ISE</v>
      </c>
      <c r="L541" t="str">
        <f>IF(ISBLANK('[1]Consolidated Methods w Codes'!N541),"",'[1]Consolidated Methods w Codes'!N541)</f>
        <v>H_ISE</v>
      </c>
      <c r="M541" t="str">
        <f>'[1]Consolidated Methods w Codes'!P541</f>
        <v>MEASURED</v>
      </c>
      <c r="N541" t="str">
        <f>IF(ISBLANK('[1]Consolidated Methods w Codes'!Q541),"",'[1]Consolidated Methods w Codes'!Q541)</f>
        <v>S.U.</v>
      </c>
      <c r="O541" t="str">
        <f>IF(ISBLANK('[1]Consolidated Methods w Codes'!R541),"",'[1]Consolidated Methods w Codes'!R541)</f>
        <v>su</v>
      </c>
      <c r="P541" t="str">
        <f>IF(ISBLANK('[1]Consolidated Methods w Codes'!S541),"",'[1]Consolidated Methods w Codes'!S541)</f>
        <v>OFFICIAL</v>
      </c>
      <c r="Q541" t="str">
        <f>'[1]Consolidated Methods w Codes'!T541</f>
        <v>VALID</v>
      </c>
      <c r="R541" t="str">
        <f>IF(ISBLANK('[1]Consolidated Methods w Codes'!U541),"",'[1]Consolidated Methods w Codes'!U541)</f>
        <v>USDA</v>
      </c>
      <c r="S541" t="str">
        <f>IF(ISBLANK('[1]Consolidated Methods w Codes'!V541),"",'[1]Consolidated Methods w Codes'!V541)</f>
        <v>US Salinity Staff, 1954. L.A Richards (ed.) Diagnosis and improvement of saline alkali soils. 160 p.  USDA Handb. 60 US Govt. Print Office, Washington DC.</v>
      </c>
      <c r="T541"/>
    </row>
    <row r="542" spans="1:20" x14ac:dyDescent="0.25">
      <c r="A542" t="str">
        <f>'[1]Consolidated Methods w Codes'!D542</f>
        <v>L_MODV2_SOIL_PO4_001</v>
      </c>
      <c r="B542" t="str">
        <f>'[1]Consolidated Methods w Codes'!E542</f>
        <v>SOIL</v>
      </c>
      <c r="C542" t="str">
        <f>'[1]Consolidated Methods w Codes'!G542</f>
        <v>phosphate</v>
      </c>
      <c r="D542" t="str">
        <f>'[1]Consolidated Methods w Codes'!F542</f>
        <v>PO4</v>
      </c>
      <c r="E542" t="str">
        <f>IF(ISBLANK('[1]Consolidated Methods w Codes'!I542),"",'[1]Consolidated Methods w Codes'!I542)</f>
        <v>Saturated paste</v>
      </c>
      <c r="F542" t="str">
        <f>IF(ISBLANK('[1]Consolidated Methods w Codes'!H542),"",'[1]Consolidated Methods w Codes'!H542)</f>
        <v>SATURATED_PASTE</v>
      </c>
      <c r="G542" t="str">
        <f>IF(ISBLANK('[1]Consolidated Methods w Codes'!J542),"",'[1]Consolidated Methods w Codes'!J542)</f>
        <v>Soil saturated with DI water, subsequent extraction and retained for analysis</v>
      </c>
      <c r="H542" s="5" t="str">
        <f>IF(ISBLANK('[1]Consolidated Methods w Codes'!K542),"",'[1]Consolidated Methods w Codes'!K542)</f>
        <v>Saturated paste</v>
      </c>
      <c r="I542" s="6" t="str">
        <f>IF(ISBLANK('[1]Consolidated Methods w Codes'!L542),"",'[1]Consolidated Methods w Codes'!L542)</f>
        <v>m/m</v>
      </c>
      <c r="J542" t="str">
        <f>IF(ISBLANK('[1]Consolidated Methods w Codes'!M542),"",'[1]Consolidated Methods w Codes'!M542)</f>
        <v>4 hrs</v>
      </c>
      <c r="K542" t="str">
        <f>IF(ISBLANK('[1]Consolidated Methods w Codes'!O542),"",'[1]Consolidated Methods w Codes'!O542)</f>
        <v>ICP-OES / ICP-MS</v>
      </c>
      <c r="L542" t="str">
        <f>IF(ISBLANK('[1]Consolidated Methods w Codes'!N542),"",'[1]Consolidated Methods w Codes'!N542)</f>
        <v>ICP-OES_ICP-MS</v>
      </c>
      <c r="M542" t="str">
        <f>'[1]Consolidated Methods w Codes'!P542</f>
        <v>MEASURED</v>
      </c>
      <c r="N542" t="str">
        <f>IF(ISBLANK('[1]Consolidated Methods w Codes'!Q542),"",'[1]Consolidated Methods w Codes'!Q542)</f>
        <v>g/kg</v>
      </c>
      <c r="O542" t="str">
        <f>IF(ISBLANK('[1]Consolidated Methods w Codes'!R542),"",'[1]Consolidated Methods w Codes'!R542)</f>
        <v>g1kg-1</v>
      </c>
      <c r="P542" t="str">
        <f>IF(ISBLANK('[1]Consolidated Methods w Codes'!S542),"",'[1]Consolidated Methods w Codes'!S542)</f>
        <v>OFFICIAL</v>
      </c>
      <c r="Q542" t="str">
        <f>'[1]Consolidated Methods w Codes'!T542</f>
        <v>VALID</v>
      </c>
      <c r="R542" t="str">
        <f>IF(ISBLANK('[1]Consolidated Methods w Codes'!U542),"",'[1]Consolidated Methods w Codes'!U542)</f>
        <v>WERA-103</v>
      </c>
      <c r="S542" t="str">
        <f>IF(ISBLANK('[1]Consolidated Methods w Codes'!V542),"",'[1]Consolidated Methods w Codes'!V542)</f>
        <v>Soil, Plant and Water Reference Methods for the Western Region, 4th Edition, 2013. Method S-15.1</v>
      </c>
      <c r="T542"/>
    </row>
    <row r="543" spans="1:20" x14ac:dyDescent="0.25">
      <c r="A543" t="str">
        <f>'[1]Consolidated Methods w Codes'!D543</f>
        <v>L_MODV2_SOIL_PLFA_001</v>
      </c>
      <c r="B543" t="str">
        <f>'[1]Consolidated Methods w Codes'!E543</f>
        <v>SOIL</v>
      </c>
      <c r="C543" t="str">
        <f>'[1]Consolidated Methods w Codes'!G543</f>
        <v>phospholipid fatty acid (PLFA)</v>
      </c>
      <c r="D543" t="str">
        <f>'[1]Consolidated Methods w Codes'!F543</f>
        <v>PLFA</v>
      </c>
      <c r="E543" t="str">
        <f>IF(ISBLANK('[1]Consolidated Methods w Codes'!I543),"",'[1]Consolidated Methods w Codes'!I543)</f>
        <v>PLFA</v>
      </c>
      <c r="F543" t="str">
        <f>IF(ISBLANK('[1]Consolidated Methods w Codes'!H543),"",'[1]Consolidated Methods w Codes'!H543)</f>
        <v>PLFA</v>
      </c>
      <c r="G543" t="str">
        <f>IF(ISBLANK('[1]Consolidated Methods w Codes'!J543),"",'[1]Consolidated Methods w Codes'!J543)</f>
        <v>Bligh-Dyer extractant, solid phase extraction, transesterification;</v>
      </c>
      <c r="H543" s="5" t="str">
        <f>IF(ISBLANK('[1]Consolidated Methods w Codes'!K543),"",'[1]Consolidated Methods w Codes'!K543)</f>
        <v>1:10</v>
      </c>
      <c r="I543" s="6" t="str">
        <f>IF(ISBLANK('[1]Consolidated Methods w Codes'!L543),"",'[1]Consolidated Methods w Codes'!L543)</f>
        <v>m/v</v>
      </c>
      <c r="J543" t="str">
        <f>IF(ISBLANK('[1]Consolidated Methods w Codes'!M543),"",'[1]Consolidated Methods w Codes'!M543)</f>
        <v/>
      </c>
      <c r="K543" t="str">
        <f>IF(ISBLANK('[1]Consolidated Methods w Codes'!O543),"",'[1]Consolidated Methods w Codes'!O543)</f>
        <v>Gas chromatograph</v>
      </c>
      <c r="L543" t="str">
        <f>IF(ISBLANK('[1]Consolidated Methods w Codes'!N543),"",'[1]Consolidated Methods w Codes'!N543)</f>
        <v>GAS_CHROMATOGRAPH</v>
      </c>
      <c r="M543" t="str">
        <f>'[1]Consolidated Methods w Codes'!P543</f>
        <v>MEASURED</v>
      </c>
      <c r="N543" t="str">
        <f>IF(ISBLANK('[1]Consolidated Methods w Codes'!Q543),"",'[1]Consolidated Methods w Codes'!Q543)</f>
        <v>g/kg</v>
      </c>
      <c r="O543" t="str">
        <f>IF(ISBLANK('[1]Consolidated Methods w Codes'!R543),"",'[1]Consolidated Methods w Codes'!R543)</f>
        <v>g1kg-1</v>
      </c>
      <c r="P543" t="str">
        <f>IF(ISBLANK('[1]Consolidated Methods w Codes'!S543),"",'[1]Consolidated Methods w Codes'!S543)</f>
        <v>OFFICIAL</v>
      </c>
      <c r="Q543" t="str">
        <f>'[1]Consolidated Methods w Codes'!T543</f>
        <v>VALID</v>
      </c>
      <c r="R543" t="str">
        <f>IF(ISBLANK('[1]Consolidated Methods w Codes'!U543),"",'[1]Consolidated Methods w Codes'!U543)</f>
        <v>Soil Health Institute</v>
      </c>
      <c r="S543" t="str">
        <f>IF(ISBLANK('[1]Consolidated Methods w Codes'!V543),"",'[1]Consolidated Methods w Codes'!V543)</f>
        <v>Buyer and Sasser, 2012</v>
      </c>
      <c r="T543"/>
    </row>
    <row r="544" spans="1:20" x14ac:dyDescent="0.25">
      <c r="A544" t="str">
        <f>'[1]Consolidated Methods w Codes'!D544</f>
        <v>L_MODV2_SOIL_PMONOEST_001</v>
      </c>
      <c r="B544" t="str">
        <f>'[1]Consolidated Methods w Codes'!E544</f>
        <v>SOIL</v>
      </c>
      <c r="C544" t="str">
        <f>'[1]Consolidated Methods w Codes'!G544</f>
        <v>phosphomonoesterase</v>
      </c>
      <c r="D544" t="str">
        <f>'[1]Consolidated Methods w Codes'!F544</f>
        <v>PMONOEST</v>
      </c>
      <c r="E544" t="str">
        <f>IF(ISBLANK('[1]Consolidated Methods w Codes'!I544),"",'[1]Consolidated Methods w Codes'!I544)</f>
        <v>Incubation</v>
      </c>
      <c r="F544" t="str">
        <f>IF(ISBLANK('[1]Consolidated Methods w Codes'!H544),"",'[1]Consolidated Methods w Codes'!H544)</f>
        <v>INCUBATION</v>
      </c>
      <c r="G544" t="str">
        <f>IF(ISBLANK('[1]Consolidated Methods w Codes'!J544),"",'[1]Consolidated Methods w Codes'!J544)</f>
        <v>Assay incubation</v>
      </c>
      <c r="H544" s="5" t="str">
        <f>IF(ISBLANK('[1]Consolidated Methods w Codes'!K544),"",'[1]Consolidated Methods w Codes'!K544)</f>
        <v>1:10</v>
      </c>
      <c r="I544" s="6" t="str">
        <f>IF(ISBLANK('[1]Consolidated Methods w Codes'!L544),"",'[1]Consolidated Methods w Codes'!L544)</f>
        <v>v/v</v>
      </c>
      <c r="J544" t="str">
        <f>IF(ISBLANK('[1]Consolidated Methods w Codes'!M544),"",'[1]Consolidated Methods w Codes'!M544)</f>
        <v/>
      </c>
      <c r="K544" t="str">
        <f>IF(ISBLANK('[1]Consolidated Methods w Codes'!O544),"",'[1]Consolidated Methods w Codes'!O544)</f>
        <v>Spectrophotometric</v>
      </c>
      <c r="L544" t="str">
        <f>IF(ISBLANK('[1]Consolidated Methods w Codes'!N544),"",'[1]Consolidated Methods w Codes'!N544)</f>
        <v>SPECTROPHOTOMETRIC</v>
      </c>
      <c r="M544" t="str">
        <f>'[1]Consolidated Methods w Codes'!P544</f>
        <v>MEASURED</v>
      </c>
      <c r="N544" t="str">
        <f>IF(ISBLANK('[1]Consolidated Methods w Codes'!Q544),"",'[1]Consolidated Methods w Codes'!Q544)</f>
        <v>g/kg</v>
      </c>
      <c r="O544" t="str">
        <f>IF(ISBLANK('[1]Consolidated Methods w Codes'!R544),"",'[1]Consolidated Methods w Codes'!R544)</f>
        <v>g1kg-1</v>
      </c>
      <c r="P544" t="str">
        <f>IF(ISBLANK('[1]Consolidated Methods w Codes'!S544),"",'[1]Consolidated Methods w Codes'!S544)</f>
        <v>OFFICIAL</v>
      </c>
      <c r="Q544" t="str">
        <f>'[1]Consolidated Methods w Codes'!T544</f>
        <v>VALID</v>
      </c>
      <c r="R544" t="str">
        <f>IF(ISBLANK('[1]Consolidated Methods w Codes'!U544),"",'[1]Consolidated Methods w Codes'!U544)</f>
        <v>Soil Health Institute</v>
      </c>
      <c r="S544" t="str">
        <f>IF(ISBLANK('[1]Consolidated Methods w Codes'!V544),"",'[1]Consolidated Methods w Codes'!V544)</f>
        <v>Acosta-Martinez and Tabatabai, 2011</v>
      </c>
      <c r="T544"/>
    </row>
    <row r="545" spans="1:20" x14ac:dyDescent="0.25">
      <c r="A545" t="str">
        <f>'[1]Consolidated Methods w Codes'!D545</f>
        <v>L_MODV2_SOIL_P_001</v>
      </c>
      <c r="B545" t="str">
        <f>'[1]Consolidated Methods w Codes'!E545</f>
        <v>SOIL</v>
      </c>
      <c r="C545" t="str">
        <f>'[1]Consolidated Methods w Codes'!G545</f>
        <v>phosphorus</v>
      </c>
      <c r="D545" t="str">
        <f>'[1]Consolidated Methods w Codes'!F545</f>
        <v>P</v>
      </c>
      <c r="E545" t="str">
        <f>IF(ISBLANK('[1]Consolidated Methods w Codes'!I545),"",'[1]Consolidated Methods w Codes'!I545)</f>
        <v>Ammonium Acetate</v>
      </c>
      <c r="F545" t="str">
        <f>IF(ISBLANK('[1]Consolidated Methods w Codes'!H545),"",'[1]Consolidated Methods w Codes'!H545)</f>
        <v>AMMONIUM_ACETATE</v>
      </c>
      <c r="G545" t="str">
        <f>IF(ISBLANK('[1]Consolidated Methods w Codes'!J545),"",'[1]Consolidated Methods w Codes'!J545)</f>
        <v>1.0 N Ammonium Acetate, pH 7.0</v>
      </c>
      <c r="H545" s="5" t="str">
        <f>IF(ISBLANK('[1]Consolidated Methods w Codes'!K545),"",'[1]Consolidated Methods w Codes'!K545)</f>
        <v>1:10</v>
      </c>
      <c r="I545" s="6" t="str">
        <f>IF(ISBLANK('[1]Consolidated Methods w Codes'!L545),"",'[1]Consolidated Methods w Codes'!L545)</f>
        <v>m/v</v>
      </c>
      <c r="J545" t="str">
        <f>IF(ISBLANK('[1]Consolidated Methods w Codes'!M545),"",'[1]Consolidated Methods w Codes'!M545)</f>
        <v>30 min</v>
      </c>
      <c r="K545" t="str">
        <f>IF(ISBLANK('[1]Consolidated Methods w Codes'!O545),"",'[1]Consolidated Methods w Codes'!O545)</f>
        <v>ICP-OES</v>
      </c>
      <c r="L545" t="str">
        <f>IF(ISBLANK('[1]Consolidated Methods w Codes'!N545),"",'[1]Consolidated Methods w Codes'!N545)</f>
        <v>ICP-OES</v>
      </c>
      <c r="M545" t="str">
        <f>'[1]Consolidated Methods w Codes'!P545</f>
        <v>MEASURED</v>
      </c>
      <c r="N545" t="str">
        <f>IF(ISBLANK('[1]Consolidated Methods w Codes'!Q545),"",'[1]Consolidated Methods w Codes'!Q545)</f>
        <v>g/kg</v>
      </c>
      <c r="O545" t="str">
        <f>IF(ISBLANK('[1]Consolidated Methods w Codes'!R545),"",'[1]Consolidated Methods w Codes'!R545)</f>
        <v>g1kg-1</v>
      </c>
      <c r="P545" t="str">
        <f>IF(ISBLANK('[1]Consolidated Methods w Codes'!S545),"",'[1]Consolidated Methods w Codes'!S545)</f>
        <v>EXPERIMENTAL</v>
      </c>
      <c r="Q545" t="str">
        <f>'[1]Consolidated Methods w Codes'!T545</f>
        <v>VALID</v>
      </c>
      <c r="R545" t="str">
        <f>IF(ISBLANK('[1]Consolidated Methods w Codes'!U545),"",'[1]Consolidated Methods w Codes'!U545)</f>
        <v/>
      </c>
      <c r="S545" t="str">
        <f>IF(ISBLANK('[1]Consolidated Methods w Codes'!V545),"",'[1]Consolidated Methods w Codes'!V545)</f>
        <v>North Central Regional Research Publication No. 221 (Revised 2015), Chapter 7, pp 7.1-7.3</v>
      </c>
      <c r="T545"/>
    </row>
    <row r="546" spans="1:20" x14ac:dyDescent="0.25">
      <c r="A546" t="str">
        <f>'[1]Consolidated Methods w Codes'!D546</f>
        <v>L_MODV2_SOIL_P_002</v>
      </c>
      <c r="B546" t="str">
        <f>'[1]Consolidated Methods w Codes'!E546</f>
        <v>SOIL</v>
      </c>
      <c r="C546" t="str">
        <f>'[1]Consolidated Methods w Codes'!G546</f>
        <v>phosphorus</v>
      </c>
      <c r="D546" t="str">
        <f>'[1]Consolidated Methods w Codes'!F546</f>
        <v>P</v>
      </c>
      <c r="E546" t="str">
        <f>IF(ISBLANK('[1]Consolidated Methods w Codes'!I546),"",'[1]Consolidated Methods w Codes'!I546)</f>
        <v>Ammonium Lactate</v>
      </c>
      <c r="F546" t="str">
        <f>IF(ISBLANK('[1]Consolidated Methods w Codes'!H546),"",'[1]Consolidated Methods w Codes'!H546)</f>
        <v>AMMONIUM_LACTATE</v>
      </c>
      <c r="G546" t="str">
        <f>IF(ISBLANK('[1]Consolidated Methods w Codes'!J546),"",'[1]Consolidated Methods w Codes'!J546)</f>
        <v>Ammonium Lactate 0.1N NH4 lactate + 0.4N CH3COON, pH 3.7</v>
      </c>
      <c r="H546" s="5" t="str">
        <f>IF(ISBLANK('[1]Consolidated Methods w Codes'!K546),"",'[1]Consolidated Methods w Codes'!K546)</f>
        <v>1:20</v>
      </c>
      <c r="I546" s="6" t="str">
        <f>IF(ISBLANK('[1]Consolidated Methods w Codes'!L546),"",'[1]Consolidated Methods w Codes'!L546)</f>
        <v>m/v</v>
      </c>
      <c r="J546" t="str">
        <f>IF(ISBLANK('[1]Consolidated Methods w Codes'!M546),"",'[1]Consolidated Methods w Codes'!M546)</f>
        <v>4 hrs</v>
      </c>
      <c r="K546" t="str">
        <f>IF(ISBLANK('[1]Consolidated Methods w Codes'!O546),"",'[1]Consolidated Methods w Codes'!O546)</f>
        <v>Spectrophotometric</v>
      </c>
      <c r="L546" t="str">
        <f>IF(ISBLANK('[1]Consolidated Methods w Codes'!N546),"",'[1]Consolidated Methods w Codes'!N546)</f>
        <v>SPECTROPHOTOMETRIC</v>
      </c>
      <c r="M546" t="str">
        <f>'[1]Consolidated Methods w Codes'!P546</f>
        <v>MEASURED</v>
      </c>
      <c r="N546" t="str">
        <f>IF(ISBLANK('[1]Consolidated Methods w Codes'!Q546),"",'[1]Consolidated Methods w Codes'!Q546)</f>
        <v>g/kg</v>
      </c>
      <c r="O546" t="str">
        <f>IF(ISBLANK('[1]Consolidated Methods w Codes'!R546),"",'[1]Consolidated Methods w Codes'!R546)</f>
        <v>g1kg-1</v>
      </c>
      <c r="P546" t="str">
        <f>IF(ISBLANK('[1]Consolidated Methods w Codes'!S546),"",'[1]Consolidated Methods w Codes'!S546)</f>
        <v>EXPERIMENTAL</v>
      </c>
      <c r="Q546" t="str">
        <f>'[1]Consolidated Methods w Codes'!T546</f>
        <v>VALID</v>
      </c>
      <c r="R546" t="str">
        <f>IF(ISBLANK('[1]Consolidated Methods w Codes'!U546),"",'[1]Consolidated Methods w Codes'!U546)</f>
        <v/>
      </c>
      <c r="S546" t="str">
        <f>IF(ISBLANK('[1]Consolidated Methods w Codes'!V546),"",'[1]Consolidated Methods w Codes'!V546)</f>
        <v>SIS (Standardizing Commission in Sweden). 1993. Soil Analysis - Extraction and Determination of Phosphorus, Potassium, Calcium, Magnesium and Sodium from Soils with Ammonium Lactate/acetic Acid Solution (the AL‐method) SS 028310 Stockholm, Sweden</v>
      </c>
      <c r="T546"/>
    </row>
    <row r="547" spans="1:20" x14ac:dyDescent="0.25">
      <c r="A547" t="str">
        <f>'[1]Consolidated Methods w Codes'!D547</f>
        <v>L_MODV2_SOIL_P_003</v>
      </c>
      <c r="B547" t="str">
        <f>'[1]Consolidated Methods w Codes'!E547</f>
        <v>SOIL</v>
      </c>
      <c r="C547" t="str">
        <f>'[1]Consolidated Methods w Codes'!G547</f>
        <v>phosphorus</v>
      </c>
      <c r="D547" t="str">
        <f>'[1]Consolidated Methods w Codes'!F547</f>
        <v>P</v>
      </c>
      <c r="E547" t="str">
        <f>IF(ISBLANK('[1]Consolidated Methods w Codes'!I547),"",'[1]Consolidated Methods w Codes'!I547)</f>
        <v>Aqua Regia</v>
      </c>
      <c r="F547" t="str">
        <f>IF(ISBLANK('[1]Consolidated Methods w Codes'!H547),"",'[1]Consolidated Methods w Codes'!H547)</f>
        <v>AQUA_REGIA</v>
      </c>
      <c r="G547" t="str">
        <f>IF(ISBLANK('[1]Consolidated Methods w Codes'!J547),"",'[1]Consolidated Methods w Codes'!J547)</f>
        <v>Aqua Regia (3:1 mixture of hydrochloric (HCl) and nitric (HNO3) acids)</v>
      </c>
      <c r="H547" s="5" t="str">
        <f>IF(ISBLANK('[1]Consolidated Methods w Codes'!K547),"",'[1]Consolidated Methods w Codes'!K547)</f>
        <v>1:10</v>
      </c>
      <c r="I547" s="6" t="str">
        <f>IF(ISBLANK('[1]Consolidated Methods w Codes'!L547),"",'[1]Consolidated Methods w Codes'!L547)</f>
        <v>m/v</v>
      </c>
      <c r="J547" t="str">
        <f>IF(ISBLANK('[1]Consolidated Methods w Codes'!M547),"",'[1]Consolidated Methods w Codes'!M547)</f>
        <v>20 min</v>
      </c>
      <c r="K547" t="str">
        <f>IF(ISBLANK('[1]Consolidated Methods w Codes'!O547),"",'[1]Consolidated Methods w Codes'!O547)</f>
        <v>ICP-OES / ICP-MS</v>
      </c>
      <c r="L547" t="str">
        <f>IF(ISBLANK('[1]Consolidated Methods w Codes'!N547),"",'[1]Consolidated Methods w Codes'!N547)</f>
        <v>ICP-OES_ICP-MS</v>
      </c>
      <c r="M547" t="str">
        <f>'[1]Consolidated Methods w Codes'!P547</f>
        <v>MEASURED</v>
      </c>
      <c r="N547" t="str">
        <f>IF(ISBLANK('[1]Consolidated Methods w Codes'!Q547),"",'[1]Consolidated Methods w Codes'!Q547)</f>
        <v>g/kg</v>
      </c>
      <c r="O547" t="str">
        <f>IF(ISBLANK('[1]Consolidated Methods w Codes'!R547),"",'[1]Consolidated Methods w Codes'!R547)</f>
        <v>g1kg-1</v>
      </c>
      <c r="P547" t="str">
        <f>IF(ISBLANK('[1]Consolidated Methods w Codes'!S547),"",'[1]Consolidated Methods w Codes'!S547)</f>
        <v>PROVISIONAL</v>
      </c>
      <c r="Q547" t="str">
        <f>'[1]Consolidated Methods w Codes'!T547</f>
        <v>VALID</v>
      </c>
      <c r="R547" t="str">
        <f>IF(ISBLANK('[1]Consolidated Methods w Codes'!U547),"",'[1]Consolidated Methods w Codes'!U547)</f>
        <v/>
      </c>
      <c r="S547" t="str">
        <f>IF(ISBLANK('[1]Consolidated Methods w Codes'!V547),"",'[1]Consolidated Methods w Codes'!V547)</f>
        <v>ISO standard 11466 or EPA 3051A</v>
      </c>
      <c r="T547"/>
    </row>
    <row r="548" spans="1:20" x14ac:dyDescent="0.25">
      <c r="A548" t="str">
        <f>'[1]Consolidated Methods w Codes'!D548</f>
        <v>L_MODV2_SOIL_P_004</v>
      </c>
      <c r="B548" t="str">
        <f>'[1]Consolidated Methods w Codes'!E548</f>
        <v>SOIL</v>
      </c>
      <c r="C548" t="str">
        <f>'[1]Consolidated Methods w Codes'!G548</f>
        <v>phosphorus</v>
      </c>
      <c r="D548" t="str">
        <f>'[1]Consolidated Methods w Codes'!F548</f>
        <v>P</v>
      </c>
      <c r="E548" t="str">
        <f>IF(ISBLANK('[1]Consolidated Methods w Codes'!I548),"",'[1]Consolidated Methods w Codes'!I548)</f>
        <v>Bray 1</v>
      </c>
      <c r="F548" t="str">
        <f>IF(ISBLANK('[1]Consolidated Methods w Codes'!H548),"",'[1]Consolidated Methods w Codes'!H548)</f>
        <v>BRAY_1</v>
      </c>
      <c r="G548" t="str">
        <f>IF(ISBLANK('[1]Consolidated Methods w Codes'!J548),"",'[1]Consolidated Methods w Codes'!J548)</f>
        <v>Bray P1, 0.03N NH4F + 0.025N HCl, pH 2.7</v>
      </c>
      <c r="H548" s="5" t="str">
        <f>IF(ISBLANK('[1]Consolidated Methods w Codes'!K548),"",'[1]Consolidated Methods w Codes'!K548)</f>
        <v>1:10</v>
      </c>
      <c r="I548" s="6" t="str">
        <f>IF(ISBLANK('[1]Consolidated Methods w Codes'!L548),"",'[1]Consolidated Methods w Codes'!L548)</f>
        <v>m/v</v>
      </c>
      <c r="J548" t="str">
        <f>IF(ISBLANK('[1]Consolidated Methods w Codes'!M548),"",'[1]Consolidated Methods w Codes'!M548)</f>
        <v>5 min</v>
      </c>
      <c r="K548" t="str">
        <f>IF(ISBLANK('[1]Consolidated Methods w Codes'!O548),"",'[1]Consolidated Methods w Codes'!O548)</f>
        <v>Spectrophotometric</v>
      </c>
      <c r="L548" t="str">
        <f>IF(ISBLANK('[1]Consolidated Methods w Codes'!N548),"",'[1]Consolidated Methods w Codes'!N548)</f>
        <v>SPECTROPHOTOMETRIC</v>
      </c>
      <c r="M548" t="str">
        <f>'[1]Consolidated Methods w Codes'!P548</f>
        <v>MEASURED</v>
      </c>
      <c r="N548" t="str">
        <f>IF(ISBLANK('[1]Consolidated Methods w Codes'!Q548),"",'[1]Consolidated Methods w Codes'!Q548)</f>
        <v>g/kg</v>
      </c>
      <c r="O548" t="str">
        <f>IF(ISBLANK('[1]Consolidated Methods w Codes'!R548),"",'[1]Consolidated Methods w Codes'!R548)</f>
        <v>g1kg-1</v>
      </c>
      <c r="P548" t="str">
        <f>IF(ISBLANK('[1]Consolidated Methods w Codes'!S548),"",'[1]Consolidated Methods w Codes'!S548)</f>
        <v>OFFICIAL</v>
      </c>
      <c r="Q548" t="str">
        <f>'[1]Consolidated Methods w Codes'!T548</f>
        <v>VALID</v>
      </c>
      <c r="R548" t="str">
        <f>IF(ISBLANK('[1]Consolidated Methods w Codes'!U548),"",'[1]Consolidated Methods w Codes'!U548)</f>
        <v>NCERA-13</v>
      </c>
      <c r="S548" t="str">
        <f>IF(ISBLANK('[1]Consolidated Methods w Codes'!V548),"",'[1]Consolidated Methods w Codes'!V548)</f>
        <v>North Central Regional Research Publication No. 221 (Revised 2015), Chapter 12, pp 12.5-12.6.</v>
      </c>
      <c r="T548"/>
    </row>
    <row r="549" spans="1:20" x14ac:dyDescent="0.25">
      <c r="A549" t="str">
        <f>'[1]Consolidated Methods w Codes'!D549</f>
        <v>L_MODV2_SOIL_P_005</v>
      </c>
      <c r="B549" t="str">
        <f>'[1]Consolidated Methods w Codes'!E549</f>
        <v>SOIL</v>
      </c>
      <c r="C549" t="str">
        <f>'[1]Consolidated Methods w Codes'!G549</f>
        <v>phosphorus</v>
      </c>
      <c r="D549" t="str">
        <f>'[1]Consolidated Methods w Codes'!F549</f>
        <v>P</v>
      </c>
      <c r="E549" t="str">
        <f>IF(ISBLANK('[1]Consolidated Methods w Codes'!I549),"",'[1]Consolidated Methods w Codes'!I549)</f>
        <v>Bray 1</v>
      </c>
      <c r="F549" t="str">
        <f>IF(ISBLANK('[1]Consolidated Methods w Codes'!H549),"",'[1]Consolidated Methods w Codes'!H549)</f>
        <v>BRAY_1</v>
      </c>
      <c r="G549" t="str">
        <f>IF(ISBLANK('[1]Consolidated Methods w Codes'!J549),"",'[1]Consolidated Methods w Codes'!J549)</f>
        <v>Bray P1, 0.03N NH4F + 0.025N HCl, pH 2.7</v>
      </c>
      <c r="H549" s="5" t="str">
        <f>IF(ISBLANK('[1]Consolidated Methods w Codes'!K549),"",'[1]Consolidated Methods w Codes'!K549)</f>
        <v>1:7</v>
      </c>
      <c r="I549" s="6" t="str">
        <f>IF(ISBLANK('[1]Consolidated Methods w Codes'!L549),"",'[1]Consolidated Methods w Codes'!L549)</f>
        <v>m/v</v>
      </c>
      <c r="J549" t="str">
        <f>IF(ISBLANK('[1]Consolidated Methods w Codes'!M549),"",'[1]Consolidated Methods w Codes'!M549)</f>
        <v>5 min</v>
      </c>
      <c r="K549" t="str">
        <f>IF(ISBLANK('[1]Consolidated Methods w Codes'!O549),"",'[1]Consolidated Methods w Codes'!O549)</f>
        <v>Spectrophotometric</v>
      </c>
      <c r="L549" t="str">
        <f>IF(ISBLANK('[1]Consolidated Methods w Codes'!N549),"",'[1]Consolidated Methods w Codes'!N549)</f>
        <v>SPECTROPHOTOMETRIC</v>
      </c>
      <c r="M549" t="str">
        <f>'[1]Consolidated Methods w Codes'!P549</f>
        <v>MEASURED</v>
      </c>
      <c r="N549" t="str">
        <f>IF(ISBLANK('[1]Consolidated Methods w Codes'!Q549),"",'[1]Consolidated Methods w Codes'!Q549)</f>
        <v>g/kg</v>
      </c>
      <c r="O549" t="str">
        <f>IF(ISBLANK('[1]Consolidated Methods w Codes'!R549),"",'[1]Consolidated Methods w Codes'!R549)</f>
        <v>g1kg-1</v>
      </c>
      <c r="P549" t="str">
        <f>IF(ISBLANK('[1]Consolidated Methods w Codes'!S549),"",'[1]Consolidated Methods w Codes'!S549)</f>
        <v>OFFICIAL</v>
      </c>
      <c r="Q549" t="str">
        <f>'[1]Consolidated Methods w Codes'!T549</f>
        <v>VALID</v>
      </c>
      <c r="R549" t="str">
        <f>IF(ISBLANK('[1]Consolidated Methods w Codes'!U549),"",'[1]Consolidated Methods w Codes'!U549)</f>
        <v>NCERA-13</v>
      </c>
      <c r="S549" t="str">
        <f>IF(ISBLANK('[1]Consolidated Methods w Codes'!V549),"",'[1]Consolidated Methods w Codes'!V549)</f>
        <v>Soil, Plant and Water Reference Methods for the Western Region, 4th Edition, 2013. Method S-4.2</v>
      </c>
      <c r="T549"/>
    </row>
    <row r="550" spans="1:20" x14ac:dyDescent="0.25">
      <c r="A550" t="str">
        <f>'[1]Consolidated Methods w Codes'!D550</f>
        <v>L_MODV2_SOIL_P_006</v>
      </c>
      <c r="B550" t="str">
        <f>'[1]Consolidated Methods w Codes'!E550</f>
        <v>SOIL</v>
      </c>
      <c r="C550" t="str">
        <f>'[1]Consolidated Methods w Codes'!G550</f>
        <v>phosphorus</v>
      </c>
      <c r="D550" t="str">
        <f>'[1]Consolidated Methods w Codes'!F550</f>
        <v>P</v>
      </c>
      <c r="E550" t="str">
        <f>IF(ISBLANK('[1]Consolidated Methods w Codes'!I550),"",'[1]Consolidated Methods w Codes'!I550)</f>
        <v>Bray 2</v>
      </c>
      <c r="F550" t="str">
        <f>IF(ISBLANK('[1]Consolidated Methods w Codes'!H550),"",'[1]Consolidated Methods w Codes'!H550)</f>
        <v>BRAY_2</v>
      </c>
      <c r="G550" t="str">
        <f>IF(ISBLANK('[1]Consolidated Methods w Codes'!J550),"",'[1]Consolidated Methods w Codes'!J550)</f>
        <v>Bray P2, 0.03N NH4F + 0.10N HCl, pH 1.7</v>
      </c>
      <c r="H550" s="5" t="str">
        <f>IF(ISBLANK('[1]Consolidated Methods w Codes'!K550),"",'[1]Consolidated Methods w Codes'!K550)</f>
        <v>1:10</v>
      </c>
      <c r="I550" s="6" t="str">
        <f>IF(ISBLANK('[1]Consolidated Methods w Codes'!L550),"",'[1]Consolidated Methods w Codes'!L550)</f>
        <v>m/v</v>
      </c>
      <c r="J550" t="str">
        <f>IF(ISBLANK('[1]Consolidated Methods w Codes'!M550),"",'[1]Consolidated Methods w Codes'!M550)</f>
        <v>5 min</v>
      </c>
      <c r="K550" t="str">
        <f>IF(ISBLANK('[1]Consolidated Methods w Codes'!O550),"",'[1]Consolidated Methods w Codes'!O550)</f>
        <v>Spectrophotometric</v>
      </c>
      <c r="L550" t="str">
        <f>IF(ISBLANK('[1]Consolidated Methods w Codes'!N550),"",'[1]Consolidated Methods w Codes'!N550)</f>
        <v>SPECTROPHOTOMETRIC</v>
      </c>
      <c r="M550" t="str">
        <f>'[1]Consolidated Methods w Codes'!P550</f>
        <v>MEASURED</v>
      </c>
      <c r="N550" t="str">
        <f>IF(ISBLANK('[1]Consolidated Methods w Codes'!Q550),"",'[1]Consolidated Methods w Codes'!Q550)</f>
        <v>g/kg</v>
      </c>
      <c r="O550" t="str">
        <f>IF(ISBLANK('[1]Consolidated Methods w Codes'!R550),"",'[1]Consolidated Methods w Codes'!R550)</f>
        <v>g1kg-1</v>
      </c>
      <c r="P550" t="str">
        <f>IF(ISBLANK('[1]Consolidated Methods w Codes'!S550),"",'[1]Consolidated Methods w Codes'!S550)</f>
        <v>OFFICIAL</v>
      </c>
      <c r="Q550" t="str">
        <f>'[1]Consolidated Methods w Codes'!T550</f>
        <v>VALID</v>
      </c>
      <c r="R550" t="str">
        <f>IF(ISBLANK('[1]Consolidated Methods w Codes'!U550),"",'[1]Consolidated Methods w Codes'!U550)</f>
        <v>University of Missouri</v>
      </c>
      <c r="S550" t="str">
        <f>IF(ISBLANK('[1]Consolidated Methods w Codes'!V550),"",'[1]Consolidated Methods w Codes'!V550)</f>
        <v>Extractable Soil Phosphorus
Bray I and Bray II Methods, Chapter 12, 2012.  Soil Testing In Missouri: A Guide for Conducting Soil Tests in Missouri, EC923, University of Missouri.</v>
      </c>
      <c r="T550"/>
    </row>
    <row r="551" spans="1:20" x14ac:dyDescent="0.25">
      <c r="A551" t="str">
        <f>'[1]Consolidated Methods w Codes'!D551</f>
        <v>L_MODV2_SOIL_P_007</v>
      </c>
      <c r="B551" t="str">
        <f>'[1]Consolidated Methods w Codes'!E551</f>
        <v>SOIL</v>
      </c>
      <c r="C551" t="str">
        <f>'[1]Consolidated Methods w Codes'!G551</f>
        <v>phosphorus</v>
      </c>
      <c r="D551" t="str">
        <f>'[1]Consolidated Methods w Codes'!F551</f>
        <v>P</v>
      </c>
      <c r="E551" t="str">
        <f>IF(ISBLANK('[1]Consolidated Methods w Codes'!I551),"",'[1]Consolidated Methods w Codes'!I551)</f>
        <v>Bray 2</v>
      </c>
      <c r="F551" t="str">
        <f>IF(ISBLANK('[1]Consolidated Methods w Codes'!H551),"",'[1]Consolidated Methods w Codes'!H551)</f>
        <v>BRAY_2</v>
      </c>
      <c r="G551" t="str">
        <f>IF(ISBLANK('[1]Consolidated Methods w Codes'!J551),"",'[1]Consolidated Methods w Codes'!J551)</f>
        <v/>
      </c>
      <c r="H551" s="5" t="str">
        <f>IF(ISBLANK('[1]Consolidated Methods w Codes'!K551),"",'[1]Consolidated Methods w Codes'!K551)</f>
        <v>1:7</v>
      </c>
      <c r="I551" s="6" t="str">
        <f>IF(ISBLANK('[1]Consolidated Methods w Codes'!L551),"",'[1]Consolidated Methods w Codes'!L551)</f>
        <v/>
      </c>
      <c r="J551" t="str">
        <f>IF(ISBLANK('[1]Consolidated Methods w Codes'!M551),"",'[1]Consolidated Methods w Codes'!M551)</f>
        <v/>
      </c>
      <c r="K551" t="str">
        <f>IF(ISBLANK('[1]Consolidated Methods w Codes'!O551),"",'[1]Consolidated Methods w Codes'!O551)</f>
        <v>Spectrophotometric</v>
      </c>
      <c r="L551" t="str">
        <f>IF(ISBLANK('[1]Consolidated Methods w Codes'!N551),"",'[1]Consolidated Methods w Codes'!N551)</f>
        <v>SPECTROPHOTOMETRIC</v>
      </c>
      <c r="M551" t="str">
        <f>'[1]Consolidated Methods w Codes'!P551</f>
        <v>MEASURED</v>
      </c>
      <c r="N551" t="str">
        <f>IF(ISBLANK('[1]Consolidated Methods w Codes'!Q551),"",'[1]Consolidated Methods w Codes'!Q551)</f>
        <v>g/kg</v>
      </c>
      <c r="O551" t="str">
        <f>IF(ISBLANK('[1]Consolidated Methods w Codes'!R551),"",'[1]Consolidated Methods w Codes'!R551)</f>
        <v>g1kg-1</v>
      </c>
      <c r="P551" t="str">
        <f>IF(ISBLANK('[1]Consolidated Methods w Codes'!S551),"",'[1]Consolidated Methods w Codes'!S551)</f>
        <v>EXPERIMENTAL</v>
      </c>
      <c r="Q551" t="str">
        <f>'[1]Consolidated Methods w Codes'!T551</f>
        <v>RETIRED</v>
      </c>
      <c r="R551" t="str">
        <f>IF(ISBLANK('[1]Consolidated Methods w Codes'!U551),"",'[1]Consolidated Methods w Codes'!U551)</f>
        <v/>
      </c>
      <c r="S551" t="str">
        <f>IF(ISBLANK('[1]Consolidated Methods w Codes'!V551),"",'[1]Consolidated Methods w Codes'!V551)</f>
        <v/>
      </c>
      <c r="T551"/>
    </row>
    <row r="552" spans="1:20" x14ac:dyDescent="0.25">
      <c r="A552" t="str">
        <f>'[1]Consolidated Methods w Codes'!D552</f>
        <v>L_MODV2_SOIL_P_008</v>
      </c>
      <c r="B552" t="str">
        <f>'[1]Consolidated Methods w Codes'!E552</f>
        <v>SOIL</v>
      </c>
      <c r="C552" t="str">
        <f>'[1]Consolidated Methods w Codes'!G552</f>
        <v>phosphorus</v>
      </c>
      <c r="D552" t="str">
        <f>'[1]Consolidated Methods w Codes'!F552</f>
        <v>P</v>
      </c>
      <c r="E552" t="str">
        <f>IF(ISBLANK('[1]Consolidated Methods w Codes'!I552),"",'[1]Consolidated Methods w Codes'!I552)</f>
        <v>Bray-Kurtz</v>
      </c>
      <c r="F552" t="str">
        <f>IF(ISBLANK('[1]Consolidated Methods w Codes'!H552),"",'[1]Consolidated Methods w Codes'!H552)</f>
        <v>BRAY-KURTZ</v>
      </c>
      <c r="G552" t="str">
        <f>IF(ISBLANK('[1]Consolidated Methods w Codes'!J552),"",'[1]Consolidated Methods w Codes'!J552)</f>
        <v/>
      </c>
      <c r="H552" s="5" t="str">
        <f>IF(ISBLANK('[1]Consolidated Methods w Codes'!K552),"",'[1]Consolidated Methods w Codes'!K552)</f>
        <v/>
      </c>
      <c r="I552" s="6" t="str">
        <f>IF(ISBLANK('[1]Consolidated Methods w Codes'!L552),"",'[1]Consolidated Methods w Codes'!L552)</f>
        <v/>
      </c>
      <c r="J552" t="str">
        <f>IF(ISBLANK('[1]Consolidated Methods w Codes'!M552),"",'[1]Consolidated Methods w Codes'!M552)</f>
        <v/>
      </c>
      <c r="K552" t="str">
        <f>IF(ISBLANK('[1]Consolidated Methods w Codes'!O552),"",'[1]Consolidated Methods w Codes'!O552)</f>
        <v>ICP-OES</v>
      </c>
      <c r="L552" t="str">
        <f>IF(ISBLANK('[1]Consolidated Methods w Codes'!N552),"",'[1]Consolidated Methods w Codes'!N552)</f>
        <v>ICP-OES</v>
      </c>
      <c r="M552" t="str">
        <f>'[1]Consolidated Methods w Codes'!P552</f>
        <v>MEASURED</v>
      </c>
      <c r="N552" t="str">
        <f>IF(ISBLANK('[1]Consolidated Methods w Codes'!Q552),"",'[1]Consolidated Methods w Codes'!Q552)</f>
        <v>g/kg</v>
      </c>
      <c r="O552" t="str">
        <f>IF(ISBLANK('[1]Consolidated Methods w Codes'!R552),"",'[1]Consolidated Methods w Codes'!R552)</f>
        <v>g1kg-1</v>
      </c>
      <c r="P552" t="str">
        <f>IF(ISBLANK('[1]Consolidated Methods w Codes'!S552),"",'[1]Consolidated Methods w Codes'!S552)</f>
        <v>EXPERIMENTAL</v>
      </c>
      <c r="Q552" t="str">
        <f>'[1]Consolidated Methods w Codes'!T552</f>
        <v>RETIRED</v>
      </c>
      <c r="R552" t="str">
        <f>IF(ISBLANK('[1]Consolidated Methods w Codes'!U552),"",'[1]Consolidated Methods w Codes'!U552)</f>
        <v/>
      </c>
      <c r="S552" t="str">
        <f>IF(ISBLANK('[1]Consolidated Methods w Codes'!V552),"",'[1]Consolidated Methods w Codes'!V552)</f>
        <v/>
      </c>
      <c r="T552"/>
    </row>
    <row r="553" spans="1:20" x14ac:dyDescent="0.25">
      <c r="A553" t="str">
        <f>'[1]Consolidated Methods w Codes'!D553</f>
        <v>L_MODV2_SOIL_P_009</v>
      </c>
      <c r="B553" t="str">
        <f>'[1]Consolidated Methods w Codes'!E553</f>
        <v>SOIL</v>
      </c>
      <c r="C553" t="str">
        <f>'[1]Consolidated Methods w Codes'!G553</f>
        <v>phosphorus</v>
      </c>
      <c r="D553" t="str">
        <f>'[1]Consolidated Methods w Codes'!F553</f>
        <v>P</v>
      </c>
      <c r="E553" t="str">
        <f>IF(ISBLANK('[1]Consolidated Methods w Codes'!I553),"",'[1]Consolidated Methods w Codes'!I553)</f>
        <v>Calcium Acetate Lactate (CAL)</v>
      </c>
      <c r="F553" t="str">
        <f>IF(ISBLANK('[1]Consolidated Methods w Codes'!H553),"",'[1]Consolidated Methods w Codes'!H553)</f>
        <v>CALCIUM_ACETATE_LACTATE</v>
      </c>
      <c r="G553" t="str">
        <f>IF(ISBLANK('[1]Consolidated Methods w Codes'!J553),"",'[1]Consolidated Methods w Codes'!J553)</f>
        <v>Calcium Acetate Lactate (CAL) solution:  15.4 g calcium lactate, 15.4 g calcium acetate, 17.9 ml acetic acid
acid, brought to 1 liter with DI water</v>
      </c>
      <c r="H553" s="5" t="str">
        <f>IF(ISBLANK('[1]Consolidated Methods w Codes'!K553),"",'[1]Consolidated Methods w Codes'!K553)</f>
        <v>1:20</v>
      </c>
      <c r="I553" s="6" t="str">
        <f>IF(ISBLANK('[1]Consolidated Methods w Codes'!L553),"",'[1]Consolidated Methods w Codes'!L553)</f>
        <v>m/v</v>
      </c>
      <c r="J553" t="str">
        <f>IF(ISBLANK('[1]Consolidated Methods w Codes'!M553),"",'[1]Consolidated Methods w Codes'!M553)</f>
        <v>90 min</v>
      </c>
      <c r="K553" t="str">
        <f>IF(ISBLANK('[1]Consolidated Methods w Codes'!O553),"",'[1]Consolidated Methods w Codes'!O553)</f>
        <v>Spectrophotometric</v>
      </c>
      <c r="L553" t="str">
        <f>IF(ISBLANK('[1]Consolidated Methods w Codes'!N553),"",'[1]Consolidated Methods w Codes'!N553)</f>
        <v>SPECTROPHOTOMETRIC</v>
      </c>
      <c r="M553" t="str">
        <f>'[1]Consolidated Methods w Codes'!P553</f>
        <v>MEASURED</v>
      </c>
      <c r="N553" t="str">
        <f>IF(ISBLANK('[1]Consolidated Methods w Codes'!Q553),"",'[1]Consolidated Methods w Codes'!Q553)</f>
        <v>g/kg</v>
      </c>
      <c r="O553" t="str">
        <f>IF(ISBLANK('[1]Consolidated Methods w Codes'!R553),"",'[1]Consolidated Methods w Codes'!R553)</f>
        <v>g1kg-1</v>
      </c>
      <c r="P553" t="str">
        <f>IF(ISBLANK('[1]Consolidated Methods w Codes'!S553),"",'[1]Consolidated Methods w Codes'!S553)</f>
        <v>OFFICIAL</v>
      </c>
      <c r="Q553" t="str">
        <f>'[1]Consolidated Methods w Codes'!T553</f>
        <v>VALID</v>
      </c>
      <c r="R553" t="str">
        <f>IF(ISBLANK('[1]Consolidated Methods w Codes'!U553),"",'[1]Consolidated Methods w Codes'!U553)</f>
        <v/>
      </c>
      <c r="S553" t="str">
        <f>IF(ISBLANK('[1]Consolidated Methods w Codes'!V553),"",'[1]Consolidated Methods w Codes'!V553)</f>
        <v>Dipl.-Ing. H. Schüller, 1969.  The CAL method, a new method for determining the plant-available phosphate in soil.  Journal of Plant Nutrition and Soil Science.  Volume 123, Issue 1, pages 48-63.</v>
      </c>
      <c r="T553"/>
    </row>
    <row r="554" spans="1:20" x14ac:dyDescent="0.25">
      <c r="A554" t="str">
        <f>'[1]Consolidated Methods w Codes'!D554</f>
        <v>L_MODV2_SOIL_P_010</v>
      </c>
      <c r="B554" t="str">
        <f>'[1]Consolidated Methods w Codes'!E554</f>
        <v>SOIL</v>
      </c>
      <c r="C554" t="str">
        <f>'[1]Consolidated Methods w Codes'!G554</f>
        <v>phosphorus</v>
      </c>
      <c r="D554" t="str">
        <f>'[1]Consolidated Methods w Codes'!F554</f>
        <v>P</v>
      </c>
      <c r="E554" t="str">
        <f>IF(ISBLANK('[1]Consolidated Methods w Codes'!I554),"",'[1]Consolidated Methods w Codes'!I554)</f>
        <v>Calcium Chloride</v>
      </c>
      <c r="F554" t="str">
        <f>IF(ISBLANK('[1]Consolidated Methods w Codes'!H554),"",'[1]Consolidated Methods w Codes'!H554)</f>
        <v>CALCIUM_CHLORIDE</v>
      </c>
      <c r="G554" t="str">
        <f>IF(ISBLANK('[1]Consolidated Methods w Codes'!J554),"",'[1]Consolidated Methods w Codes'!J554)</f>
        <v>0.01 M CaCl2</v>
      </c>
      <c r="H554" s="5" t="str">
        <f>IF(ISBLANK('[1]Consolidated Methods w Codes'!K554),"",'[1]Consolidated Methods w Codes'!K554)</f>
        <v>1:10</v>
      </c>
      <c r="I554" s="6" t="str">
        <f>IF(ISBLANK('[1]Consolidated Methods w Codes'!L554),"",'[1]Consolidated Methods w Codes'!L554)</f>
        <v>m/v</v>
      </c>
      <c r="J554" t="str">
        <f>IF(ISBLANK('[1]Consolidated Methods w Codes'!M554),"",'[1]Consolidated Methods w Codes'!M554)</f>
        <v>120 min</v>
      </c>
      <c r="K554" t="str">
        <f>IF(ISBLANK('[1]Consolidated Methods w Codes'!O554),"",'[1]Consolidated Methods w Codes'!O554)</f>
        <v>ICP-OES</v>
      </c>
      <c r="L554" t="str">
        <f>IF(ISBLANK('[1]Consolidated Methods w Codes'!N554),"",'[1]Consolidated Methods w Codes'!N554)</f>
        <v>ICP-OES</v>
      </c>
      <c r="M554" t="str">
        <f>'[1]Consolidated Methods w Codes'!P554</f>
        <v>MEASURED</v>
      </c>
      <c r="N554" t="str">
        <f>IF(ISBLANK('[1]Consolidated Methods w Codes'!Q554),"",'[1]Consolidated Methods w Codes'!Q554)</f>
        <v>g/kg</v>
      </c>
      <c r="O554" t="str">
        <f>IF(ISBLANK('[1]Consolidated Methods w Codes'!R554),"",'[1]Consolidated Methods w Codes'!R554)</f>
        <v>g1kg-1</v>
      </c>
      <c r="P554" t="str">
        <f>IF(ISBLANK('[1]Consolidated Methods w Codes'!S554),"",'[1]Consolidated Methods w Codes'!S554)</f>
        <v>OFFICIAL</v>
      </c>
      <c r="Q554" t="str">
        <f>'[1]Consolidated Methods w Codes'!T554</f>
        <v>VALID</v>
      </c>
      <c r="R554" t="str">
        <f>IF(ISBLANK('[1]Consolidated Methods w Codes'!U554),"",'[1]Consolidated Methods w Codes'!U554)</f>
        <v>WEPAL</v>
      </c>
      <c r="S554" t="str">
        <f>IF(ISBLANK('[1]Consolidated Methods w Codes'!V554),"",'[1]Consolidated Methods w Codes'!V554)</f>
        <v>Houba, V.J.G.; Novozamsky, I.; Lexmond, T.M.; Van der Lee, J.J. Applicability of 0.01 M CaCl2 as a single extraction solution for the assessment of the nutrient status of soils and other diagnostic purposes. Commun. Soil Sci. Plant Anal. 1990, 21, 2281–2290.</v>
      </c>
      <c r="T554"/>
    </row>
    <row r="555" spans="1:20" x14ac:dyDescent="0.25">
      <c r="A555" t="str">
        <f>'[1]Consolidated Methods w Codes'!D555</f>
        <v>L_MODV2_SOIL_P_011</v>
      </c>
      <c r="B555" t="str">
        <f>'[1]Consolidated Methods w Codes'!E555</f>
        <v>SOIL</v>
      </c>
      <c r="C555" t="str">
        <f>'[1]Consolidated Methods w Codes'!G555</f>
        <v>phosphorus</v>
      </c>
      <c r="D555" t="str">
        <f>'[1]Consolidated Methods w Codes'!F555</f>
        <v>P</v>
      </c>
      <c r="E555" t="str">
        <f>IF(ISBLANK('[1]Consolidated Methods w Codes'!I555),"",'[1]Consolidated Methods w Codes'!I555)</f>
        <v>Calculation</v>
      </c>
      <c r="F555" t="str">
        <f>IF(ISBLANK('[1]Consolidated Methods w Codes'!H555),"",'[1]Consolidated Methods w Codes'!H555)</f>
        <v>CALCULATION</v>
      </c>
      <c r="G555" t="str">
        <f>IF(ISBLANK('[1]Consolidated Methods w Codes'!J555),"",'[1]Consolidated Methods w Codes'!J555)</f>
        <v>Mehlich 3 to Bray P1 (1:10) Regressed</v>
      </c>
      <c r="H555" s="5" t="str">
        <f>IF(ISBLANK('[1]Consolidated Methods w Codes'!K555),"",'[1]Consolidated Methods w Codes'!K555)</f>
        <v>Calculation</v>
      </c>
      <c r="I555" s="6" t="str">
        <f>IF(ISBLANK('[1]Consolidated Methods w Codes'!L555),"",'[1]Consolidated Methods w Codes'!L555)</f>
        <v>Calculation</v>
      </c>
      <c r="J555" t="str">
        <f>IF(ISBLANK('[1]Consolidated Methods w Codes'!M555),"",'[1]Consolidated Methods w Codes'!M555)</f>
        <v>Calculation</v>
      </c>
      <c r="K555" t="str">
        <f>IF(ISBLANK('[1]Consolidated Methods w Codes'!O555),"",'[1]Consolidated Methods w Codes'!O555)</f>
        <v>ICP-OES</v>
      </c>
      <c r="L555" t="str">
        <f>IF(ISBLANK('[1]Consolidated Methods w Codes'!N555),"",'[1]Consolidated Methods w Codes'!N555)</f>
        <v>ICP-OES</v>
      </c>
      <c r="M555" t="str">
        <f>'[1]Consolidated Methods w Codes'!P555</f>
        <v>Calculation</v>
      </c>
      <c r="N555" t="str">
        <f>IF(ISBLANK('[1]Consolidated Methods w Codes'!Q555),"",'[1]Consolidated Methods w Codes'!Q555)</f>
        <v>g/kg</v>
      </c>
      <c r="O555" t="str">
        <f>IF(ISBLANK('[1]Consolidated Methods w Codes'!R555),"",'[1]Consolidated Methods w Codes'!R555)</f>
        <v>g1kg-1</v>
      </c>
      <c r="P555" t="str">
        <f>IF(ISBLANK('[1]Consolidated Methods w Codes'!S555),"",'[1]Consolidated Methods w Codes'!S555)</f>
        <v>EXPERIMENTAL</v>
      </c>
      <c r="Q555" t="str">
        <f>'[1]Consolidated Methods w Codes'!T555</f>
        <v>VALID</v>
      </c>
      <c r="R555" t="str">
        <f>IF(ISBLANK('[1]Consolidated Methods w Codes'!U555),"",'[1]Consolidated Methods w Codes'!U555)</f>
        <v/>
      </c>
      <c r="S555" t="str">
        <f>IF(ISBLANK('[1]Consolidated Methods w Codes'!V555),"",'[1]Consolidated Methods w Codes'!V555)</f>
        <v/>
      </c>
      <c r="T555"/>
    </row>
    <row r="556" spans="1:20" x14ac:dyDescent="0.25">
      <c r="A556" t="str">
        <f>'[1]Consolidated Methods w Codes'!D556</f>
        <v>L_MODV2_SOIL_P_012</v>
      </c>
      <c r="B556" t="str">
        <f>'[1]Consolidated Methods w Codes'!E556</f>
        <v>SOIL</v>
      </c>
      <c r="C556" t="str">
        <f>'[1]Consolidated Methods w Codes'!G556</f>
        <v>phosphorus</v>
      </c>
      <c r="D556" t="str">
        <f>'[1]Consolidated Methods w Codes'!F556</f>
        <v>P</v>
      </c>
      <c r="E556" t="str">
        <f>IF(ISBLANK('[1]Consolidated Methods w Codes'!I556),"",'[1]Consolidated Methods w Codes'!I556)</f>
        <v>Carbon Dioxide</v>
      </c>
      <c r="F556" t="str">
        <f>IF(ISBLANK('[1]Consolidated Methods w Codes'!H556),"",'[1]Consolidated Methods w Codes'!H556)</f>
        <v>CARBON_DIOXIDE</v>
      </c>
      <c r="G556" t="str">
        <f>IF(ISBLANK('[1]Consolidated Methods w Codes'!J556),"",'[1]Consolidated Methods w Codes'!J556)</f>
        <v>Saturated CO2 Method</v>
      </c>
      <c r="H556" s="5" t="str">
        <f>IF(ISBLANK('[1]Consolidated Methods w Codes'!K556),"",'[1]Consolidated Methods w Codes'!K556)</f>
        <v>1:20</v>
      </c>
      <c r="I556" s="6" t="str">
        <f>IF(ISBLANK('[1]Consolidated Methods w Codes'!L556),"",'[1]Consolidated Methods w Codes'!L556)</f>
        <v>m/v</v>
      </c>
      <c r="J556" t="str">
        <f>IF(ISBLANK('[1]Consolidated Methods w Codes'!M556),"",'[1]Consolidated Methods w Codes'!M556)</f>
        <v>30 min</v>
      </c>
      <c r="K556" t="str">
        <f>IF(ISBLANK('[1]Consolidated Methods w Codes'!O556),"",'[1]Consolidated Methods w Codes'!O556)</f>
        <v>Spectrophotometric</v>
      </c>
      <c r="L556" t="str">
        <f>IF(ISBLANK('[1]Consolidated Methods w Codes'!N556),"",'[1]Consolidated Methods w Codes'!N556)</f>
        <v>SPECTROPHOTOMETRIC</v>
      </c>
      <c r="M556" t="str">
        <f>'[1]Consolidated Methods w Codes'!P556</f>
        <v>MEASURED</v>
      </c>
      <c r="N556" t="str">
        <f>IF(ISBLANK('[1]Consolidated Methods w Codes'!Q556),"",'[1]Consolidated Methods w Codes'!Q556)</f>
        <v>g/kg</v>
      </c>
      <c r="O556" t="str">
        <f>IF(ISBLANK('[1]Consolidated Methods w Codes'!R556),"",'[1]Consolidated Methods w Codes'!R556)</f>
        <v>g1kg-1</v>
      </c>
      <c r="P556" t="str">
        <f>IF(ISBLANK('[1]Consolidated Methods w Codes'!S556),"",'[1]Consolidated Methods w Codes'!S556)</f>
        <v>EXPERIMENTAL</v>
      </c>
      <c r="Q556" t="str">
        <f>'[1]Consolidated Methods w Codes'!T556</f>
        <v>VALID</v>
      </c>
      <c r="R556" t="str">
        <f>IF(ISBLANK('[1]Consolidated Methods w Codes'!U556),"",'[1]Consolidated Methods w Codes'!U556)</f>
        <v/>
      </c>
      <c r="S556" t="str">
        <f>IF(ISBLANK('[1]Consolidated Methods w Codes'!V556),"",'[1]Consolidated Methods w Codes'!V556)</f>
        <v/>
      </c>
      <c r="T556"/>
    </row>
    <row r="557" spans="1:20" x14ac:dyDescent="0.25">
      <c r="A557" t="str">
        <f>'[1]Consolidated Methods w Codes'!D557</f>
        <v>L_MODV2_SOIL_P_013</v>
      </c>
      <c r="B557" t="str">
        <f>'[1]Consolidated Methods w Codes'!E557</f>
        <v>SOIL</v>
      </c>
      <c r="C557" t="str">
        <f>'[1]Consolidated Methods w Codes'!G557</f>
        <v>phosphorus</v>
      </c>
      <c r="D557" t="str">
        <f>'[1]Consolidated Methods w Codes'!F557</f>
        <v>P</v>
      </c>
      <c r="E557" t="str">
        <f>IF(ISBLANK('[1]Consolidated Methods w Codes'!I557),"",'[1]Consolidated Methods w Codes'!I557)</f>
        <v>Colwell</v>
      </c>
      <c r="F557" t="str">
        <f>IF(ISBLANK('[1]Consolidated Methods w Codes'!H557),"",'[1]Consolidated Methods w Codes'!H557)</f>
        <v>COLWELL</v>
      </c>
      <c r="G557" t="str">
        <f>IF(ISBLANK('[1]Consolidated Methods w Codes'!J557),"",'[1]Consolidated Methods w Codes'!J557)</f>
        <v>Colwell (Bicarbonate) 0.5M NaCO3, pH 8.5</v>
      </c>
      <c r="H557" s="5" t="str">
        <f>IF(ISBLANK('[1]Consolidated Methods w Codes'!K557),"",'[1]Consolidated Methods w Codes'!K557)</f>
        <v>1:100</v>
      </c>
      <c r="I557" s="6" t="str">
        <f>IF(ISBLANK('[1]Consolidated Methods w Codes'!L557),"",'[1]Consolidated Methods w Codes'!L557)</f>
        <v>m/v</v>
      </c>
      <c r="J557" t="str">
        <f>IF(ISBLANK('[1]Consolidated Methods w Codes'!M557),"",'[1]Consolidated Methods w Codes'!M557)</f>
        <v>16 hrs</v>
      </c>
      <c r="K557" t="str">
        <f>IF(ISBLANK('[1]Consolidated Methods w Codes'!O557),"",'[1]Consolidated Methods w Codes'!O557)</f>
        <v>Spectrophotometric</v>
      </c>
      <c r="L557" t="str">
        <f>IF(ISBLANK('[1]Consolidated Methods w Codes'!N557),"",'[1]Consolidated Methods w Codes'!N557)</f>
        <v>SPECTROPHOTOMETRIC</v>
      </c>
      <c r="M557" t="str">
        <f>'[1]Consolidated Methods w Codes'!P557</f>
        <v>MEASURED</v>
      </c>
      <c r="N557" t="str">
        <f>IF(ISBLANK('[1]Consolidated Methods w Codes'!Q557),"",'[1]Consolidated Methods w Codes'!Q557)</f>
        <v>g/kg</v>
      </c>
      <c r="O557" t="str">
        <f>IF(ISBLANK('[1]Consolidated Methods w Codes'!R557),"",'[1]Consolidated Methods w Codes'!R557)</f>
        <v>g1kg-1</v>
      </c>
      <c r="P557" t="str">
        <f>IF(ISBLANK('[1]Consolidated Methods w Codes'!S557),"",'[1]Consolidated Methods w Codes'!S557)</f>
        <v>OFFICIAL</v>
      </c>
      <c r="Q557" t="str">
        <f>'[1]Consolidated Methods w Codes'!T557</f>
        <v>VALID</v>
      </c>
      <c r="R557" t="str">
        <f>IF(ISBLANK('[1]Consolidated Methods w Codes'!U557),"",'[1]Consolidated Methods w Codes'!U557)</f>
        <v>ASPAC</v>
      </c>
      <c r="S557" t="str">
        <f>IF(ISBLANK('[1]Consolidated Methods w Codes'!V557),"",'[1]Consolidated Methods w Codes'!V557)</f>
        <v>Rayment, G. and J. Lyons. 2011. Soil Chemical Methods - Australasia, CSIRO, Method 9B1,  pp 162.164</v>
      </c>
      <c r="T557"/>
    </row>
    <row r="558" spans="1:20" x14ac:dyDescent="0.25">
      <c r="A558" t="str">
        <f>'[1]Consolidated Methods w Codes'!D558</f>
        <v>L_MODV2_SOIL_P_014</v>
      </c>
      <c r="B558" t="str">
        <f>'[1]Consolidated Methods w Codes'!E558</f>
        <v>SOIL</v>
      </c>
      <c r="C558" t="str">
        <f>'[1]Consolidated Methods w Codes'!G558</f>
        <v>phosphorus</v>
      </c>
      <c r="D558" t="str">
        <f>'[1]Consolidated Methods w Codes'!F558</f>
        <v>P</v>
      </c>
      <c r="E558" t="str">
        <f>IF(ISBLANK('[1]Consolidated Methods w Codes'!I558),"",'[1]Consolidated Methods w Codes'!I558)</f>
        <v>Slurry</v>
      </c>
      <c r="F558" t="str">
        <f>IF(ISBLANK('[1]Consolidated Methods w Codes'!H558),"",'[1]Consolidated Methods w Codes'!H558)</f>
        <v>SLURRY</v>
      </c>
      <c r="G558" t="str">
        <f>IF(ISBLANK('[1]Consolidated Methods w Codes'!J558),"",'[1]Consolidated Methods w Codes'!J558)</f>
        <v>Deionized Water</v>
      </c>
      <c r="H558" s="5" t="str">
        <f>IF(ISBLANK('[1]Consolidated Methods w Codes'!K558),"",'[1]Consolidated Methods w Codes'!K558)</f>
        <v>1:1</v>
      </c>
      <c r="I558" s="6" t="str">
        <f>IF(ISBLANK('[1]Consolidated Methods w Codes'!L558),"",'[1]Consolidated Methods w Codes'!L558)</f>
        <v>m/v</v>
      </c>
      <c r="J558" t="str">
        <f>IF(ISBLANK('[1]Consolidated Methods w Codes'!M558),"",'[1]Consolidated Methods w Codes'!M558)</f>
        <v/>
      </c>
      <c r="K558" t="str">
        <f>IF(ISBLANK('[1]Consolidated Methods w Codes'!O558),"",'[1]Consolidated Methods w Codes'!O558)</f>
        <v/>
      </c>
      <c r="L558" t="str">
        <f>IF(ISBLANK('[1]Consolidated Methods w Codes'!N558),"",'[1]Consolidated Methods w Codes'!N558)</f>
        <v/>
      </c>
      <c r="M558" t="str">
        <f>'[1]Consolidated Methods w Codes'!P558</f>
        <v>MEASURED</v>
      </c>
      <c r="N558" t="str">
        <f>IF(ISBLANK('[1]Consolidated Methods w Codes'!Q558),"",'[1]Consolidated Methods w Codes'!Q558)</f>
        <v>g/kg</v>
      </c>
      <c r="O558" t="str">
        <f>IF(ISBLANK('[1]Consolidated Methods w Codes'!R558),"",'[1]Consolidated Methods w Codes'!R558)</f>
        <v>g1kg-1</v>
      </c>
      <c r="P558" t="str">
        <f>IF(ISBLANK('[1]Consolidated Methods w Codes'!S558),"",'[1]Consolidated Methods w Codes'!S558)</f>
        <v>EXPERIMENTAL</v>
      </c>
      <c r="Q558" t="str">
        <f>'[1]Consolidated Methods w Codes'!T558</f>
        <v>VALID</v>
      </c>
      <c r="R558" t="str">
        <f>IF(ISBLANK('[1]Consolidated Methods w Codes'!U558),"",'[1]Consolidated Methods w Codes'!U558)</f>
        <v/>
      </c>
      <c r="S558" t="str">
        <f>IF(ISBLANK('[1]Consolidated Methods w Codes'!V558),"",'[1]Consolidated Methods w Codes'!V558)</f>
        <v/>
      </c>
      <c r="T558"/>
    </row>
    <row r="559" spans="1:20" x14ac:dyDescent="0.25">
      <c r="A559" t="str">
        <f>'[1]Consolidated Methods w Codes'!D559</f>
        <v>L_MODV2_SOIL_P_015</v>
      </c>
      <c r="B559" t="str">
        <f>'[1]Consolidated Methods w Codes'!E559</f>
        <v>SOIL</v>
      </c>
      <c r="C559" t="str">
        <f>'[1]Consolidated Methods w Codes'!G559</f>
        <v>phosphorus</v>
      </c>
      <c r="D559" t="str">
        <f>'[1]Consolidated Methods w Codes'!F559</f>
        <v>P</v>
      </c>
      <c r="E559" t="str">
        <f>IF(ISBLANK('[1]Consolidated Methods w Codes'!I559),"",'[1]Consolidated Methods w Codes'!I559)</f>
        <v>Slurry</v>
      </c>
      <c r="F559" t="str">
        <f>IF(ISBLANK('[1]Consolidated Methods w Codes'!H559),"",'[1]Consolidated Methods w Codes'!H559)</f>
        <v>SLURRY</v>
      </c>
      <c r="G559" t="str">
        <f>IF(ISBLANK('[1]Consolidated Methods w Codes'!J559),"",'[1]Consolidated Methods w Codes'!J559)</f>
        <v>Deionized Water</v>
      </c>
      <c r="H559" s="5" t="str">
        <f>IF(ISBLANK('[1]Consolidated Methods w Codes'!K559),"",'[1]Consolidated Methods w Codes'!K559)</f>
        <v>1:5</v>
      </c>
      <c r="I559" s="6" t="str">
        <f>IF(ISBLANK('[1]Consolidated Methods w Codes'!L559),"",'[1]Consolidated Methods w Codes'!L559)</f>
        <v>m/v</v>
      </c>
      <c r="J559" t="str">
        <f>IF(ISBLANK('[1]Consolidated Methods w Codes'!M559),"",'[1]Consolidated Methods w Codes'!M559)</f>
        <v/>
      </c>
      <c r="K559" t="str">
        <f>IF(ISBLANK('[1]Consolidated Methods w Codes'!O559),"",'[1]Consolidated Methods w Codes'!O559)</f>
        <v/>
      </c>
      <c r="L559" t="str">
        <f>IF(ISBLANK('[1]Consolidated Methods w Codes'!N559),"",'[1]Consolidated Methods w Codes'!N559)</f>
        <v/>
      </c>
      <c r="M559" t="str">
        <f>'[1]Consolidated Methods w Codes'!P559</f>
        <v>MEASURED</v>
      </c>
      <c r="N559" t="str">
        <f>IF(ISBLANK('[1]Consolidated Methods w Codes'!Q559),"",'[1]Consolidated Methods w Codes'!Q559)</f>
        <v>g/kg</v>
      </c>
      <c r="O559" t="str">
        <f>IF(ISBLANK('[1]Consolidated Methods w Codes'!R559),"",'[1]Consolidated Methods w Codes'!R559)</f>
        <v>g1kg-1</v>
      </c>
      <c r="P559" t="str">
        <f>IF(ISBLANK('[1]Consolidated Methods w Codes'!S559),"",'[1]Consolidated Methods w Codes'!S559)</f>
        <v>EXPERIMENTAL</v>
      </c>
      <c r="Q559" t="str">
        <f>'[1]Consolidated Methods w Codes'!T559</f>
        <v>VALID</v>
      </c>
      <c r="R559" t="str">
        <f>IF(ISBLANK('[1]Consolidated Methods w Codes'!U559),"",'[1]Consolidated Methods w Codes'!U559)</f>
        <v/>
      </c>
      <c r="S559" t="str">
        <f>IF(ISBLANK('[1]Consolidated Methods w Codes'!V559),"",'[1]Consolidated Methods w Codes'!V559)</f>
        <v/>
      </c>
      <c r="T559"/>
    </row>
    <row r="560" spans="1:20" x14ac:dyDescent="0.25">
      <c r="A560" t="str">
        <f>'[1]Consolidated Methods w Codes'!D560</f>
        <v>L_MODV2_SOIL_P_016</v>
      </c>
      <c r="B560" t="str">
        <f>'[1]Consolidated Methods w Codes'!E560</f>
        <v>SOIL</v>
      </c>
      <c r="C560" t="str">
        <f>'[1]Consolidated Methods w Codes'!G560</f>
        <v>phosphorus</v>
      </c>
      <c r="D560" t="str">
        <f>'[1]Consolidated Methods w Codes'!F560</f>
        <v>P</v>
      </c>
      <c r="E560" t="str">
        <f>IF(ISBLANK('[1]Consolidated Methods w Codes'!I560),"",'[1]Consolidated Methods w Codes'!I560)</f>
        <v>Slurry</v>
      </c>
      <c r="F560" t="str">
        <f>IF(ISBLANK('[1]Consolidated Methods w Codes'!H560),"",'[1]Consolidated Methods w Codes'!H560)</f>
        <v>SLURRY</v>
      </c>
      <c r="G560" t="str">
        <f>IF(ISBLANK('[1]Consolidated Methods w Codes'!J560),"",'[1]Consolidated Methods w Codes'!J560)</f>
        <v>Deionized Water</v>
      </c>
      <c r="H560" s="5" t="str">
        <f>IF(ISBLANK('[1]Consolidated Methods w Codes'!K560),"",'[1]Consolidated Methods w Codes'!K560)</f>
        <v>1:10</v>
      </c>
      <c r="I560" s="6" t="str">
        <f>IF(ISBLANK('[1]Consolidated Methods w Codes'!L560),"",'[1]Consolidated Methods w Codes'!L560)</f>
        <v>m/v</v>
      </c>
      <c r="J560" t="str">
        <f>IF(ISBLANK('[1]Consolidated Methods w Codes'!M560),"",'[1]Consolidated Methods w Codes'!M560)</f>
        <v/>
      </c>
      <c r="K560" t="str">
        <f>IF(ISBLANK('[1]Consolidated Methods w Codes'!O560),"",'[1]Consolidated Methods w Codes'!O560)</f>
        <v/>
      </c>
      <c r="L560" t="str">
        <f>IF(ISBLANK('[1]Consolidated Methods w Codes'!N560),"",'[1]Consolidated Methods w Codes'!N560)</f>
        <v/>
      </c>
      <c r="M560" t="str">
        <f>'[1]Consolidated Methods w Codes'!P560</f>
        <v>MEASURED</v>
      </c>
      <c r="N560" t="str">
        <f>IF(ISBLANK('[1]Consolidated Methods w Codes'!Q560),"",'[1]Consolidated Methods w Codes'!Q560)</f>
        <v>g/kg</v>
      </c>
      <c r="O560" t="str">
        <f>IF(ISBLANK('[1]Consolidated Methods w Codes'!R560),"",'[1]Consolidated Methods w Codes'!R560)</f>
        <v>g1kg-1</v>
      </c>
      <c r="P560" t="str">
        <f>IF(ISBLANK('[1]Consolidated Methods w Codes'!S560),"",'[1]Consolidated Methods w Codes'!S560)</f>
        <v>EXPERIMENTAL</v>
      </c>
      <c r="Q560" t="str">
        <f>'[1]Consolidated Methods w Codes'!T560</f>
        <v>VALID</v>
      </c>
      <c r="R560" t="str">
        <f>IF(ISBLANK('[1]Consolidated Methods w Codes'!U560),"",'[1]Consolidated Methods w Codes'!U560)</f>
        <v/>
      </c>
      <c r="S560" t="str">
        <f>IF(ISBLANK('[1]Consolidated Methods w Codes'!V560),"",'[1]Consolidated Methods w Codes'!V560)</f>
        <v/>
      </c>
      <c r="T560"/>
    </row>
    <row r="561" spans="1:20" x14ac:dyDescent="0.25">
      <c r="A561" t="str">
        <f>'[1]Consolidated Methods w Codes'!D561</f>
        <v>L_MODV2_SOIL_P_017</v>
      </c>
      <c r="B561" t="str">
        <f>'[1]Consolidated Methods w Codes'!E561</f>
        <v>SOIL</v>
      </c>
      <c r="C561" t="str">
        <f>'[1]Consolidated Methods w Codes'!G561</f>
        <v>phosphorus</v>
      </c>
      <c r="D561" t="str">
        <f>'[1]Consolidated Methods w Codes'!F561</f>
        <v>P</v>
      </c>
      <c r="E561" t="str">
        <f>IF(ISBLANK('[1]Consolidated Methods w Codes'!I561),"",'[1]Consolidated Methods w Codes'!I561)</f>
        <v>Slurry</v>
      </c>
      <c r="F561" t="str">
        <f>IF(ISBLANK('[1]Consolidated Methods w Codes'!H561),"",'[1]Consolidated Methods w Codes'!H561)</f>
        <v>SLURRY</v>
      </c>
      <c r="G561" t="str">
        <f>IF(ISBLANK('[1]Consolidated Methods w Codes'!J561),"",'[1]Consolidated Methods w Codes'!J561)</f>
        <v>Deionized Water</v>
      </c>
      <c r="H561" s="5" t="str">
        <f>IF(ISBLANK('[1]Consolidated Methods w Codes'!K561),"",'[1]Consolidated Methods w Codes'!K561)</f>
        <v>1:20</v>
      </c>
      <c r="I561" s="6" t="str">
        <f>IF(ISBLANK('[1]Consolidated Methods w Codes'!L561),"",'[1]Consolidated Methods w Codes'!L561)</f>
        <v>m/v</v>
      </c>
      <c r="J561" t="str">
        <f>IF(ISBLANK('[1]Consolidated Methods w Codes'!M561),"",'[1]Consolidated Methods w Codes'!M561)</f>
        <v/>
      </c>
      <c r="K561" t="str">
        <f>IF(ISBLANK('[1]Consolidated Methods w Codes'!O561),"",'[1]Consolidated Methods w Codes'!O561)</f>
        <v/>
      </c>
      <c r="L561" t="str">
        <f>IF(ISBLANK('[1]Consolidated Methods w Codes'!N561),"",'[1]Consolidated Methods w Codes'!N561)</f>
        <v/>
      </c>
      <c r="M561" t="str">
        <f>'[1]Consolidated Methods w Codes'!P561</f>
        <v>MEASURED</v>
      </c>
      <c r="N561" t="str">
        <f>IF(ISBLANK('[1]Consolidated Methods w Codes'!Q561),"",'[1]Consolidated Methods w Codes'!Q561)</f>
        <v>g/kg</v>
      </c>
      <c r="O561" t="str">
        <f>IF(ISBLANK('[1]Consolidated Methods w Codes'!R561),"",'[1]Consolidated Methods w Codes'!R561)</f>
        <v>g1kg-1</v>
      </c>
      <c r="P561" t="str">
        <f>IF(ISBLANK('[1]Consolidated Methods w Codes'!S561),"",'[1]Consolidated Methods w Codes'!S561)</f>
        <v>EXPERIMENTAL</v>
      </c>
      <c r="Q561" t="str">
        <f>'[1]Consolidated Methods w Codes'!T561</f>
        <v>VALID</v>
      </c>
      <c r="R561" t="str">
        <f>IF(ISBLANK('[1]Consolidated Methods w Codes'!U561),"",'[1]Consolidated Methods w Codes'!U561)</f>
        <v/>
      </c>
      <c r="S561" t="str">
        <f>IF(ISBLANK('[1]Consolidated Methods w Codes'!V561),"",'[1]Consolidated Methods w Codes'!V561)</f>
        <v/>
      </c>
      <c r="T561"/>
    </row>
    <row r="562" spans="1:20" x14ac:dyDescent="0.25">
      <c r="A562" t="str">
        <f>'[1]Consolidated Methods w Codes'!D562</f>
        <v>L_MODV2_SOIL_P_018</v>
      </c>
      <c r="B562" t="str">
        <f>'[1]Consolidated Methods w Codes'!E562</f>
        <v>SOIL</v>
      </c>
      <c r="C562" t="str">
        <f>'[1]Consolidated Methods w Codes'!G562</f>
        <v>phosphorus</v>
      </c>
      <c r="D562" t="str">
        <f>'[1]Consolidated Methods w Codes'!F562</f>
        <v>P</v>
      </c>
      <c r="E562" t="str">
        <f>IF(ISBLANK('[1]Consolidated Methods w Codes'!I562),"",'[1]Consolidated Methods w Codes'!I562)</f>
        <v>Diffuse Gradient Thin Films</v>
      </c>
      <c r="F562" t="str">
        <f>IF(ISBLANK('[1]Consolidated Methods w Codes'!H562),"",'[1]Consolidated Methods w Codes'!H562)</f>
        <v>DIFFUSE_GRADIENT_THIN_FILMS</v>
      </c>
      <c r="G562" t="str">
        <f>IF(ISBLANK('[1]Consolidated Methods w Codes'!J562),"",'[1]Consolidated Methods w Codes'!J562)</f>
        <v>Diffuse Gradient Thin Films</v>
      </c>
      <c r="H562" s="5" t="str">
        <f>IF(ISBLANK('[1]Consolidated Methods w Codes'!K562),"",'[1]Consolidated Methods w Codes'!K562)</f>
        <v>Equilibration</v>
      </c>
      <c r="I562" s="6" t="str">
        <f>IF(ISBLANK('[1]Consolidated Methods w Codes'!L562),"",'[1]Consolidated Methods w Codes'!L562)</f>
        <v/>
      </c>
      <c r="J562" t="str">
        <f>IF(ISBLANK('[1]Consolidated Methods w Codes'!M562),"",'[1]Consolidated Methods w Codes'!M562)</f>
        <v>Varies</v>
      </c>
      <c r="K562" t="str">
        <f>IF(ISBLANK('[1]Consolidated Methods w Codes'!O562),"",'[1]Consolidated Methods w Codes'!O562)</f>
        <v>Spectrophotometric</v>
      </c>
      <c r="L562" t="str">
        <f>IF(ISBLANK('[1]Consolidated Methods w Codes'!N562),"",'[1]Consolidated Methods w Codes'!N562)</f>
        <v>SPECTROPHOTOMETRIC</v>
      </c>
      <c r="M562" t="str">
        <f>'[1]Consolidated Methods w Codes'!P562</f>
        <v>MEASURED</v>
      </c>
      <c r="N562" t="str">
        <f>IF(ISBLANK('[1]Consolidated Methods w Codes'!Q562),"",'[1]Consolidated Methods w Codes'!Q562)</f>
        <v>g/kg</v>
      </c>
      <c r="O562" t="str">
        <f>IF(ISBLANK('[1]Consolidated Methods w Codes'!R562),"",'[1]Consolidated Methods w Codes'!R562)</f>
        <v>g1kg-1</v>
      </c>
      <c r="P562" t="str">
        <f>IF(ISBLANK('[1]Consolidated Methods w Codes'!S562),"",'[1]Consolidated Methods w Codes'!S562)</f>
        <v>EXPERIMENTAL</v>
      </c>
      <c r="Q562" t="str">
        <f>'[1]Consolidated Methods w Codes'!T562</f>
        <v>VALID</v>
      </c>
      <c r="R562" t="str">
        <f>IF(ISBLANK('[1]Consolidated Methods w Codes'!U562),"",'[1]Consolidated Methods w Codes'!U562)</f>
        <v/>
      </c>
      <c r="S562" t="str">
        <f>IF(ISBLANK('[1]Consolidated Methods w Codes'!V562),"",'[1]Consolidated Methods w Codes'!V562)</f>
        <v>Mason S, McNeill A, McLaughlin MJ and Zhang H (2010) Prediction of wheat response to an application of phosphorus under field conditions using diffusive gradients in thin-films (DGT) and extraction methods. Plant and Soil 337: 243–258.</v>
      </c>
      <c r="T562"/>
    </row>
    <row r="563" spans="1:20" x14ac:dyDescent="0.25">
      <c r="A563" t="str">
        <f>'[1]Consolidated Methods w Codes'!D563</f>
        <v>L_MODV2_SOIL_P_019</v>
      </c>
      <c r="B563" t="str">
        <f>'[1]Consolidated Methods w Codes'!E563</f>
        <v>SOIL</v>
      </c>
      <c r="C563" t="str">
        <f>'[1]Consolidated Methods w Codes'!G563</f>
        <v>phosphorus</v>
      </c>
      <c r="D563" t="str">
        <f>'[1]Consolidated Methods w Codes'!F563</f>
        <v>P</v>
      </c>
      <c r="E563" t="str">
        <f>IF(ISBLANK('[1]Consolidated Methods w Codes'!I563),"",'[1]Consolidated Methods w Codes'!I563)</f>
        <v>EPA 3050</v>
      </c>
      <c r="F563" t="str">
        <f>IF(ISBLANK('[1]Consolidated Methods w Codes'!H563),"",'[1]Consolidated Methods w Codes'!H563)</f>
        <v>EPA_3050</v>
      </c>
      <c r="G563" t="str">
        <f>IF(ISBLANK('[1]Consolidated Methods w Codes'!J563),"",'[1]Consolidated Methods w Codes'!J563)</f>
        <v>EPA 3050 Digestion (Nitric Acid, Hydrogen Peroxide), EPA 6010B Determination (ICP-OES)</v>
      </c>
      <c r="H563" s="5" t="str">
        <f>IF(ISBLANK('[1]Consolidated Methods w Codes'!K563),"",'[1]Consolidated Methods w Codes'!K563)</f>
        <v>1:15 (varies)</v>
      </c>
      <c r="I563" s="6" t="str">
        <f>IF(ISBLANK('[1]Consolidated Methods w Codes'!L563),"",'[1]Consolidated Methods w Codes'!L563)</f>
        <v>m/v</v>
      </c>
      <c r="J563" t="str">
        <f>IF(ISBLANK('[1]Consolidated Methods w Codes'!M563),"",'[1]Consolidated Methods w Codes'!M563)</f>
        <v>Heat to 95C, reflux for 15 minutes, cool, then add 5 mL HNO3 and reflux for 30 minutes. Repeat last step as required.</v>
      </c>
      <c r="K563" t="str">
        <f>IF(ISBLANK('[1]Consolidated Methods w Codes'!O563),"",'[1]Consolidated Methods w Codes'!O563)</f>
        <v>ICP-OES</v>
      </c>
      <c r="L563" t="str">
        <f>IF(ISBLANK('[1]Consolidated Methods w Codes'!N563),"",'[1]Consolidated Methods w Codes'!N563)</f>
        <v>ICP-OES</v>
      </c>
      <c r="M563" t="str">
        <f>'[1]Consolidated Methods w Codes'!P563</f>
        <v>MEASURED</v>
      </c>
      <c r="N563" t="str">
        <f>IF(ISBLANK('[1]Consolidated Methods w Codes'!Q563),"",'[1]Consolidated Methods w Codes'!Q563)</f>
        <v>g/kg</v>
      </c>
      <c r="O563" t="str">
        <f>IF(ISBLANK('[1]Consolidated Methods w Codes'!R563),"",'[1]Consolidated Methods w Codes'!R563)</f>
        <v>g1kg-1</v>
      </c>
      <c r="P563" t="str">
        <f>IF(ISBLANK('[1]Consolidated Methods w Codes'!S563),"",'[1]Consolidated Methods w Codes'!S563)</f>
        <v>OFFICIAL</v>
      </c>
      <c r="Q563" t="str">
        <f>'[1]Consolidated Methods w Codes'!T563</f>
        <v>VALID</v>
      </c>
      <c r="R563" t="str">
        <f>IF(ISBLANK('[1]Consolidated Methods w Codes'!U563),"",'[1]Consolidated Methods w Codes'!U563)</f>
        <v>US-EPA</v>
      </c>
      <c r="S563" t="str">
        <f>IF(ISBLANK('[1]Consolidated Methods w Codes'!V563),"",'[1]Consolidated Methods w Codes'!V563)</f>
        <v>U.S. EPA. 1996. “Method 3050B: Acid Digestion of Sediments, Sludges, and Soils,” Revision 2. Washington, DC. / EPA Method 3050B (SW-846): Acid Digestion of Sediments, Sludges, and Soils, 1996.</v>
      </c>
      <c r="T563"/>
    </row>
    <row r="564" spans="1:20" x14ac:dyDescent="0.25">
      <c r="A564" t="str">
        <f>'[1]Consolidated Methods w Codes'!D564</f>
        <v>L_MODV2_SOIL_P_020</v>
      </c>
      <c r="B564" t="str">
        <f>'[1]Consolidated Methods w Codes'!E564</f>
        <v>SOIL</v>
      </c>
      <c r="C564" t="str">
        <f>'[1]Consolidated Methods w Codes'!G564</f>
        <v>phosphorus</v>
      </c>
      <c r="D564" t="str">
        <f>'[1]Consolidated Methods w Codes'!F564</f>
        <v>P</v>
      </c>
      <c r="E564" t="str">
        <f>IF(ISBLANK('[1]Consolidated Methods w Codes'!I564),"",'[1]Consolidated Methods w Codes'!I564)</f>
        <v>H3A-1</v>
      </c>
      <c r="F564" t="str">
        <f>IF(ISBLANK('[1]Consolidated Methods w Codes'!H564),"",'[1]Consolidated Methods w Codes'!H564)</f>
        <v>H3A-1</v>
      </c>
      <c r="G564" t="str">
        <f>IF(ISBLANK('[1]Consolidated Methods w Codes'!J564),"",'[1]Consolidated Methods w Codes'!J564)</f>
        <v>H3A-1 Extractant (H3A-1 0.0024 M citric acid + 0.004 M oxalic acid + 0.004 M malic acid at pH 3.75 )</v>
      </c>
      <c r="H564" s="5" t="str">
        <f>IF(ISBLANK('[1]Consolidated Methods w Codes'!K564),"",'[1]Consolidated Methods w Codes'!K564)</f>
        <v>1:10</v>
      </c>
      <c r="I564" s="6" t="str">
        <f>IF(ISBLANK('[1]Consolidated Methods w Codes'!L564),"",'[1]Consolidated Methods w Codes'!L564)</f>
        <v>m/v</v>
      </c>
      <c r="J564" t="str">
        <f>IF(ISBLANK('[1]Consolidated Methods w Codes'!M564),"",'[1]Consolidated Methods w Codes'!M564)</f>
        <v>10 min</v>
      </c>
      <c r="K564" t="str">
        <f>IF(ISBLANK('[1]Consolidated Methods w Codes'!O564),"",'[1]Consolidated Methods w Codes'!O564)</f>
        <v>ICP-OES</v>
      </c>
      <c r="L564" t="str">
        <f>IF(ISBLANK('[1]Consolidated Methods w Codes'!N564),"",'[1]Consolidated Methods w Codes'!N564)</f>
        <v>ICP-OES</v>
      </c>
      <c r="M564" t="str">
        <f>'[1]Consolidated Methods w Codes'!P564</f>
        <v>MEASURED</v>
      </c>
      <c r="N564" t="str">
        <f>IF(ISBLANK('[1]Consolidated Methods w Codes'!Q564),"",'[1]Consolidated Methods w Codes'!Q564)</f>
        <v>g/kg</v>
      </c>
      <c r="O564" t="str">
        <f>IF(ISBLANK('[1]Consolidated Methods w Codes'!R564),"",'[1]Consolidated Methods w Codes'!R564)</f>
        <v>g1kg-1</v>
      </c>
      <c r="P564" t="str">
        <f>IF(ISBLANK('[1]Consolidated Methods w Codes'!S564),"",'[1]Consolidated Methods w Codes'!S564)</f>
        <v>PROVISIONAL</v>
      </c>
      <c r="Q564" t="str">
        <f>'[1]Consolidated Methods w Codes'!T564</f>
        <v>VALID</v>
      </c>
      <c r="R564" t="str">
        <f>IF(ISBLANK('[1]Consolidated Methods w Codes'!U564),"",'[1]Consolidated Methods w Codes'!U564)</f>
        <v/>
      </c>
      <c r="S564" t="str">
        <f>IF(ISBLANK('[1]Consolidated Methods w Codes'!V564),"",'[1]Consolidated Methods w Codes'!V564)</f>
        <v>Haney, R. L., et al. "Modifications to the new soil extractant H3A-1: A multinutrient extractant." Communications in soil science and plant analysis 41.12 (2010): 1513-1523.</v>
      </c>
      <c r="T564"/>
    </row>
    <row r="565" spans="1:20" x14ac:dyDescent="0.25">
      <c r="A565" t="str">
        <f>'[1]Consolidated Methods w Codes'!D565</f>
        <v>L_MODV2_SOIL_P_021</v>
      </c>
      <c r="B565" t="str">
        <f>'[1]Consolidated Methods w Codes'!E565</f>
        <v>SOIL</v>
      </c>
      <c r="C565" t="str">
        <f>'[1]Consolidated Methods w Codes'!G565</f>
        <v>phosphorus</v>
      </c>
      <c r="D565" t="str">
        <f>'[1]Consolidated Methods w Codes'!F565</f>
        <v>P</v>
      </c>
      <c r="E565" t="str">
        <f>IF(ISBLANK('[1]Consolidated Methods w Codes'!I565),"",'[1]Consolidated Methods w Codes'!I565)</f>
        <v>Ion Exchange Resin</v>
      </c>
      <c r="F565" t="str">
        <f>IF(ISBLANK('[1]Consolidated Methods w Codes'!H565),"",'[1]Consolidated Methods w Codes'!H565)</f>
        <v>ION_EXCHANGE_RESIN</v>
      </c>
      <c r="G565" t="str">
        <f>IF(ISBLANK('[1]Consolidated Methods w Codes'!J565),"",'[1]Consolidated Methods w Codes'!J565)</f>
        <v>Resin - NH4Cl 0.8 mol / L in 0.2 mol / L HCl</v>
      </c>
      <c r="H565" s="5" t="str">
        <f>IF(ISBLANK('[1]Consolidated Methods w Codes'!K565),"",'[1]Consolidated Methods w Codes'!K565)</f>
        <v>Saturated paste</v>
      </c>
      <c r="I565" s="6" t="str">
        <f>IF(ISBLANK('[1]Consolidated Methods w Codes'!L565),"",'[1]Consolidated Methods w Codes'!L565)</f>
        <v/>
      </c>
      <c r="J565" t="str">
        <f>IF(ISBLANK('[1]Consolidated Methods w Codes'!M565),"",'[1]Consolidated Methods w Codes'!M565)</f>
        <v/>
      </c>
      <c r="K565" t="str">
        <f>IF(ISBLANK('[1]Consolidated Methods w Codes'!O565),"",'[1]Consolidated Methods w Codes'!O565)</f>
        <v/>
      </c>
      <c r="L565" t="str">
        <f>IF(ISBLANK('[1]Consolidated Methods w Codes'!N565),"",'[1]Consolidated Methods w Codes'!N565)</f>
        <v/>
      </c>
      <c r="M565" t="str">
        <f>'[1]Consolidated Methods w Codes'!P565</f>
        <v>MEASURED</v>
      </c>
      <c r="N565" t="str">
        <f>IF(ISBLANK('[1]Consolidated Methods w Codes'!Q565),"",'[1]Consolidated Methods w Codes'!Q565)</f>
        <v>g/kg</v>
      </c>
      <c r="O565" t="str">
        <f>IF(ISBLANK('[1]Consolidated Methods w Codes'!R565),"",'[1]Consolidated Methods w Codes'!R565)</f>
        <v>g1kg-1</v>
      </c>
      <c r="P565" t="str">
        <f>IF(ISBLANK('[1]Consolidated Methods w Codes'!S565),"",'[1]Consolidated Methods w Codes'!S565)</f>
        <v>PROPRIETARY</v>
      </c>
      <c r="Q565" t="str">
        <f>'[1]Consolidated Methods w Codes'!T565</f>
        <v>VALID</v>
      </c>
      <c r="R565" t="str">
        <f>IF(ISBLANK('[1]Consolidated Methods w Codes'!U565),"",'[1]Consolidated Methods w Codes'!U565)</f>
        <v/>
      </c>
      <c r="S565" t="str">
        <f>IF(ISBLANK('[1]Consolidated Methods w Codes'!V565),"",'[1]Consolidated Methods w Codes'!V565)</f>
        <v/>
      </c>
      <c r="T565"/>
    </row>
    <row r="566" spans="1:20" x14ac:dyDescent="0.25">
      <c r="A566" t="str">
        <f>'[1]Consolidated Methods w Codes'!D566</f>
        <v>L_MODV2_SOIL_P_022</v>
      </c>
      <c r="B566" t="str">
        <f>'[1]Consolidated Methods w Codes'!E566</f>
        <v>SOIL</v>
      </c>
      <c r="C566" t="str">
        <f>'[1]Consolidated Methods w Codes'!G566</f>
        <v>phosphorus</v>
      </c>
      <c r="D566" t="str">
        <f>'[1]Consolidated Methods w Codes'!F566</f>
        <v>P</v>
      </c>
      <c r="E566" t="str">
        <f>IF(ISBLANK('[1]Consolidated Methods w Codes'!I566),"",'[1]Consolidated Methods w Codes'!I566)</f>
        <v>Ion Exchange Resin</v>
      </c>
      <c r="F566" t="str">
        <f>IF(ISBLANK('[1]Consolidated Methods w Codes'!H566),"",'[1]Consolidated Methods w Codes'!H566)</f>
        <v>ION_EXCHANGE_RESIN</v>
      </c>
      <c r="G566" t="str">
        <f>IF(ISBLANK('[1]Consolidated Methods w Codes'!J566),"",'[1]Consolidated Methods w Codes'!J566)</f>
        <v>Resin Extraction - Unibest (0.5 M HCl)</v>
      </c>
      <c r="H566" s="5" t="str">
        <f>IF(ISBLANK('[1]Consolidated Methods w Codes'!K566),"",'[1]Consolidated Methods w Codes'!K566)</f>
        <v>Saturated paste</v>
      </c>
      <c r="I566" s="6" t="str">
        <f>IF(ISBLANK('[1]Consolidated Methods w Codes'!L566),"",'[1]Consolidated Methods w Codes'!L566)</f>
        <v>variable</v>
      </c>
      <c r="J566" t="str">
        <f>IF(ISBLANK('[1]Consolidated Methods w Codes'!M566),"",'[1]Consolidated Methods w Codes'!M566)</f>
        <v>24 hrs</v>
      </c>
      <c r="K566" t="str">
        <f>IF(ISBLANK('[1]Consolidated Methods w Codes'!O566),"",'[1]Consolidated Methods w Codes'!O566)</f>
        <v>ICP-OES</v>
      </c>
      <c r="L566" t="str">
        <f>IF(ISBLANK('[1]Consolidated Methods w Codes'!N566),"",'[1]Consolidated Methods w Codes'!N566)</f>
        <v>ICP-OES</v>
      </c>
      <c r="M566" t="str">
        <f>'[1]Consolidated Methods w Codes'!P566</f>
        <v>MEASURED</v>
      </c>
      <c r="N566" t="str">
        <f>IF(ISBLANK('[1]Consolidated Methods w Codes'!Q566),"",'[1]Consolidated Methods w Codes'!Q566)</f>
        <v>g/kg</v>
      </c>
      <c r="O566" t="str">
        <f>IF(ISBLANK('[1]Consolidated Methods w Codes'!R566),"",'[1]Consolidated Methods w Codes'!R566)</f>
        <v>g1kg-1</v>
      </c>
      <c r="P566" t="str">
        <f>IF(ISBLANK('[1]Consolidated Methods w Codes'!S566),"",'[1]Consolidated Methods w Codes'!S566)</f>
        <v>PROPRIETARY</v>
      </c>
      <c r="Q566" t="str">
        <f>'[1]Consolidated Methods w Codes'!T566</f>
        <v>VALID</v>
      </c>
      <c r="R566" t="str">
        <f>IF(ISBLANK('[1]Consolidated Methods w Codes'!U566),"",'[1]Consolidated Methods w Codes'!U566)</f>
        <v>UniBest, Inc</v>
      </c>
      <c r="S566" t="str">
        <f>IF(ISBLANK('[1]Consolidated Methods w Codes'!V566),"",'[1]Consolidated Methods w Codes'!V566)</f>
        <v>https://www.unibestinc.com/about</v>
      </c>
      <c r="T566"/>
    </row>
    <row r="567" spans="1:20" x14ac:dyDescent="0.25">
      <c r="A567" t="str">
        <f>'[1]Consolidated Methods w Codes'!D567</f>
        <v>L_MODV2_SOIL_P_023</v>
      </c>
      <c r="B567" t="str">
        <f>'[1]Consolidated Methods w Codes'!E567</f>
        <v>SOIL</v>
      </c>
      <c r="C567" t="str">
        <f>'[1]Consolidated Methods w Codes'!G567</f>
        <v>phosphorus</v>
      </c>
      <c r="D567" t="str">
        <f>'[1]Consolidated Methods w Codes'!F567</f>
        <v>P</v>
      </c>
      <c r="E567" t="str">
        <f>IF(ISBLANK('[1]Consolidated Methods w Codes'!I567),"",'[1]Consolidated Methods w Codes'!I567)</f>
        <v>Kelowna</v>
      </c>
      <c r="F567" t="str">
        <f>IF(ISBLANK('[1]Consolidated Methods w Codes'!H567),"",'[1]Consolidated Methods w Codes'!H567)</f>
        <v>KELOWNA</v>
      </c>
      <c r="G567" t="str">
        <f>IF(ISBLANK('[1]Consolidated Methods w Codes'!J567),"",'[1]Consolidated Methods w Codes'!J567)</f>
        <v>Kelowna, 0.25N HOAc + 0.015N NH4F</v>
      </c>
      <c r="H567" s="5" t="str">
        <f>IF(ISBLANK('[1]Consolidated Methods w Codes'!K567),"",'[1]Consolidated Methods w Codes'!K567)</f>
        <v>1:10</v>
      </c>
      <c r="I567" s="6" t="str">
        <f>IF(ISBLANK('[1]Consolidated Methods w Codes'!L567),"",'[1]Consolidated Methods w Codes'!L567)</f>
        <v>m/v</v>
      </c>
      <c r="J567" t="str">
        <f>IF(ISBLANK('[1]Consolidated Methods w Codes'!M567),"",'[1]Consolidated Methods w Codes'!M567)</f>
        <v>5 min</v>
      </c>
      <c r="K567" t="str">
        <f>IF(ISBLANK('[1]Consolidated Methods w Codes'!O567),"",'[1]Consolidated Methods w Codes'!O567)</f>
        <v>ICP-OES</v>
      </c>
      <c r="L567" t="str">
        <f>IF(ISBLANK('[1]Consolidated Methods w Codes'!N567),"",'[1]Consolidated Methods w Codes'!N567)</f>
        <v>ICP-OES</v>
      </c>
      <c r="M567" t="str">
        <f>'[1]Consolidated Methods w Codes'!P567</f>
        <v>MEASURED</v>
      </c>
      <c r="N567" t="str">
        <f>IF(ISBLANK('[1]Consolidated Methods w Codes'!Q567),"",'[1]Consolidated Methods w Codes'!Q567)</f>
        <v>g/kg</v>
      </c>
      <c r="O567" t="str">
        <f>IF(ISBLANK('[1]Consolidated Methods w Codes'!R567),"",'[1]Consolidated Methods w Codes'!R567)</f>
        <v>g1kg-1</v>
      </c>
      <c r="P567" t="str">
        <f>IF(ISBLANK('[1]Consolidated Methods w Codes'!S567),"",'[1]Consolidated Methods w Codes'!S567)</f>
        <v>OFFICIAL</v>
      </c>
      <c r="Q567" t="str">
        <f>'[1]Consolidated Methods w Codes'!T567</f>
        <v>VALID</v>
      </c>
      <c r="R567" t="str">
        <f>IF(ISBLANK('[1]Consolidated Methods w Codes'!U567),"",'[1]Consolidated Methods w Codes'!U567)</f>
        <v>AAFC</v>
      </c>
      <c r="S567" t="str">
        <f>IF(ISBLANK('[1]Consolidated Methods w Codes'!V567),"",'[1]Consolidated Methods w Codes'!V567)</f>
        <v xml:space="preserve">Determination of available phosphorus in acid and calcareous soils with the Kelowna multi-element extractant.  Soil Sci. Vol 146, No. 4, 284-291. </v>
      </c>
      <c r="T567"/>
    </row>
    <row r="568" spans="1:20" x14ac:dyDescent="0.25">
      <c r="A568" t="str">
        <f>'[1]Consolidated Methods w Codes'!D568</f>
        <v>L_MODV2_SOIL_P_024</v>
      </c>
      <c r="B568" t="str">
        <f>'[1]Consolidated Methods w Codes'!E568</f>
        <v>SOIL</v>
      </c>
      <c r="C568" t="str">
        <f>'[1]Consolidated Methods w Codes'!G568</f>
        <v>phosphorus</v>
      </c>
      <c r="D568" t="str">
        <f>'[1]Consolidated Methods w Codes'!F568</f>
        <v>P</v>
      </c>
      <c r="E568" t="str">
        <f>IF(ISBLANK('[1]Consolidated Methods w Codes'!I568),"",'[1]Consolidated Methods w Codes'!I568)</f>
        <v>Kelowna</v>
      </c>
      <c r="F568" t="str">
        <f>IF(ISBLANK('[1]Consolidated Methods w Codes'!H568),"",'[1]Consolidated Methods w Codes'!H568)</f>
        <v>KELOWNA</v>
      </c>
      <c r="G568" t="str">
        <f>IF(ISBLANK('[1]Consolidated Methods w Codes'!J568),"",'[1]Consolidated Methods w Codes'!J568)</f>
        <v>Modified Kelowna-95, 0.5N HOAc + 0.015N NH4F + 1 N NH4Oac</v>
      </c>
      <c r="H568" s="5" t="str">
        <f>IF(ISBLANK('[1]Consolidated Methods w Codes'!K568),"",'[1]Consolidated Methods w Codes'!K568)</f>
        <v>1:10</v>
      </c>
      <c r="I568" s="6" t="str">
        <f>IF(ISBLANK('[1]Consolidated Methods w Codes'!L568),"",'[1]Consolidated Methods w Codes'!L568)</f>
        <v>m/v</v>
      </c>
      <c r="J568" t="str">
        <f>IF(ISBLANK('[1]Consolidated Methods w Codes'!M568),"",'[1]Consolidated Methods w Codes'!M568)</f>
        <v>5 min</v>
      </c>
      <c r="K568" t="str">
        <f>IF(ISBLANK('[1]Consolidated Methods w Codes'!O568),"",'[1]Consolidated Methods w Codes'!O568)</f>
        <v>ICP-OES</v>
      </c>
      <c r="L568" t="str">
        <f>IF(ISBLANK('[1]Consolidated Methods w Codes'!N568),"",'[1]Consolidated Methods w Codes'!N568)</f>
        <v>ICP-OES</v>
      </c>
      <c r="M568" t="str">
        <f>'[1]Consolidated Methods w Codes'!P568</f>
        <v>MEASURED</v>
      </c>
      <c r="N568" t="str">
        <f>IF(ISBLANK('[1]Consolidated Methods w Codes'!Q568),"",'[1]Consolidated Methods w Codes'!Q568)</f>
        <v>g/kg</v>
      </c>
      <c r="O568" t="str">
        <f>IF(ISBLANK('[1]Consolidated Methods w Codes'!R568),"",'[1]Consolidated Methods w Codes'!R568)</f>
        <v>g1kg-1</v>
      </c>
      <c r="P568" t="str">
        <f>IF(ISBLANK('[1]Consolidated Methods w Codes'!S568),"",'[1]Consolidated Methods w Codes'!S568)</f>
        <v>OFFICIAL</v>
      </c>
      <c r="Q568" t="str">
        <f>'[1]Consolidated Methods w Codes'!T568</f>
        <v>VALID</v>
      </c>
      <c r="R568" t="str">
        <f>IF(ISBLANK('[1]Consolidated Methods w Codes'!U568),"",'[1]Consolidated Methods w Codes'!U568)</f>
        <v>AAFC</v>
      </c>
      <c r="S568" t="str">
        <f>IF(ISBLANK('[1]Consolidated Methods w Codes'!V568),"",'[1]Consolidated Methods w Codes'!V568)</f>
        <v>Simultaneous extraction of available phosphorus and potassium with a new soil test: A modification of Kelowna extraction.  Communications in Soil Science and Plant Analysis, Volume 25, 1994, pp 627-635.</v>
      </c>
      <c r="T568"/>
    </row>
    <row r="569" spans="1:20" x14ac:dyDescent="0.25">
      <c r="A569" t="str">
        <f>'[1]Consolidated Methods w Codes'!D569</f>
        <v>L_MODV2_SOIL_P_025</v>
      </c>
      <c r="B569" t="str">
        <f>'[1]Consolidated Methods w Codes'!E569</f>
        <v>SOIL</v>
      </c>
      <c r="C569" t="str">
        <f>'[1]Consolidated Methods w Codes'!G569</f>
        <v>phosphorus</v>
      </c>
      <c r="D569" t="str">
        <f>'[1]Consolidated Methods w Codes'!F569</f>
        <v>P</v>
      </c>
      <c r="E569" t="str">
        <f>IF(ISBLANK('[1]Consolidated Methods w Codes'!I569),"",'[1]Consolidated Methods w Codes'!I569)</f>
        <v>Lancaster</v>
      </c>
      <c r="F569" t="str">
        <f>IF(ISBLANK('[1]Consolidated Methods w Codes'!H569),"",'[1]Consolidated Methods w Codes'!H569)</f>
        <v>LANCASTER</v>
      </c>
      <c r="G569" t="str">
        <f>IF(ISBLANK('[1]Consolidated Methods w Codes'!J569),"",'[1]Consolidated Methods w Codes'!J569)</f>
        <v>Lancaster Extraction (Solution A:0.05 M HCl, Solution B: 1.57 M glacial acetic acid, 0.063 M malonic acid, 0.089 M malic acid, 0.032 M ammonium fluoride, 0.012 M aluminum chloride hexahydrate)</v>
      </c>
      <c r="H569" s="5" t="str">
        <f>IF(ISBLANK('[1]Consolidated Methods w Codes'!K569),"",'[1]Consolidated Methods w Codes'!K569)</f>
        <v>1:5</v>
      </c>
      <c r="I569" s="6" t="str">
        <f>IF(ISBLANK('[1]Consolidated Methods w Codes'!L569),"",'[1]Consolidated Methods w Codes'!L569)</f>
        <v>m/v</v>
      </c>
      <c r="J569" t="str">
        <f>IF(ISBLANK('[1]Consolidated Methods w Codes'!M569),"",'[1]Consolidated Methods w Codes'!M569)</f>
        <v>Soil+Solution A, sit for 10 minutes. Add Solution B, shake for 10 minutes</v>
      </c>
      <c r="K569" t="str">
        <f>IF(ISBLANK('[1]Consolidated Methods w Codes'!O569),"",'[1]Consolidated Methods w Codes'!O569)</f>
        <v>ICP-OES</v>
      </c>
      <c r="L569" t="str">
        <f>IF(ISBLANK('[1]Consolidated Methods w Codes'!N569),"",'[1]Consolidated Methods w Codes'!N569)</f>
        <v>ICP-OES</v>
      </c>
      <c r="M569" t="str">
        <f>'[1]Consolidated Methods w Codes'!P569</f>
        <v>MEASURED</v>
      </c>
      <c r="N569" t="str">
        <f>IF(ISBLANK('[1]Consolidated Methods w Codes'!Q569),"",'[1]Consolidated Methods w Codes'!Q569)</f>
        <v>g/kg</v>
      </c>
      <c r="O569" t="str">
        <f>IF(ISBLANK('[1]Consolidated Methods w Codes'!R569),"",'[1]Consolidated Methods w Codes'!R569)</f>
        <v>g1kg-1</v>
      </c>
      <c r="P569" t="str">
        <f>IF(ISBLANK('[1]Consolidated Methods w Codes'!S569),"",'[1]Consolidated Methods w Codes'!S569)</f>
        <v>OFFICIAL</v>
      </c>
      <c r="Q569" t="str">
        <f>'[1]Consolidated Methods w Codes'!T569</f>
        <v>VALID</v>
      </c>
      <c r="R569" t="str">
        <f>IF(ISBLANK('[1]Consolidated Methods w Codes'!U569),"",'[1]Consolidated Methods w Codes'!U569)</f>
        <v>SERA-6</v>
      </c>
      <c r="S569" t="str">
        <f>IF(ISBLANK('[1]Consolidated Methods w Codes'!V569),"",'[1]Consolidated Methods w Codes'!V569)</f>
        <v>Soil Test Methods From the Southeastern United States, SERA-IEG-6, 2014, Chapter 4.4</v>
      </c>
      <c r="T569"/>
    </row>
    <row r="570" spans="1:20" x14ac:dyDescent="0.25">
      <c r="A570" t="str">
        <f>'[1]Consolidated Methods w Codes'!D570</f>
        <v>L_MODV2_SOIL_P_026</v>
      </c>
      <c r="B570" t="str">
        <f>'[1]Consolidated Methods w Codes'!E570</f>
        <v>SOIL</v>
      </c>
      <c r="C570" t="str">
        <f>'[1]Consolidated Methods w Codes'!G570</f>
        <v>phosphorus</v>
      </c>
      <c r="D570" t="str">
        <f>'[1]Consolidated Methods w Codes'!F570</f>
        <v>P</v>
      </c>
      <c r="E570" t="str">
        <f>IF(ISBLANK('[1]Consolidated Methods w Codes'!I570),"",'[1]Consolidated Methods w Codes'!I570)</f>
        <v>Mehlich 1</v>
      </c>
      <c r="F570" t="str">
        <f>IF(ISBLANK('[1]Consolidated Methods w Codes'!H570),"",'[1]Consolidated Methods w Codes'!H570)</f>
        <v>MEHLICH_1</v>
      </c>
      <c r="G570" t="str">
        <f>IF(ISBLANK('[1]Consolidated Methods w Codes'!J570),"",'[1]Consolidated Methods w Codes'!J570)</f>
        <v>Mehlich 1 (0.05 M HCl + 0.0125 M H2SO4)</v>
      </c>
      <c r="H570" s="5" t="str">
        <f>IF(ISBLANK('[1]Consolidated Methods w Codes'!K570),"",'[1]Consolidated Methods w Codes'!K570)</f>
        <v>1:5</v>
      </c>
      <c r="I570" s="6" t="str">
        <f>IF(ISBLANK('[1]Consolidated Methods w Codes'!L570),"",'[1]Consolidated Methods w Codes'!L570)</f>
        <v>m/v</v>
      </c>
      <c r="J570" t="str">
        <f>IF(ISBLANK('[1]Consolidated Methods w Codes'!M570),"",'[1]Consolidated Methods w Codes'!M570)</f>
        <v>5 min</v>
      </c>
      <c r="K570" t="str">
        <f>IF(ISBLANK('[1]Consolidated Methods w Codes'!O570),"",'[1]Consolidated Methods w Codes'!O570)</f>
        <v>ICP-OES</v>
      </c>
      <c r="L570" t="str">
        <f>IF(ISBLANK('[1]Consolidated Methods w Codes'!N570),"",'[1]Consolidated Methods w Codes'!N570)</f>
        <v>ICP-OES</v>
      </c>
      <c r="M570" t="str">
        <f>'[1]Consolidated Methods w Codes'!P570</f>
        <v>MEASURED</v>
      </c>
      <c r="N570" t="str">
        <f>IF(ISBLANK('[1]Consolidated Methods w Codes'!Q570),"",'[1]Consolidated Methods w Codes'!Q570)</f>
        <v>g/kg</v>
      </c>
      <c r="O570" t="str">
        <f>IF(ISBLANK('[1]Consolidated Methods w Codes'!R570),"",'[1]Consolidated Methods w Codes'!R570)</f>
        <v>g1kg-1</v>
      </c>
      <c r="P570" t="str">
        <f>IF(ISBLANK('[1]Consolidated Methods w Codes'!S570),"",'[1]Consolidated Methods w Codes'!S570)</f>
        <v>OFFICIAL</v>
      </c>
      <c r="Q570" t="str">
        <f>'[1]Consolidated Methods w Codes'!T570</f>
        <v>VALID</v>
      </c>
      <c r="R570" t="str">
        <f>IF(ISBLANK('[1]Consolidated Methods w Codes'!U570),"",'[1]Consolidated Methods w Codes'!U570)</f>
        <v>SERA-6</v>
      </c>
      <c r="S570" t="str">
        <f>IF(ISBLANK('[1]Consolidated Methods w Codes'!V570),"",'[1]Consolidated Methods w Codes'!V570)</f>
        <v>Soil Test Methods From the Southeastern United States, SERA-IEG-6, 2014, Chapter 4.2</v>
      </c>
      <c r="T570"/>
    </row>
    <row r="571" spans="1:20" x14ac:dyDescent="0.25">
      <c r="A571" t="str">
        <f>'[1]Consolidated Methods w Codes'!D571</f>
        <v>L_MODV2_SOIL_P_027</v>
      </c>
      <c r="B571" t="str">
        <f>'[1]Consolidated Methods w Codes'!E571</f>
        <v>SOIL</v>
      </c>
      <c r="C571" t="str">
        <f>'[1]Consolidated Methods w Codes'!G571</f>
        <v>phosphorus</v>
      </c>
      <c r="D571" t="str">
        <f>'[1]Consolidated Methods w Codes'!F571</f>
        <v>P</v>
      </c>
      <c r="E571" t="str">
        <f>IF(ISBLANK('[1]Consolidated Methods w Codes'!I571),"",'[1]Consolidated Methods w Codes'!I571)</f>
        <v>Mehlich 1</v>
      </c>
      <c r="F571" t="str">
        <f>IF(ISBLANK('[1]Consolidated Methods w Codes'!H571),"",'[1]Consolidated Methods w Codes'!H571)</f>
        <v>MEHLICH_1</v>
      </c>
      <c r="G571" t="str">
        <f>IF(ISBLANK('[1]Consolidated Methods w Codes'!J571),"",'[1]Consolidated Methods w Codes'!J571)</f>
        <v>Mehlich 1 (0.05 M HCl + 0.0125 M H2SO4)</v>
      </c>
      <c r="H571" s="5" t="str">
        <f>IF(ISBLANK('[1]Consolidated Methods w Codes'!K571),"",'[1]Consolidated Methods w Codes'!K571)</f>
        <v>1:5</v>
      </c>
      <c r="I571" s="6" t="str">
        <f>IF(ISBLANK('[1]Consolidated Methods w Codes'!L571),"",'[1]Consolidated Methods w Codes'!L571)</f>
        <v>m/v</v>
      </c>
      <c r="J571" t="str">
        <f>IF(ISBLANK('[1]Consolidated Methods w Codes'!M571),"",'[1]Consolidated Methods w Codes'!M571)</f>
        <v>5 min</v>
      </c>
      <c r="K571" t="str">
        <f>IF(ISBLANK('[1]Consolidated Methods w Codes'!O571),"",'[1]Consolidated Methods w Codes'!O571)</f>
        <v>Spectrophotometric</v>
      </c>
      <c r="L571" t="str">
        <f>IF(ISBLANK('[1]Consolidated Methods w Codes'!N571),"",'[1]Consolidated Methods w Codes'!N571)</f>
        <v>SPECTROPHOTOMETRIC</v>
      </c>
      <c r="M571" t="str">
        <f>'[1]Consolidated Methods w Codes'!P571</f>
        <v>MEASURED</v>
      </c>
      <c r="N571" t="str">
        <f>IF(ISBLANK('[1]Consolidated Methods w Codes'!Q571),"",'[1]Consolidated Methods w Codes'!Q571)</f>
        <v>g/kg</v>
      </c>
      <c r="O571" t="str">
        <f>IF(ISBLANK('[1]Consolidated Methods w Codes'!R571),"",'[1]Consolidated Methods w Codes'!R571)</f>
        <v>g1kg-1</v>
      </c>
      <c r="P571" t="str">
        <f>IF(ISBLANK('[1]Consolidated Methods w Codes'!S571),"",'[1]Consolidated Methods w Codes'!S571)</f>
        <v>OFFICIAL</v>
      </c>
      <c r="Q571" t="str">
        <f>'[1]Consolidated Methods w Codes'!T571</f>
        <v>VALID</v>
      </c>
      <c r="R571" t="str">
        <f>IF(ISBLANK('[1]Consolidated Methods w Codes'!U571),"",'[1]Consolidated Methods w Codes'!U571)</f>
        <v>SERA-6</v>
      </c>
      <c r="S571" t="str">
        <f>IF(ISBLANK('[1]Consolidated Methods w Codes'!V571),"",'[1]Consolidated Methods w Codes'!V571)</f>
        <v>Soil Test Methods From the Southeastern United States, SERA-IEG-6, 2014, Chapter 4.2</v>
      </c>
      <c r="T571"/>
    </row>
    <row r="572" spans="1:20" x14ac:dyDescent="0.25">
      <c r="A572" t="str">
        <f>'[1]Consolidated Methods w Codes'!D572</f>
        <v>L_MODV2_SOIL_P_028</v>
      </c>
      <c r="B572" t="str">
        <f>'[1]Consolidated Methods w Codes'!E572</f>
        <v>SOIL</v>
      </c>
      <c r="C572" t="str">
        <f>'[1]Consolidated Methods w Codes'!G572</f>
        <v>phosphorus</v>
      </c>
      <c r="D572" t="str">
        <f>'[1]Consolidated Methods w Codes'!F572</f>
        <v>P</v>
      </c>
      <c r="E572" t="str">
        <f>IF(ISBLANK('[1]Consolidated Methods w Codes'!I572),"",'[1]Consolidated Methods w Codes'!I572)</f>
        <v>Mehlich 2</v>
      </c>
      <c r="F572" t="str">
        <f>IF(ISBLANK('[1]Consolidated Methods w Codes'!H572),"",'[1]Consolidated Methods w Codes'!H572)</f>
        <v>MEHLICH_2</v>
      </c>
      <c r="G572" t="str">
        <f>IF(ISBLANK('[1]Consolidated Methods w Codes'!J572),"",'[1]Consolidated Methods w Codes'!J572)</f>
        <v>Mehlich 2 (0.2N CH3COOH + 0.015N NH4F + 0.2N NH4Cl + 0.012N HCl)</v>
      </c>
      <c r="H572" s="5" t="str">
        <f>IF(ISBLANK('[1]Consolidated Methods w Codes'!K572),"",'[1]Consolidated Methods w Codes'!K572)</f>
        <v>1:10</v>
      </c>
      <c r="I572" s="6" t="str">
        <f>IF(ISBLANK('[1]Consolidated Methods w Codes'!L572),"",'[1]Consolidated Methods w Codes'!L572)</f>
        <v>m/v</v>
      </c>
      <c r="J572" t="str">
        <f>IF(ISBLANK('[1]Consolidated Methods w Codes'!M572),"",'[1]Consolidated Methods w Codes'!M572)</f>
        <v>5 min</v>
      </c>
      <c r="K572" t="str">
        <f>IF(ISBLANK('[1]Consolidated Methods w Codes'!O572),"",'[1]Consolidated Methods w Codes'!O572)</f>
        <v>ICP-OES</v>
      </c>
      <c r="L572" t="str">
        <f>IF(ISBLANK('[1]Consolidated Methods w Codes'!N572),"",'[1]Consolidated Methods w Codes'!N572)</f>
        <v>ICP-OES</v>
      </c>
      <c r="M572" t="str">
        <f>'[1]Consolidated Methods w Codes'!P572</f>
        <v>MEASURED</v>
      </c>
      <c r="N572" t="str">
        <f>IF(ISBLANK('[1]Consolidated Methods w Codes'!Q572),"",'[1]Consolidated Methods w Codes'!Q572)</f>
        <v>g/kg</v>
      </c>
      <c r="O572" t="str">
        <f>IF(ISBLANK('[1]Consolidated Methods w Codes'!R572),"",'[1]Consolidated Methods w Codes'!R572)</f>
        <v>g1kg-1</v>
      </c>
      <c r="P572" t="str">
        <f>IF(ISBLANK('[1]Consolidated Methods w Codes'!S572),"",'[1]Consolidated Methods w Codes'!S572)</f>
        <v>OFFICIAL</v>
      </c>
      <c r="Q572" t="str">
        <f>'[1]Consolidated Methods w Codes'!T572</f>
        <v>VALID</v>
      </c>
      <c r="R572" t="str">
        <f>IF(ISBLANK('[1]Consolidated Methods w Codes'!U572),"",'[1]Consolidated Methods w Codes'!U572)</f>
        <v>NCSU</v>
      </c>
      <c r="S572" t="str">
        <f>IF(ISBLANK('[1]Consolidated Methods w Codes'!V572),"",'[1]Consolidated Methods w Codes'!V572)</f>
        <v>Mehlich A. 1978. New extractant for soil test evaluation of phosphorus, potassium, magnesium, calcium, sodium, manganese and zinc. Commun Soil Sci Plant Anal 9(6):477-92.</v>
      </c>
      <c r="T572"/>
    </row>
    <row r="573" spans="1:20" x14ac:dyDescent="0.25">
      <c r="A573" t="str">
        <f>'[1]Consolidated Methods w Codes'!D573</f>
        <v>L_MODV2_SOIL_P_029</v>
      </c>
      <c r="B573" t="str">
        <f>'[1]Consolidated Methods w Codes'!E573</f>
        <v>SOIL</v>
      </c>
      <c r="C573" t="str">
        <f>'[1]Consolidated Methods w Codes'!G573</f>
        <v>phosphorus</v>
      </c>
      <c r="D573" t="str">
        <f>'[1]Consolidated Methods w Codes'!F573</f>
        <v>P</v>
      </c>
      <c r="E573" t="str">
        <f>IF(ISBLANK('[1]Consolidated Methods w Codes'!I573),"",'[1]Consolidated Methods w Codes'!I573)</f>
        <v>Mehlich 2</v>
      </c>
      <c r="F573" t="str">
        <f>IF(ISBLANK('[1]Consolidated Methods w Codes'!H573),"",'[1]Consolidated Methods w Codes'!H573)</f>
        <v>MEHLICH_2</v>
      </c>
      <c r="G573" t="str">
        <f>IF(ISBLANK('[1]Consolidated Methods w Codes'!J573),"",'[1]Consolidated Methods w Codes'!J573)</f>
        <v>Mehlich 2 (0.2N CH3COOH + 0.015N NH4F + 0.2N NH4Cl + 0.012N HCl)</v>
      </c>
      <c r="H573" s="5" t="str">
        <f>IF(ISBLANK('[1]Consolidated Methods w Codes'!K573),"",'[1]Consolidated Methods w Codes'!K573)</f>
        <v>1:10</v>
      </c>
      <c r="I573" s="6" t="str">
        <f>IF(ISBLANK('[1]Consolidated Methods w Codes'!L573),"",'[1]Consolidated Methods w Codes'!L573)</f>
        <v>m/v</v>
      </c>
      <c r="J573" t="str">
        <f>IF(ISBLANK('[1]Consolidated Methods w Codes'!M573),"",'[1]Consolidated Methods w Codes'!M573)</f>
        <v>5 min</v>
      </c>
      <c r="K573" t="str">
        <f>IF(ISBLANK('[1]Consolidated Methods w Codes'!O573),"",'[1]Consolidated Methods w Codes'!O573)</f>
        <v>Spectrophotometric</v>
      </c>
      <c r="L573" t="str">
        <f>IF(ISBLANK('[1]Consolidated Methods w Codes'!N573),"",'[1]Consolidated Methods w Codes'!N573)</f>
        <v>SPECTROPHOTOMETRIC</v>
      </c>
      <c r="M573" t="str">
        <f>'[1]Consolidated Methods w Codes'!P573</f>
        <v>MEASURED</v>
      </c>
      <c r="N573" t="str">
        <f>IF(ISBLANK('[1]Consolidated Methods w Codes'!Q573),"",'[1]Consolidated Methods w Codes'!Q573)</f>
        <v>g/kg</v>
      </c>
      <c r="O573" t="str">
        <f>IF(ISBLANK('[1]Consolidated Methods w Codes'!R573),"",'[1]Consolidated Methods w Codes'!R573)</f>
        <v>g1kg-1</v>
      </c>
      <c r="P573" t="str">
        <f>IF(ISBLANK('[1]Consolidated Methods w Codes'!S573),"",'[1]Consolidated Methods w Codes'!S573)</f>
        <v>OFFICIAL</v>
      </c>
      <c r="Q573" t="str">
        <f>'[1]Consolidated Methods w Codes'!T573</f>
        <v>VALID</v>
      </c>
      <c r="R573" t="str">
        <f>IF(ISBLANK('[1]Consolidated Methods w Codes'!U573),"",'[1]Consolidated Methods w Codes'!U573)</f>
        <v>NCSU</v>
      </c>
      <c r="S573" t="str">
        <f>IF(ISBLANK('[1]Consolidated Methods w Codes'!V573),"",'[1]Consolidated Methods w Codes'!V573)</f>
        <v>Mehlich A. 1978. New extractant for soil test evaluation of phosphorus, potassium, magnesium, calcium, sodium, manganese and zinc. Commun Soil Sci Plant Anal 9(6):477-92.</v>
      </c>
      <c r="T573"/>
    </row>
    <row r="574" spans="1:20" x14ac:dyDescent="0.25">
      <c r="A574" t="str">
        <f>'[1]Consolidated Methods w Codes'!D574</f>
        <v>L_MODV2_SOIL_P_030</v>
      </c>
      <c r="B574" t="str">
        <f>'[1]Consolidated Methods w Codes'!E574</f>
        <v>SOIL</v>
      </c>
      <c r="C574" t="str">
        <f>'[1]Consolidated Methods w Codes'!G574</f>
        <v>phosphorus</v>
      </c>
      <c r="D574" t="str">
        <f>'[1]Consolidated Methods w Codes'!F574</f>
        <v>P</v>
      </c>
      <c r="E574" t="str">
        <f>IF(ISBLANK('[1]Consolidated Methods w Codes'!I574),"",'[1]Consolidated Methods w Codes'!I574)</f>
        <v xml:space="preserve">Mehlich 3 </v>
      </c>
      <c r="F574" t="str">
        <f>IF(ISBLANK('[1]Consolidated Methods w Codes'!H574),"",'[1]Consolidated Methods w Codes'!H574)</f>
        <v>MEHLICH_3</v>
      </c>
      <c r="G574" t="str">
        <f>IF(ISBLANK('[1]Consolidated Methods w Codes'!J574),"",'[1]Consolidated Methods w Codes'!J574)</f>
        <v>Mehlich 3 (0.2N CH3COOH + 0.25N NH4NO3 + 0.013N HNO3 + 0.015N NH4F + 0.001M EDTA)</v>
      </c>
      <c r="H574" s="5" t="str">
        <f>IF(ISBLANK('[1]Consolidated Methods w Codes'!K574),"",'[1]Consolidated Methods w Codes'!K574)</f>
        <v>1:10</v>
      </c>
      <c r="I574" s="6" t="str">
        <f>IF(ISBLANK('[1]Consolidated Methods w Codes'!L574),"",'[1]Consolidated Methods w Codes'!L574)</f>
        <v>v/v</v>
      </c>
      <c r="J574" t="str">
        <f>IF(ISBLANK('[1]Consolidated Methods w Codes'!M574),"",'[1]Consolidated Methods w Codes'!M574)</f>
        <v>5 min</v>
      </c>
      <c r="K574" t="str">
        <f>IF(ISBLANK('[1]Consolidated Methods w Codes'!O574),"",'[1]Consolidated Methods w Codes'!O574)</f>
        <v>ICP-OES</v>
      </c>
      <c r="L574" t="str">
        <f>IF(ISBLANK('[1]Consolidated Methods w Codes'!N574),"",'[1]Consolidated Methods w Codes'!N574)</f>
        <v>ICP-OES</v>
      </c>
      <c r="M574" t="str">
        <f>'[1]Consolidated Methods w Codes'!P574</f>
        <v>MEASURED</v>
      </c>
      <c r="N574" t="str">
        <f>IF(ISBLANK('[1]Consolidated Methods w Codes'!Q574),"",'[1]Consolidated Methods w Codes'!Q574)</f>
        <v>mg/L</v>
      </c>
      <c r="O574" t="str">
        <f>IF(ISBLANK('[1]Consolidated Methods w Codes'!R574),"",'[1]Consolidated Methods w Codes'!R574)</f>
        <v>mg1kg-1</v>
      </c>
      <c r="P574" t="str">
        <f>IF(ISBLANK('[1]Consolidated Methods w Codes'!S574),"",'[1]Consolidated Methods w Codes'!S574)</f>
        <v>OFFICIAL</v>
      </c>
      <c r="Q574" t="str">
        <f>'[1]Consolidated Methods w Codes'!T574</f>
        <v>VALID</v>
      </c>
      <c r="R574" t="str">
        <f>IF(ISBLANK('[1]Consolidated Methods w Codes'!U574),"",'[1]Consolidated Methods w Codes'!U574)</f>
        <v>SERA-6</v>
      </c>
      <c r="S574" t="str">
        <f>IF(ISBLANK('[1]Consolidated Methods w Codes'!V574),"",'[1]Consolidated Methods w Codes'!V574)</f>
        <v>Soil Test Methods From the Southeastern United States, SERA-IEG-6, 2014, Chapter 4.3</v>
      </c>
      <c r="T574"/>
    </row>
    <row r="575" spans="1:20" x14ac:dyDescent="0.25">
      <c r="A575" t="str">
        <f>'[1]Consolidated Methods w Codes'!D575</f>
        <v>L_MODV2_SOIL_P_031</v>
      </c>
      <c r="B575" t="str">
        <f>'[1]Consolidated Methods w Codes'!E575</f>
        <v>SOIL</v>
      </c>
      <c r="C575" t="str">
        <f>'[1]Consolidated Methods w Codes'!G575</f>
        <v>phosphorus</v>
      </c>
      <c r="D575" t="str">
        <f>'[1]Consolidated Methods w Codes'!F575</f>
        <v>P</v>
      </c>
      <c r="E575" t="str">
        <f>IF(ISBLANK('[1]Consolidated Methods w Codes'!I575),"",'[1]Consolidated Methods w Codes'!I575)</f>
        <v xml:space="preserve">Mehlich 3 </v>
      </c>
      <c r="F575" t="str">
        <f>IF(ISBLANK('[1]Consolidated Methods w Codes'!H575),"",'[1]Consolidated Methods w Codes'!H575)</f>
        <v>MEHLICH_3</v>
      </c>
      <c r="G575" t="str">
        <f>IF(ISBLANK('[1]Consolidated Methods w Codes'!J575),"",'[1]Consolidated Methods w Codes'!J575)</f>
        <v>Mehlich 3 (0.2N CH3COOH + 0.25N NH4NO3 + 0.013N HNO3 + 0.015N NH4F + 0.001M EDTA)</v>
      </c>
      <c r="H575" s="5" t="str">
        <f>IF(ISBLANK('[1]Consolidated Methods w Codes'!K575),"",'[1]Consolidated Methods w Codes'!K575)</f>
        <v>1:10</v>
      </c>
      <c r="I575" s="6" t="str">
        <f>IF(ISBLANK('[1]Consolidated Methods w Codes'!L575),"",'[1]Consolidated Methods w Codes'!L575)</f>
        <v>v/v</v>
      </c>
      <c r="J575" t="str">
        <f>IF(ISBLANK('[1]Consolidated Methods w Codes'!M575),"",'[1]Consolidated Methods w Codes'!M575)</f>
        <v>5 min</v>
      </c>
      <c r="K575" t="str">
        <f>IF(ISBLANK('[1]Consolidated Methods w Codes'!O575),"",'[1]Consolidated Methods w Codes'!O575)</f>
        <v>Spectrophotometric</v>
      </c>
      <c r="L575" t="str">
        <f>IF(ISBLANK('[1]Consolidated Methods w Codes'!N575),"",'[1]Consolidated Methods w Codes'!N575)</f>
        <v>SPECTROPHOTOMETRIC</v>
      </c>
      <c r="M575" t="str">
        <f>'[1]Consolidated Methods w Codes'!P575</f>
        <v>MEASURED</v>
      </c>
      <c r="N575" t="str">
        <f>IF(ISBLANK('[1]Consolidated Methods w Codes'!Q575),"",'[1]Consolidated Methods w Codes'!Q575)</f>
        <v>mg/L</v>
      </c>
      <c r="O575" t="str">
        <f>IF(ISBLANK('[1]Consolidated Methods w Codes'!R575),"",'[1]Consolidated Methods w Codes'!R575)</f>
        <v>mg1kg-1</v>
      </c>
      <c r="P575" t="str">
        <f>IF(ISBLANK('[1]Consolidated Methods w Codes'!S575),"",'[1]Consolidated Methods w Codes'!S575)</f>
        <v>OFFICIAL</v>
      </c>
      <c r="Q575" t="str">
        <f>'[1]Consolidated Methods w Codes'!T575</f>
        <v>VALID</v>
      </c>
      <c r="R575" t="str">
        <f>IF(ISBLANK('[1]Consolidated Methods w Codes'!U575),"",'[1]Consolidated Methods w Codes'!U575)</f>
        <v>SERA-6</v>
      </c>
      <c r="S575" t="str">
        <f>IF(ISBLANK('[1]Consolidated Methods w Codes'!V575),"",'[1]Consolidated Methods w Codes'!V575)</f>
        <v>Soil Test Methods From the Southeastern United States, SERA-IEG-6, 2014, Chapter 4.3</v>
      </c>
      <c r="T575"/>
    </row>
    <row r="576" spans="1:20" x14ac:dyDescent="0.25">
      <c r="A576" t="str">
        <f>'[1]Consolidated Methods w Codes'!D576</f>
        <v>L_MODV2_SOIL_P_032</v>
      </c>
      <c r="B576" t="str">
        <f>'[1]Consolidated Methods w Codes'!E576</f>
        <v>SOIL</v>
      </c>
      <c r="C576" t="str">
        <f>'[1]Consolidated Methods w Codes'!G576</f>
        <v>phosphorus</v>
      </c>
      <c r="D576" t="str">
        <f>'[1]Consolidated Methods w Codes'!F576</f>
        <v>P</v>
      </c>
      <c r="E576" t="str">
        <f>IF(ISBLANK('[1]Consolidated Methods w Codes'!I576),"",'[1]Consolidated Methods w Codes'!I576)</f>
        <v xml:space="preserve">Mehlich 3 </v>
      </c>
      <c r="F576" t="str">
        <f>IF(ISBLANK('[1]Consolidated Methods w Codes'!H576),"",'[1]Consolidated Methods w Codes'!H576)</f>
        <v>MEHLICH_3</v>
      </c>
      <c r="G576" t="str">
        <f>IF(ISBLANK('[1]Consolidated Methods w Codes'!J576),"",'[1]Consolidated Methods w Codes'!J576)</f>
        <v>Mehlich 3 (0.2N CH3COOH + 0.25N NH4NO3 + 0.013N HNO3 + 0.015N NH4F + 0.001M EDTA)</v>
      </c>
      <c r="H576" s="5" t="str">
        <f>IF(ISBLANK('[1]Consolidated Methods w Codes'!K576),"",'[1]Consolidated Methods w Codes'!K576)</f>
        <v>1:10</v>
      </c>
      <c r="I576" s="6" t="str">
        <f>IF(ISBLANK('[1]Consolidated Methods w Codes'!L576),"",'[1]Consolidated Methods w Codes'!L576)</f>
        <v>m/v</v>
      </c>
      <c r="J576" t="str">
        <f>IF(ISBLANK('[1]Consolidated Methods w Codes'!M576),"",'[1]Consolidated Methods w Codes'!M576)</f>
        <v>5 min</v>
      </c>
      <c r="K576" t="str">
        <f>IF(ISBLANK('[1]Consolidated Methods w Codes'!O576),"",'[1]Consolidated Methods w Codes'!O576)</f>
        <v>ICP-OES</v>
      </c>
      <c r="L576" t="str">
        <f>IF(ISBLANK('[1]Consolidated Methods w Codes'!N576),"",'[1]Consolidated Methods w Codes'!N576)</f>
        <v>ICP-OES</v>
      </c>
      <c r="M576" t="str">
        <f>'[1]Consolidated Methods w Codes'!P576</f>
        <v>MEASURED</v>
      </c>
      <c r="N576" t="str">
        <f>IF(ISBLANK('[1]Consolidated Methods w Codes'!Q576),"",'[1]Consolidated Methods w Codes'!Q576)</f>
        <v>g/kg</v>
      </c>
      <c r="O576" t="str">
        <f>IF(ISBLANK('[1]Consolidated Methods w Codes'!R576),"",'[1]Consolidated Methods w Codes'!R576)</f>
        <v>g1kg-1</v>
      </c>
      <c r="P576" t="str">
        <f>IF(ISBLANK('[1]Consolidated Methods w Codes'!S576),"",'[1]Consolidated Methods w Codes'!S576)</f>
        <v>OFFICIAL</v>
      </c>
      <c r="Q576" t="str">
        <f>'[1]Consolidated Methods w Codes'!T576</f>
        <v>VALID</v>
      </c>
      <c r="R576" t="str">
        <f>IF(ISBLANK('[1]Consolidated Methods w Codes'!U576),"",'[1]Consolidated Methods w Codes'!U576)</f>
        <v>SERA-6, NCERA-13, NEC-1812</v>
      </c>
      <c r="S576" t="str">
        <f>IF(ISBLANK('[1]Consolidated Methods w Codes'!V576),"",'[1]Consolidated Methods w Codes'!V576)</f>
        <v>Soil Test Methods From the Southeastern United States, SERA-IEG-6, 2014, Chapter 4.3</v>
      </c>
      <c r="T576"/>
    </row>
    <row r="577" spans="1:20" x14ac:dyDescent="0.25">
      <c r="A577" t="str">
        <f>'[1]Consolidated Methods w Codes'!D577</f>
        <v>L_MODV2_SOIL_P_033</v>
      </c>
      <c r="B577" t="str">
        <f>'[1]Consolidated Methods w Codes'!E577</f>
        <v>SOIL</v>
      </c>
      <c r="C577" t="str">
        <f>'[1]Consolidated Methods w Codes'!G577</f>
        <v>phosphorus</v>
      </c>
      <c r="D577" t="str">
        <f>'[1]Consolidated Methods w Codes'!F577</f>
        <v>P</v>
      </c>
      <c r="E577" t="str">
        <f>IF(ISBLANK('[1]Consolidated Methods w Codes'!I577),"",'[1]Consolidated Methods w Codes'!I577)</f>
        <v xml:space="preserve">Mehlich 3 </v>
      </c>
      <c r="F577" t="str">
        <f>IF(ISBLANK('[1]Consolidated Methods w Codes'!H577),"",'[1]Consolidated Methods w Codes'!H577)</f>
        <v>MEHLICH_3</v>
      </c>
      <c r="G577" t="str">
        <f>IF(ISBLANK('[1]Consolidated Methods w Codes'!J577),"",'[1]Consolidated Methods w Codes'!J577)</f>
        <v>Mehlich 3 (0.2N CH3COOH + 0.25N NH4NO3 + 0.013N HNO3 + 0.015N NH4F + 0.001M EDTA)</v>
      </c>
      <c r="H577" s="5" t="str">
        <f>IF(ISBLANK('[1]Consolidated Methods w Codes'!K577),"",'[1]Consolidated Methods w Codes'!K577)</f>
        <v>1:10</v>
      </c>
      <c r="I577" s="6" t="str">
        <f>IF(ISBLANK('[1]Consolidated Methods w Codes'!L577),"",'[1]Consolidated Methods w Codes'!L577)</f>
        <v>m/v</v>
      </c>
      <c r="J577" t="str">
        <f>IF(ISBLANK('[1]Consolidated Methods w Codes'!M577),"",'[1]Consolidated Methods w Codes'!M577)</f>
        <v>5 min</v>
      </c>
      <c r="K577" t="str">
        <f>IF(ISBLANK('[1]Consolidated Methods w Codes'!O577),"",'[1]Consolidated Methods w Codes'!O577)</f>
        <v>Spectrophotometric</v>
      </c>
      <c r="L577" t="str">
        <f>IF(ISBLANK('[1]Consolidated Methods w Codes'!N577),"",'[1]Consolidated Methods w Codes'!N577)</f>
        <v>SPECTROPHOTOMETRIC</v>
      </c>
      <c r="M577" t="str">
        <f>'[1]Consolidated Methods w Codes'!P577</f>
        <v>MEASURED</v>
      </c>
      <c r="N577" t="str">
        <f>IF(ISBLANK('[1]Consolidated Methods w Codes'!Q577),"",'[1]Consolidated Methods w Codes'!Q577)</f>
        <v>g/kg</v>
      </c>
      <c r="O577" t="str">
        <f>IF(ISBLANK('[1]Consolidated Methods w Codes'!R577),"",'[1]Consolidated Methods w Codes'!R577)</f>
        <v>g1kg-1</v>
      </c>
      <c r="P577" t="str">
        <f>IF(ISBLANK('[1]Consolidated Methods w Codes'!S577),"",'[1]Consolidated Methods w Codes'!S577)</f>
        <v>OFFICIAL</v>
      </c>
      <c r="Q577" t="str">
        <f>'[1]Consolidated Methods w Codes'!T577</f>
        <v>VALID</v>
      </c>
      <c r="R577" t="str">
        <f>IF(ISBLANK('[1]Consolidated Methods w Codes'!U577),"",'[1]Consolidated Methods w Codes'!U577)</f>
        <v>SERA-6, NCERA-13, NEC-1812</v>
      </c>
      <c r="S577" t="str">
        <f>IF(ISBLANK('[1]Consolidated Methods w Codes'!V577),"",'[1]Consolidated Methods w Codes'!V577)</f>
        <v>Soil Test Methods From the Southeastern United States, SERA-IEG-6, 2014, Chapter 4.3</v>
      </c>
      <c r="T577"/>
    </row>
    <row r="578" spans="1:20" x14ac:dyDescent="0.25">
      <c r="A578" t="str">
        <f>'[1]Consolidated Methods w Codes'!D578</f>
        <v>L_MODV2_SOIL_P_034</v>
      </c>
      <c r="B578" t="str">
        <f>'[1]Consolidated Methods w Codes'!E578</f>
        <v>SOIL</v>
      </c>
      <c r="C578" t="str">
        <f>'[1]Consolidated Methods w Codes'!G578</f>
        <v>phosphorus</v>
      </c>
      <c r="D578" t="str">
        <f>'[1]Consolidated Methods w Codes'!F578</f>
        <v>P</v>
      </c>
      <c r="E578" t="str">
        <f>IF(ISBLANK('[1]Consolidated Methods w Codes'!I578),"",'[1]Consolidated Methods w Codes'!I578)</f>
        <v>Morgan</v>
      </c>
      <c r="F578" t="str">
        <f>IF(ISBLANK('[1]Consolidated Methods w Codes'!H578),"",'[1]Consolidated Methods w Codes'!H578)</f>
        <v>MORGAN</v>
      </c>
      <c r="G578" t="str">
        <f>IF(ISBLANK('[1]Consolidated Methods w Codes'!J578),"",'[1]Consolidated Methods w Codes'!J578)</f>
        <v>Morgan (0.72 N NaOAc + 0.52 N CH3COOH)</v>
      </c>
      <c r="H578" s="5" t="str">
        <f>IF(ISBLANK('[1]Consolidated Methods w Codes'!K578),"",'[1]Consolidated Methods w Codes'!K578)</f>
        <v>1:5</v>
      </c>
      <c r="I578" s="6" t="str">
        <f>IF(ISBLANK('[1]Consolidated Methods w Codes'!L578),"",'[1]Consolidated Methods w Codes'!L578)</f>
        <v>v/v</v>
      </c>
      <c r="J578" t="str">
        <f>IF(ISBLANK('[1]Consolidated Methods w Codes'!M578),"",'[1]Consolidated Methods w Codes'!M578)</f>
        <v>15 min</v>
      </c>
      <c r="K578" t="str">
        <f>IF(ISBLANK('[1]Consolidated Methods w Codes'!O578),"",'[1]Consolidated Methods w Codes'!O578)</f>
        <v>ICP-OES / AAS</v>
      </c>
      <c r="L578" t="str">
        <f>IF(ISBLANK('[1]Consolidated Methods w Codes'!N578),"",'[1]Consolidated Methods w Codes'!N578)</f>
        <v>ICP-OES_AAS</v>
      </c>
      <c r="M578" t="str">
        <f>'[1]Consolidated Methods w Codes'!P578</f>
        <v>MEASURED</v>
      </c>
      <c r="N578" t="str">
        <f>IF(ISBLANK('[1]Consolidated Methods w Codes'!Q578),"",'[1]Consolidated Methods w Codes'!Q578)</f>
        <v>g/kg</v>
      </c>
      <c r="O578" t="str">
        <f>IF(ISBLANK('[1]Consolidated Methods w Codes'!R578),"",'[1]Consolidated Methods w Codes'!R578)</f>
        <v>g1kg-1</v>
      </c>
      <c r="P578" t="str">
        <f>IF(ISBLANK('[1]Consolidated Methods w Codes'!S578),"",'[1]Consolidated Methods w Codes'!S578)</f>
        <v>OFFICIAL</v>
      </c>
      <c r="Q578" t="str">
        <f>'[1]Consolidated Methods w Codes'!T578</f>
        <v>VALID</v>
      </c>
      <c r="R578" t="str">
        <f>IF(ISBLANK('[1]Consolidated Methods w Codes'!U578),"",'[1]Consolidated Methods w Codes'!U578)</f>
        <v>NECC-1812</v>
      </c>
      <c r="S578" t="str">
        <f>IF(ISBLANK('[1]Consolidated Methods w Codes'!V578),"",'[1]Consolidated Methods w Codes'!V578)</f>
        <v>Recommended Soil Testing Procedures for the Northeastern United States, NECC-1812 Publication No. 493, 3rd Edition, 2011, Chapter 5.</v>
      </c>
      <c r="T578"/>
    </row>
    <row r="579" spans="1:20" x14ac:dyDescent="0.25">
      <c r="A579" t="str">
        <f>'[1]Consolidated Methods w Codes'!D579</f>
        <v>L_MODV2_SOIL_P_035</v>
      </c>
      <c r="B579" t="str">
        <f>'[1]Consolidated Methods w Codes'!E579</f>
        <v>SOIL</v>
      </c>
      <c r="C579" t="str">
        <f>'[1]Consolidated Methods w Codes'!G579</f>
        <v>phosphorus</v>
      </c>
      <c r="D579" t="str">
        <f>'[1]Consolidated Methods w Codes'!F579</f>
        <v>P</v>
      </c>
      <c r="E579" t="str">
        <f>IF(ISBLANK('[1]Consolidated Methods w Codes'!I579),"",'[1]Consolidated Methods w Codes'!I579)</f>
        <v>Morgan</v>
      </c>
      <c r="F579" t="str">
        <f>IF(ISBLANK('[1]Consolidated Methods w Codes'!H579),"",'[1]Consolidated Methods w Codes'!H579)</f>
        <v>MORGAN</v>
      </c>
      <c r="G579" t="str">
        <f>IF(ISBLANK('[1]Consolidated Methods w Codes'!J579),"",'[1]Consolidated Methods w Codes'!J579)</f>
        <v>Morgan (0.72 N NaOAc + 0.52 N CH3COOH)</v>
      </c>
      <c r="H579" s="5" t="str">
        <f>IF(ISBLANK('[1]Consolidated Methods w Codes'!K579),"",'[1]Consolidated Methods w Codes'!K579)</f>
        <v>1:5</v>
      </c>
      <c r="I579" s="6" t="str">
        <f>IF(ISBLANK('[1]Consolidated Methods w Codes'!L579),"",'[1]Consolidated Methods w Codes'!L579)</f>
        <v>v/v</v>
      </c>
      <c r="J579" t="str">
        <f>IF(ISBLANK('[1]Consolidated Methods w Codes'!M579),"",'[1]Consolidated Methods w Codes'!M579)</f>
        <v>15 min</v>
      </c>
      <c r="K579" t="str">
        <f>IF(ISBLANK('[1]Consolidated Methods w Codes'!O579),"",'[1]Consolidated Methods w Codes'!O579)</f>
        <v>Spectrophotometric</v>
      </c>
      <c r="L579" t="str">
        <f>IF(ISBLANK('[1]Consolidated Methods w Codes'!N579),"",'[1]Consolidated Methods w Codes'!N579)</f>
        <v>SPECTROPHOTOMETRIC</v>
      </c>
      <c r="M579" t="str">
        <f>'[1]Consolidated Methods w Codes'!P579</f>
        <v>MEASURED</v>
      </c>
      <c r="N579" t="str">
        <f>IF(ISBLANK('[1]Consolidated Methods w Codes'!Q579),"",'[1]Consolidated Methods w Codes'!Q579)</f>
        <v>g/kg</v>
      </c>
      <c r="O579" t="str">
        <f>IF(ISBLANK('[1]Consolidated Methods w Codes'!R579),"",'[1]Consolidated Methods w Codes'!R579)</f>
        <v>g1kg-1</v>
      </c>
      <c r="P579" t="str">
        <f>IF(ISBLANK('[1]Consolidated Methods w Codes'!S579),"",'[1]Consolidated Methods w Codes'!S579)</f>
        <v>OFFICIAL</v>
      </c>
      <c r="Q579" t="str">
        <f>'[1]Consolidated Methods w Codes'!T579</f>
        <v>VALID</v>
      </c>
      <c r="R579" t="str">
        <f>IF(ISBLANK('[1]Consolidated Methods w Codes'!U579),"",'[1]Consolidated Methods w Codes'!U579)</f>
        <v>NECC-1812</v>
      </c>
      <c r="S579" t="str">
        <f>IF(ISBLANK('[1]Consolidated Methods w Codes'!V579),"",'[1]Consolidated Methods w Codes'!V579)</f>
        <v>Recommended Soil Testing Procedures for the Northeastern United States, NECC-1812 Publication No. 493, 3rd Edition, 2011, Chapter 5.</v>
      </c>
      <c r="T579"/>
    </row>
    <row r="580" spans="1:20" x14ac:dyDescent="0.25">
      <c r="A580" t="str">
        <f>'[1]Consolidated Methods w Codes'!D580</f>
        <v>L_MODV2_SOIL_P_036</v>
      </c>
      <c r="B580" t="str">
        <f>'[1]Consolidated Methods w Codes'!E580</f>
        <v>SOIL</v>
      </c>
      <c r="C580" t="str">
        <f>'[1]Consolidated Methods w Codes'!G580</f>
        <v>phosphorus</v>
      </c>
      <c r="D580" t="str">
        <f>'[1]Consolidated Methods w Codes'!F580</f>
        <v>P</v>
      </c>
      <c r="E580" t="str">
        <f>IF(ISBLANK('[1]Consolidated Methods w Codes'!I580),"",'[1]Consolidated Methods w Codes'!I580)</f>
        <v>Modified Morgan</v>
      </c>
      <c r="F580" t="str">
        <f>IF(ISBLANK('[1]Consolidated Methods w Codes'!H580),"",'[1]Consolidated Methods w Codes'!H580)</f>
        <v>MODIFIED_MORGAN</v>
      </c>
      <c r="G580" t="str">
        <f>IF(ISBLANK('[1]Consolidated Methods w Codes'!J580),"",'[1]Consolidated Methods w Codes'!J580)</f>
        <v>Modified Morgan (0.62 N NH4OH + 1.25 N CH3COOH)</v>
      </c>
      <c r="H580" s="5" t="str">
        <f>IF(ISBLANK('[1]Consolidated Methods w Codes'!K580),"",'[1]Consolidated Methods w Codes'!K580)</f>
        <v>1:10</v>
      </c>
      <c r="I580" s="6" t="str">
        <f>IF(ISBLANK('[1]Consolidated Methods w Codes'!L580),"",'[1]Consolidated Methods w Codes'!L580)</f>
        <v>m/v</v>
      </c>
      <c r="J580" t="str">
        <f>IF(ISBLANK('[1]Consolidated Methods w Codes'!M580),"",'[1]Consolidated Methods w Codes'!M580)</f>
        <v>15 min</v>
      </c>
      <c r="K580" t="str">
        <f>IF(ISBLANK('[1]Consolidated Methods w Codes'!O580),"",'[1]Consolidated Methods w Codes'!O580)</f>
        <v>ICP-OES</v>
      </c>
      <c r="L580" t="str">
        <f>IF(ISBLANK('[1]Consolidated Methods w Codes'!N580),"",'[1]Consolidated Methods w Codes'!N580)</f>
        <v>ICP-OES</v>
      </c>
      <c r="M580" t="str">
        <f>'[1]Consolidated Methods w Codes'!P580</f>
        <v>MEASURED</v>
      </c>
      <c r="N580" t="str">
        <f>IF(ISBLANK('[1]Consolidated Methods w Codes'!Q580),"",'[1]Consolidated Methods w Codes'!Q580)</f>
        <v>g/kg</v>
      </c>
      <c r="O580" t="str">
        <f>IF(ISBLANK('[1]Consolidated Methods w Codes'!R580),"",'[1]Consolidated Methods w Codes'!R580)</f>
        <v>g1kg-1</v>
      </c>
      <c r="P580" t="str">
        <f>IF(ISBLANK('[1]Consolidated Methods w Codes'!S580),"",'[1]Consolidated Methods w Codes'!S580)</f>
        <v>OFFICIAL</v>
      </c>
      <c r="Q580" t="str">
        <f>'[1]Consolidated Methods w Codes'!T580</f>
        <v>VALID</v>
      </c>
      <c r="R580" t="str">
        <f>IF(ISBLANK('[1]Consolidated Methods w Codes'!U580),"",'[1]Consolidated Methods w Codes'!U580)</f>
        <v>NECC-1812</v>
      </c>
      <c r="S580" t="str">
        <f>IF(ISBLANK('[1]Consolidated Methods w Codes'!V580),"",'[1]Consolidated Methods w Codes'!V580)</f>
        <v>Recommended Soil Testing Procedures for the Northeastern United States, NECC-1812 Publication No. 493, 3rd Edition, 2011, Chapter 5.</v>
      </c>
      <c r="T580"/>
    </row>
    <row r="581" spans="1:20" x14ac:dyDescent="0.25">
      <c r="A581" t="str">
        <f>'[1]Consolidated Methods w Codes'!D581</f>
        <v>L_MODV2_SOIL_P_037</v>
      </c>
      <c r="B581" t="str">
        <f>'[1]Consolidated Methods w Codes'!E581</f>
        <v>SOIL</v>
      </c>
      <c r="C581" t="str">
        <f>'[1]Consolidated Methods w Codes'!G581</f>
        <v>phosphorus</v>
      </c>
      <c r="D581" t="str">
        <f>'[1]Consolidated Methods w Codes'!F581</f>
        <v>P</v>
      </c>
      <c r="E581" t="str">
        <f>IF(ISBLANK('[1]Consolidated Methods w Codes'!I581),"",'[1]Consolidated Methods w Codes'!I581)</f>
        <v>Modified Morgan</v>
      </c>
      <c r="F581" t="str">
        <f>IF(ISBLANK('[1]Consolidated Methods w Codes'!H581),"",'[1]Consolidated Methods w Codes'!H581)</f>
        <v>MODIFIED_MORGAN</v>
      </c>
      <c r="G581" t="str">
        <f>IF(ISBLANK('[1]Consolidated Methods w Codes'!J581),"",'[1]Consolidated Methods w Codes'!J581)</f>
        <v>Modified Morgan (0.62 N NH4OH + 1.25 N CH3COOH)</v>
      </c>
      <c r="H581" s="5" t="str">
        <f>IF(ISBLANK('[1]Consolidated Methods w Codes'!K581),"",'[1]Consolidated Methods w Codes'!K581)</f>
        <v>1:10</v>
      </c>
      <c r="I581" s="6" t="str">
        <f>IF(ISBLANK('[1]Consolidated Methods w Codes'!L581),"",'[1]Consolidated Methods w Codes'!L581)</f>
        <v>m/v</v>
      </c>
      <c r="J581" t="str">
        <f>IF(ISBLANK('[1]Consolidated Methods w Codes'!M581),"",'[1]Consolidated Methods w Codes'!M581)</f>
        <v>15 min</v>
      </c>
      <c r="K581" t="str">
        <f>IF(ISBLANK('[1]Consolidated Methods w Codes'!O581),"",'[1]Consolidated Methods w Codes'!O581)</f>
        <v>Spectrophotometric</v>
      </c>
      <c r="L581" t="str">
        <f>IF(ISBLANK('[1]Consolidated Methods w Codes'!N581),"",'[1]Consolidated Methods w Codes'!N581)</f>
        <v>SPECTROPHOTOMETRIC</v>
      </c>
      <c r="M581" t="str">
        <f>'[1]Consolidated Methods w Codes'!P581</f>
        <v>MEASURED</v>
      </c>
      <c r="N581" t="str">
        <f>IF(ISBLANK('[1]Consolidated Methods w Codes'!Q581),"",'[1]Consolidated Methods w Codes'!Q581)</f>
        <v>g/kg</v>
      </c>
      <c r="O581" t="str">
        <f>IF(ISBLANK('[1]Consolidated Methods w Codes'!R581),"",'[1]Consolidated Methods w Codes'!R581)</f>
        <v>g1kg-1</v>
      </c>
      <c r="P581" t="str">
        <f>IF(ISBLANK('[1]Consolidated Methods w Codes'!S581),"",'[1]Consolidated Methods w Codes'!S581)</f>
        <v>OFFICIAL</v>
      </c>
      <c r="Q581" t="str">
        <f>'[1]Consolidated Methods w Codes'!T581</f>
        <v>VALID</v>
      </c>
      <c r="R581" t="str">
        <f>IF(ISBLANK('[1]Consolidated Methods w Codes'!U581),"",'[1]Consolidated Methods w Codes'!U581)</f>
        <v>NECC-1812</v>
      </c>
      <c r="S581" t="str">
        <f>IF(ISBLANK('[1]Consolidated Methods w Codes'!V581),"",'[1]Consolidated Methods w Codes'!V581)</f>
        <v>Recommended Soil Testing Procedures for the Northeastern United States, NECC-1812 Publication No. 493, 3rd Edition, 2011, Chapter 5.</v>
      </c>
      <c r="T581"/>
    </row>
    <row r="582" spans="1:20" x14ac:dyDescent="0.25">
      <c r="A582" t="str">
        <f>'[1]Consolidated Methods w Codes'!D582</f>
        <v>L_MODV2_SOIL_P_038</v>
      </c>
      <c r="B582" t="str">
        <f>'[1]Consolidated Methods w Codes'!E582</f>
        <v>SOIL</v>
      </c>
      <c r="C582" t="str">
        <f>'[1]Consolidated Methods w Codes'!G582</f>
        <v>phosphorus</v>
      </c>
      <c r="D582" t="str">
        <f>'[1]Consolidated Methods w Codes'!F582</f>
        <v>P</v>
      </c>
      <c r="E582" t="str">
        <f>IF(ISBLANK('[1]Consolidated Methods w Codes'!I582),"",'[1]Consolidated Methods w Codes'!I582)</f>
        <v>Nitric Acid</v>
      </c>
      <c r="F582" t="str">
        <f>IF(ISBLANK('[1]Consolidated Methods w Codes'!H582),"",'[1]Consolidated Methods w Codes'!H582)</f>
        <v>NITRIC_ACID</v>
      </c>
      <c r="G582" t="str">
        <f>IF(ISBLANK('[1]Consolidated Methods w Codes'!J582),"",'[1]Consolidated Methods w Codes'!J582)</f>
        <v/>
      </c>
      <c r="H582" s="5" t="str">
        <f>IF(ISBLANK('[1]Consolidated Methods w Codes'!K582),"",'[1]Consolidated Methods w Codes'!K582)</f>
        <v/>
      </c>
      <c r="I582" s="6" t="str">
        <f>IF(ISBLANK('[1]Consolidated Methods w Codes'!L582),"",'[1]Consolidated Methods w Codes'!L582)</f>
        <v/>
      </c>
      <c r="J582" t="str">
        <f>IF(ISBLANK('[1]Consolidated Methods w Codes'!M582),"",'[1]Consolidated Methods w Codes'!M582)</f>
        <v/>
      </c>
      <c r="K582" t="str">
        <f>IF(ISBLANK('[1]Consolidated Methods w Codes'!O582),"",'[1]Consolidated Methods w Codes'!O582)</f>
        <v>ICP</v>
      </c>
      <c r="L582" t="str">
        <f>IF(ISBLANK('[1]Consolidated Methods w Codes'!N582),"",'[1]Consolidated Methods w Codes'!N582)</f>
        <v>ICP</v>
      </c>
      <c r="M582" t="str">
        <f>'[1]Consolidated Methods w Codes'!P582</f>
        <v>MEASURED</v>
      </c>
      <c r="N582" t="str">
        <f>IF(ISBLANK('[1]Consolidated Methods w Codes'!Q582),"",'[1]Consolidated Methods w Codes'!Q582)</f>
        <v>%</v>
      </c>
      <c r="O582" t="str">
        <f>IF(ISBLANK('[1]Consolidated Methods w Codes'!R582),"",'[1]Consolidated Methods w Codes'!R582)</f>
        <v>prcnt</v>
      </c>
      <c r="P582" t="str">
        <f>IF(ISBLANK('[1]Consolidated Methods w Codes'!S582),"",'[1]Consolidated Methods w Codes'!S582)</f>
        <v>EXPERIMENTAL</v>
      </c>
      <c r="Q582" t="str">
        <f>'[1]Consolidated Methods w Codes'!T582</f>
        <v>RETIRED</v>
      </c>
      <c r="R582" t="str">
        <f>IF(ISBLANK('[1]Consolidated Methods w Codes'!U582),"",'[1]Consolidated Methods w Codes'!U582)</f>
        <v/>
      </c>
      <c r="S582" t="str">
        <f>IF(ISBLANK('[1]Consolidated Methods w Codes'!V582),"",'[1]Consolidated Methods w Codes'!V582)</f>
        <v/>
      </c>
      <c r="T582"/>
    </row>
    <row r="583" spans="1:20" x14ac:dyDescent="0.25">
      <c r="A583" t="str">
        <f>'[1]Consolidated Methods w Codes'!D583</f>
        <v>L_MODV2_SOIL_P_039</v>
      </c>
      <c r="B583" t="str">
        <f>'[1]Consolidated Methods w Codes'!E583</f>
        <v>SOIL</v>
      </c>
      <c r="C583" t="str">
        <f>'[1]Consolidated Methods w Codes'!G583</f>
        <v>phosphorus</v>
      </c>
      <c r="D583" t="str">
        <f>'[1]Consolidated Methods w Codes'!F583</f>
        <v>P</v>
      </c>
      <c r="E583" t="str">
        <f>IF(ISBLANK('[1]Consolidated Methods w Codes'!I583),"",'[1]Consolidated Methods w Codes'!I583)</f>
        <v>Plant Root Simulator</v>
      </c>
      <c r="F583" t="str">
        <f>IF(ISBLANK('[1]Consolidated Methods w Codes'!H583),"",'[1]Consolidated Methods w Codes'!H583)</f>
        <v>PLANT_ROOT_SIMULATOR</v>
      </c>
      <c r="G583" t="str">
        <f>IF(ISBLANK('[1]Consolidated Methods w Codes'!J583),"",'[1]Consolidated Methods w Codes'!J583)</f>
        <v>Plant Root Simulator - PRS</v>
      </c>
      <c r="H583" s="5" t="str">
        <f>IF(ISBLANK('[1]Consolidated Methods w Codes'!K583),"",'[1]Consolidated Methods w Codes'!K583)</f>
        <v>Saturated paste</v>
      </c>
      <c r="I583" s="6" t="str">
        <f>IF(ISBLANK('[1]Consolidated Methods w Codes'!L583),"",'[1]Consolidated Methods w Codes'!L583)</f>
        <v/>
      </c>
      <c r="J583" t="str">
        <f>IF(ISBLANK('[1]Consolidated Methods w Codes'!M583),"",'[1]Consolidated Methods w Codes'!M583)</f>
        <v/>
      </c>
      <c r="K583" t="str">
        <f>IF(ISBLANK('[1]Consolidated Methods w Codes'!O583),"",'[1]Consolidated Methods w Codes'!O583)</f>
        <v/>
      </c>
      <c r="L583" t="str">
        <f>IF(ISBLANK('[1]Consolidated Methods w Codes'!N583),"",'[1]Consolidated Methods w Codes'!N583)</f>
        <v/>
      </c>
      <c r="M583" t="str">
        <f>'[1]Consolidated Methods w Codes'!P583</f>
        <v>MEASURED</v>
      </c>
      <c r="N583" t="str">
        <f>IF(ISBLANK('[1]Consolidated Methods w Codes'!Q583),"",'[1]Consolidated Methods w Codes'!Q583)</f>
        <v>g/kg</v>
      </c>
      <c r="O583" t="str">
        <f>IF(ISBLANK('[1]Consolidated Methods w Codes'!R583),"",'[1]Consolidated Methods w Codes'!R583)</f>
        <v>g1kg-1</v>
      </c>
      <c r="P583" t="str">
        <f>IF(ISBLANK('[1]Consolidated Methods w Codes'!S583),"",'[1]Consolidated Methods w Codes'!S583)</f>
        <v>EXPERIMENTAL</v>
      </c>
      <c r="Q583" t="str">
        <f>'[1]Consolidated Methods w Codes'!T583</f>
        <v>VALID</v>
      </c>
      <c r="R583" t="str">
        <f>IF(ISBLANK('[1]Consolidated Methods w Codes'!U583),"",'[1]Consolidated Methods w Codes'!U583)</f>
        <v/>
      </c>
      <c r="S583" t="str">
        <f>IF(ISBLANK('[1]Consolidated Methods w Codes'!V583),"",'[1]Consolidated Methods w Codes'!V583)</f>
        <v/>
      </c>
      <c r="T583"/>
    </row>
    <row r="584" spans="1:20" x14ac:dyDescent="0.25">
      <c r="A584" t="str">
        <f>'[1]Consolidated Methods w Codes'!D584</f>
        <v>L_MODV2_SOIL_P_040</v>
      </c>
      <c r="B584" t="str">
        <f>'[1]Consolidated Methods w Codes'!E584</f>
        <v>SOIL</v>
      </c>
      <c r="C584" t="str">
        <f>'[1]Consolidated Methods w Codes'!G584</f>
        <v>phosphorus</v>
      </c>
      <c r="D584" t="str">
        <f>'[1]Consolidated Methods w Codes'!F584</f>
        <v>P</v>
      </c>
      <c r="E584" t="str">
        <f>IF(ISBLANK('[1]Consolidated Methods w Codes'!I584),"",'[1]Consolidated Methods w Codes'!I584)</f>
        <v>Plant Root Simulator</v>
      </c>
      <c r="F584" t="str">
        <f>IF(ISBLANK('[1]Consolidated Methods w Codes'!H584),"",'[1]Consolidated Methods w Codes'!H584)</f>
        <v>PLANT_ROOT_SIMULATOR</v>
      </c>
      <c r="G584" t="str">
        <f>IF(ISBLANK('[1]Consolidated Methods w Codes'!J584),"",'[1]Consolidated Methods w Codes'!J584)</f>
        <v>Plant Root Simulator - PRS</v>
      </c>
      <c r="H584" s="5" t="str">
        <f>IF(ISBLANK('[1]Consolidated Methods w Codes'!K584),"",'[1]Consolidated Methods w Codes'!K584)</f>
        <v>Saturated paste</v>
      </c>
      <c r="I584" s="6" t="str">
        <f>IF(ISBLANK('[1]Consolidated Methods w Codes'!L584),"",'[1]Consolidated Methods w Codes'!L584)</f>
        <v>in situ probe</v>
      </c>
      <c r="J584" t="str">
        <f>IF(ISBLANK('[1]Consolidated Methods w Codes'!M584),"",'[1]Consolidated Methods w Codes'!M584)</f>
        <v>24 hrs</v>
      </c>
      <c r="K584" t="str">
        <f>IF(ISBLANK('[1]Consolidated Methods w Codes'!O584),"",'[1]Consolidated Methods w Codes'!O584)</f>
        <v>ICP-OES</v>
      </c>
      <c r="L584" t="str">
        <f>IF(ISBLANK('[1]Consolidated Methods w Codes'!N584),"",'[1]Consolidated Methods w Codes'!N584)</f>
        <v>ICP-OES</v>
      </c>
      <c r="M584" t="str">
        <f>'[1]Consolidated Methods w Codes'!P584</f>
        <v>MEASURED</v>
      </c>
      <c r="N584" t="str">
        <f>IF(ISBLANK('[1]Consolidated Methods w Codes'!Q584),"",'[1]Consolidated Methods w Codes'!Q584)</f>
        <v>mg/m2</v>
      </c>
      <c r="O584" t="str">
        <f>IF(ISBLANK('[1]Consolidated Methods w Codes'!R584),"",'[1]Consolidated Methods w Codes'!R584)</f>
        <v>mg1[m2]-1</v>
      </c>
      <c r="P584" t="str">
        <f>IF(ISBLANK('[1]Consolidated Methods w Codes'!S584),"",'[1]Consolidated Methods w Codes'!S584)</f>
        <v>PROPRIETARY</v>
      </c>
      <c r="Q584" t="str">
        <f>'[1]Consolidated Methods w Codes'!T584</f>
        <v>VALID</v>
      </c>
      <c r="R584" t="str">
        <f>IF(ISBLANK('[1]Consolidated Methods w Codes'!U584),"",'[1]Consolidated Methods w Codes'!U584)</f>
        <v>Western Ag Innovations</v>
      </c>
      <c r="S584" t="str">
        <f>IF(ISBLANK('[1]Consolidated Methods w Codes'!V584),"",'[1]Consolidated Methods w Codes'!V584)</f>
        <v>2013.  Ion Supply Rates Using PRS® Probes, pp. 1149-152 in R. O. Miller, R Gavlak and D Horneck, eds. Soil, Plant and Water Reference Methods for the Western Region.  WREP-125, 4th Edition.</v>
      </c>
      <c r="T584"/>
    </row>
    <row r="585" spans="1:20" x14ac:dyDescent="0.25">
      <c r="A585" t="str">
        <f>'[1]Consolidated Methods w Codes'!D585</f>
        <v>L_MODV2_SOIL_P_041</v>
      </c>
      <c r="B585" t="str">
        <f>'[1]Consolidated Methods w Codes'!E585</f>
        <v>SOIL</v>
      </c>
      <c r="C585" t="str">
        <f>'[1]Consolidated Methods w Codes'!G585</f>
        <v>phosphorus</v>
      </c>
      <c r="D585" t="str">
        <f>'[1]Consolidated Methods w Codes'!F585</f>
        <v>P</v>
      </c>
      <c r="E585" t="str">
        <f>IF(ISBLANK('[1]Consolidated Methods w Codes'!I585),"",'[1]Consolidated Methods w Codes'!I585)</f>
        <v>Plant Root Simulator</v>
      </c>
      <c r="F585" t="str">
        <f>IF(ISBLANK('[1]Consolidated Methods w Codes'!H585),"",'[1]Consolidated Methods w Codes'!H585)</f>
        <v>PLANT_ROOT_SIMULATOR</v>
      </c>
      <c r="G585" t="str">
        <f>IF(ISBLANK('[1]Consolidated Methods w Codes'!J585),"",'[1]Consolidated Methods w Codes'!J585)</f>
        <v>Plant Root Simulator - PRS</v>
      </c>
      <c r="H585" s="5" t="str">
        <f>IF(ISBLANK('[1]Consolidated Methods w Codes'!K585),"",'[1]Consolidated Methods w Codes'!K585)</f>
        <v>Saturated paste</v>
      </c>
      <c r="I585" s="6" t="str">
        <f>IF(ISBLANK('[1]Consolidated Methods w Codes'!L585),"",'[1]Consolidated Methods w Codes'!L585)</f>
        <v>in situ probe</v>
      </c>
      <c r="J585" t="str">
        <f>IF(ISBLANK('[1]Consolidated Methods w Codes'!M585),"",'[1]Consolidated Methods w Codes'!M585)</f>
        <v>24 hrs</v>
      </c>
      <c r="K585" t="str">
        <f>IF(ISBLANK('[1]Consolidated Methods w Codes'!O585),"",'[1]Consolidated Methods w Codes'!O585)</f>
        <v>ICP-OES</v>
      </c>
      <c r="L585" t="str">
        <f>IF(ISBLANK('[1]Consolidated Methods w Codes'!N585),"",'[1]Consolidated Methods w Codes'!N585)</f>
        <v>ICP-OES</v>
      </c>
      <c r="M585" t="str">
        <f>'[1]Consolidated Methods w Codes'!P585</f>
        <v>MEASURED</v>
      </c>
      <c r="N585" t="str">
        <f>IF(ISBLANK('[1]Consolidated Methods w Codes'!Q585),"",'[1]Consolidated Methods w Codes'!Q585)</f>
        <v>mg/m2</v>
      </c>
      <c r="O585" t="str">
        <f>IF(ISBLANK('[1]Consolidated Methods w Codes'!R585),"",'[1]Consolidated Methods w Codes'!R585)</f>
        <v>mg1[m2]-1</v>
      </c>
      <c r="P585" t="str">
        <f>IF(ISBLANK('[1]Consolidated Methods w Codes'!S585),"",'[1]Consolidated Methods w Codes'!S585)</f>
        <v>PROPRIETARY</v>
      </c>
      <c r="Q585" t="str">
        <f>'[1]Consolidated Methods w Codes'!T585</f>
        <v>VALID</v>
      </c>
      <c r="R585" t="str">
        <f>IF(ISBLANK('[1]Consolidated Methods w Codes'!U585),"",'[1]Consolidated Methods w Codes'!U585)</f>
        <v>Western Ag Innovations</v>
      </c>
      <c r="S585" t="str">
        <f>IF(ISBLANK('[1]Consolidated Methods w Codes'!V585),"",'[1]Consolidated Methods w Codes'!V585)</f>
        <v>2013.  Ion Supply Rates Using PRS® Probes, pp. 1149-152 in R. O. Miller, R Gavlak and D Horneck, eds. Soil, Plant and Water Reference Methods for the Western Region.  WREP-125, 4th Edition.</v>
      </c>
      <c r="T585"/>
    </row>
    <row r="586" spans="1:20" x14ac:dyDescent="0.25">
      <c r="A586" t="str">
        <f>'[1]Consolidated Methods w Codes'!D586</f>
        <v>L_MODV2_SOIL_P_042</v>
      </c>
      <c r="B586" t="str">
        <f>'[1]Consolidated Methods w Codes'!E586</f>
        <v>SOIL</v>
      </c>
      <c r="C586" t="str">
        <f>'[1]Consolidated Methods w Codes'!G586</f>
        <v>phosphorus</v>
      </c>
      <c r="D586" t="str">
        <f>'[1]Consolidated Methods w Codes'!F586</f>
        <v>P</v>
      </c>
      <c r="E586" t="str">
        <f>IF(ISBLANK('[1]Consolidated Methods w Codes'!I586),"",'[1]Consolidated Methods w Codes'!I586)</f>
        <v>Plant Root Simulator</v>
      </c>
      <c r="F586" t="str">
        <f>IF(ISBLANK('[1]Consolidated Methods w Codes'!H586),"",'[1]Consolidated Methods w Codes'!H586)</f>
        <v>PLANT_ROOT_SIMULATOR</v>
      </c>
      <c r="G586" t="str">
        <f>IF(ISBLANK('[1]Consolidated Methods w Codes'!J586),"",'[1]Consolidated Methods w Codes'!J586)</f>
        <v>Plant Root Simulator - PRS</v>
      </c>
      <c r="H586" s="5" t="str">
        <f>IF(ISBLANK('[1]Consolidated Methods w Codes'!K586),"",'[1]Consolidated Methods w Codes'!K586)</f>
        <v>Saturated paste</v>
      </c>
      <c r="I586" s="6" t="str">
        <f>IF(ISBLANK('[1]Consolidated Methods w Codes'!L586),"",'[1]Consolidated Methods w Codes'!L586)</f>
        <v>in situ probe</v>
      </c>
      <c r="J586" t="str">
        <f>IF(ISBLANK('[1]Consolidated Methods w Codes'!M586),"",'[1]Consolidated Methods w Codes'!M586)</f>
        <v>180 min</v>
      </c>
      <c r="K586" t="str">
        <f>IF(ISBLANK('[1]Consolidated Methods w Codes'!O586),"",'[1]Consolidated Methods w Codes'!O586)</f>
        <v>ICP-OES</v>
      </c>
      <c r="L586" t="str">
        <f>IF(ISBLANK('[1]Consolidated Methods w Codes'!N586),"",'[1]Consolidated Methods w Codes'!N586)</f>
        <v>ICP-OES</v>
      </c>
      <c r="M586" t="str">
        <f>'[1]Consolidated Methods w Codes'!P586</f>
        <v>MEASURED</v>
      </c>
      <c r="N586" t="str">
        <f>IF(ISBLANK('[1]Consolidated Methods w Codes'!Q586),"",'[1]Consolidated Methods w Codes'!Q586)</f>
        <v>mg/m2</v>
      </c>
      <c r="O586" t="str">
        <f>IF(ISBLANK('[1]Consolidated Methods w Codes'!R586),"",'[1]Consolidated Methods w Codes'!R586)</f>
        <v>mg1[m2]-1</v>
      </c>
      <c r="P586" t="str">
        <f>IF(ISBLANK('[1]Consolidated Methods w Codes'!S586),"",'[1]Consolidated Methods w Codes'!S586)</f>
        <v>PROPRIETARY</v>
      </c>
      <c r="Q586" t="str">
        <f>'[1]Consolidated Methods w Codes'!T586</f>
        <v>VALID</v>
      </c>
      <c r="R586" t="str">
        <f>IF(ISBLANK('[1]Consolidated Methods w Codes'!U586),"",'[1]Consolidated Methods w Codes'!U586)</f>
        <v>Western Ag Innovations</v>
      </c>
      <c r="S586" t="str">
        <f>IF(ISBLANK('[1]Consolidated Methods w Codes'!V586),"",'[1]Consolidated Methods w Codes'!V586)</f>
        <v>2013.  Ion Supply Rates Using PRS® Probes, pp. 1149-152 in R. O. Miller, R Gavlak and D Horneck, eds. Soil, Plant and Water Reference Methods for the Western Region.  WREP-125, 4th Edition.</v>
      </c>
      <c r="T586"/>
    </row>
    <row r="587" spans="1:20" x14ac:dyDescent="0.25">
      <c r="A587" t="str">
        <f>'[1]Consolidated Methods w Codes'!D587</f>
        <v>L_MODV2_SOIL_P_043</v>
      </c>
      <c r="B587" t="str">
        <f>'[1]Consolidated Methods w Codes'!E587</f>
        <v>SOIL</v>
      </c>
      <c r="C587" t="str">
        <f>'[1]Consolidated Methods w Codes'!G587</f>
        <v>phosphorus</v>
      </c>
      <c r="D587" t="str">
        <f>'[1]Consolidated Methods w Codes'!F587</f>
        <v>P</v>
      </c>
      <c r="E587" t="str">
        <f>IF(ISBLANK('[1]Consolidated Methods w Codes'!I587),"",'[1]Consolidated Methods w Codes'!I587)</f>
        <v>Saturated paste</v>
      </c>
      <c r="F587" t="str">
        <f>IF(ISBLANK('[1]Consolidated Methods w Codes'!H587),"",'[1]Consolidated Methods w Codes'!H587)</f>
        <v>SATURATED_PASTE</v>
      </c>
      <c r="G587" t="str">
        <f>IF(ISBLANK('[1]Consolidated Methods w Codes'!J587),"",'[1]Consolidated Methods w Codes'!J587)</f>
        <v>Soil saturated with DI water, subsequent extraction and retained for analysis</v>
      </c>
      <c r="H587" s="5" t="str">
        <f>IF(ISBLANK('[1]Consolidated Methods w Codes'!K587),"",'[1]Consolidated Methods w Codes'!K587)</f>
        <v>Saturated paste</v>
      </c>
      <c r="I587" s="6" t="str">
        <f>IF(ISBLANK('[1]Consolidated Methods w Codes'!L587),"",'[1]Consolidated Methods w Codes'!L587)</f>
        <v>m/m</v>
      </c>
      <c r="J587" t="str">
        <f>IF(ISBLANK('[1]Consolidated Methods w Codes'!M587),"",'[1]Consolidated Methods w Codes'!M587)</f>
        <v>4 hrs</v>
      </c>
      <c r="K587" t="str">
        <f>IF(ISBLANK('[1]Consolidated Methods w Codes'!O587),"",'[1]Consolidated Methods w Codes'!O587)</f>
        <v>Spectrophotometric</v>
      </c>
      <c r="L587" t="str">
        <f>IF(ISBLANK('[1]Consolidated Methods w Codes'!N587),"",'[1]Consolidated Methods w Codes'!N587)</f>
        <v>SPECTROPHOTOMETRIC</v>
      </c>
      <c r="M587" t="str">
        <f>'[1]Consolidated Methods w Codes'!P587</f>
        <v>MEASURED</v>
      </c>
      <c r="N587" t="str">
        <f>IF(ISBLANK('[1]Consolidated Methods w Codes'!Q587),"",'[1]Consolidated Methods w Codes'!Q587)</f>
        <v>mg/L</v>
      </c>
      <c r="O587" t="str">
        <f>IF(ISBLANK('[1]Consolidated Methods w Codes'!R587),"",'[1]Consolidated Methods w Codes'!R587)</f>
        <v>mg1kg-1</v>
      </c>
      <c r="P587" t="str">
        <f>IF(ISBLANK('[1]Consolidated Methods w Codes'!S587),"",'[1]Consolidated Methods w Codes'!S587)</f>
        <v>PROVISIONAL</v>
      </c>
      <c r="Q587" t="str">
        <f>'[1]Consolidated Methods w Codes'!T587</f>
        <v>VALID</v>
      </c>
      <c r="R587" t="str">
        <f>IF(ISBLANK('[1]Consolidated Methods w Codes'!U587),"",'[1]Consolidated Methods w Codes'!U587)</f>
        <v>USDA</v>
      </c>
      <c r="S587" t="str">
        <f>IF(ISBLANK('[1]Consolidated Methods w Codes'!V587),"",'[1]Consolidated Methods w Codes'!V587)</f>
        <v>US Salinity Staff, 1954. L.A Richards (ed.) Diagnosis and improvement of saline alkali soils. 160 p.  USDA Handb. 60 US Govt. Print Office, Washington DC.</v>
      </c>
      <c r="T587"/>
    </row>
    <row r="588" spans="1:20" x14ac:dyDescent="0.25">
      <c r="A588" t="str">
        <f>'[1]Consolidated Methods w Codes'!D588</f>
        <v>L_MODV2_SOIL_P_044</v>
      </c>
      <c r="B588" t="str">
        <f>'[1]Consolidated Methods w Codes'!E588</f>
        <v>SOIL</v>
      </c>
      <c r="C588" t="str">
        <f>'[1]Consolidated Methods w Codes'!G588</f>
        <v>phosphorus</v>
      </c>
      <c r="D588" t="str">
        <f>'[1]Consolidated Methods w Codes'!F588</f>
        <v>P</v>
      </c>
      <c r="E588" t="str">
        <f>IF(ISBLANK('[1]Consolidated Methods w Codes'!I588),"",'[1]Consolidated Methods w Codes'!I588)</f>
        <v>Saturated paste</v>
      </c>
      <c r="F588" t="str">
        <f>IF(ISBLANK('[1]Consolidated Methods w Codes'!H588),"",'[1]Consolidated Methods w Codes'!H588)</f>
        <v>SATURATED_PASTE</v>
      </c>
      <c r="G588" t="str">
        <f>IF(ISBLANK('[1]Consolidated Methods w Codes'!J588),"",'[1]Consolidated Methods w Codes'!J588)</f>
        <v>Soil saturated with DI water, subsequent extraction and retained for analysis</v>
      </c>
      <c r="H588" s="5" t="str">
        <f>IF(ISBLANK('[1]Consolidated Methods w Codes'!K588),"",'[1]Consolidated Methods w Codes'!K588)</f>
        <v>Saturated paste</v>
      </c>
      <c r="I588" s="6" t="str">
        <f>IF(ISBLANK('[1]Consolidated Methods w Codes'!L588),"",'[1]Consolidated Methods w Codes'!L588)</f>
        <v>m/m</v>
      </c>
      <c r="J588" t="str">
        <f>IF(ISBLANK('[1]Consolidated Methods w Codes'!M588),"",'[1]Consolidated Methods w Codes'!M588)</f>
        <v>4 hrs</v>
      </c>
      <c r="K588" t="str">
        <f>IF(ISBLANK('[1]Consolidated Methods w Codes'!O588),"",'[1]Consolidated Methods w Codes'!O588)</f>
        <v>ICP-OES</v>
      </c>
      <c r="L588" t="str">
        <f>IF(ISBLANK('[1]Consolidated Methods w Codes'!N588),"",'[1]Consolidated Methods w Codes'!N588)</f>
        <v>ICP-OES</v>
      </c>
      <c r="M588" t="str">
        <f>'[1]Consolidated Methods w Codes'!P588</f>
        <v>MEASURED</v>
      </c>
      <c r="N588" t="str">
        <f>IF(ISBLANK('[1]Consolidated Methods w Codes'!Q588),"",'[1]Consolidated Methods w Codes'!Q588)</f>
        <v>mg/L</v>
      </c>
      <c r="O588" t="str">
        <f>IF(ISBLANK('[1]Consolidated Methods w Codes'!R588),"",'[1]Consolidated Methods w Codes'!R588)</f>
        <v>mg1kg-1</v>
      </c>
      <c r="P588" t="str">
        <f>IF(ISBLANK('[1]Consolidated Methods w Codes'!S588),"",'[1]Consolidated Methods w Codes'!S588)</f>
        <v>PROVISIONAL</v>
      </c>
      <c r="Q588" t="str">
        <f>'[1]Consolidated Methods w Codes'!T588</f>
        <v>VALID</v>
      </c>
      <c r="R588" t="str">
        <f>IF(ISBLANK('[1]Consolidated Methods w Codes'!U588),"",'[1]Consolidated Methods w Codes'!U588)</f>
        <v>USDA</v>
      </c>
      <c r="S588" t="str">
        <f>IF(ISBLANK('[1]Consolidated Methods w Codes'!V588),"",'[1]Consolidated Methods w Codes'!V588)</f>
        <v>US Salinity Staff, 1954. L.A Richards (ed.) Diagnosis and improvement of saline alkali soils. 160 p.  USDA Handb. 60 US Govt. Print Office, Washington DC.</v>
      </c>
      <c r="T588"/>
    </row>
    <row r="589" spans="1:20" x14ac:dyDescent="0.25">
      <c r="A589" t="str">
        <f>'[1]Consolidated Methods w Codes'!D589</f>
        <v>L_MODV2_SOIL_P_045</v>
      </c>
      <c r="B589" t="str">
        <f>'[1]Consolidated Methods w Codes'!E589</f>
        <v>SOIL</v>
      </c>
      <c r="C589" t="str">
        <f>'[1]Consolidated Methods w Codes'!G589</f>
        <v>phosphorus</v>
      </c>
      <c r="D589" t="str">
        <f>'[1]Consolidated Methods w Codes'!F589</f>
        <v>P</v>
      </c>
      <c r="E589" t="str">
        <f>IF(ISBLANK('[1]Consolidated Methods w Codes'!I589),"",'[1]Consolidated Methods w Codes'!I589)</f>
        <v>Sodium Bicarbonate</v>
      </c>
      <c r="F589" t="str">
        <f>IF(ISBLANK('[1]Consolidated Methods w Codes'!H589),"",'[1]Consolidated Methods w Codes'!H589)</f>
        <v>SODIUM_BICARBONATE</v>
      </c>
      <c r="G589" t="str">
        <f>IF(ISBLANK('[1]Consolidated Methods w Codes'!J589),"",'[1]Consolidated Methods w Codes'!J589)</f>
        <v>Bicarbonate, 0.5M NaHCO3, pH 8.5</v>
      </c>
      <c r="H589" s="5" t="str">
        <f>IF(ISBLANK('[1]Consolidated Methods w Codes'!K589),"",'[1]Consolidated Methods w Codes'!K589)</f>
        <v>1:20</v>
      </c>
      <c r="I589" s="6" t="str">
        <f>IF(ISBLANK('[1]Consolidated Methods w Codes'!L589),"",'[1]Consolidated Methods w Codes'!L589)</f>
        <v>m/v</v>
      </c>
      <c r="J589" t="str">
        <f>IF(ISBLANK('[1]Consolidated Methods w Codes'!M589),"",'[1]Consolidated Methods w Codes'!M589)</f>
        <v>30 min</v>
      </c>
      <c r="K589" t="str">
        <f>IF(ISBLANK('[1]Consolidated Methods w Codes'!O589),"",'[1]Consolidated Methods w Codes'!O589)</f>
        <v>Spectrophotometric</v>
      </c>
      <c r="L589" t="str">
        <f>IF(ISBLANK('[1]Consolidated Methods w Codes'!N589),"",'[1]Consolidated Methods w Codes'!N589)</f>
        <v>SPECTROPHOTOMETRIC</v>
      </c>
      <c r="M589" t="str">
        <f>'[1]Consolidated Methods w Codes'!P589</f>
        <v>MEASURED</v>
      </c>
      <c r="N589" t="str">
        <f>IF(ISBLANK('[1]Consolidated Methods w Codes'!Q589),"",'[1]Consolidated Methods w Codes'!Q589)</f>
        <v>g/kg</v>
      </c>
      <c r="O589" t="str">
        <f>IF(ISBLANK('[1]Consolidated Methods w Codes'!R589),"",'[1]Consolidated Methods w Codes'!R589)</f>
        <v>g1kg-1</v>
      </c>
      <c r="P589" t="str">
        <f>IF(ISBLANK('[1]Consolidated Methods w Codes'!S589),"",'[1]Consolidated Methods w Codes'!S589)</f>
        <v>OFFICIAL</v>
      </c>
      <c r="Q589" t="str">
        <f>'[1]Consolidated Methods w Codes'!T589</f>
        <v>VALID</v>
      </c>
      <c r="R589" t="str">
        <f>IF(ISBLANK('[1]Consolidated Methods w Codes'!U589),"",'[1]Consolidated Methods w Codes'!U589)</f>
        <v>WERA-103</v>
      </c>
      <c r="S589" t="str">
        <f>IF(ISBLANK('[1]Consolidated Methods w Codes'!V589),"",'[1]Consolidated Methods w Codes'!V589)</f>
        <v>Soil, Plant and Water Reference Methods for the Western Region, 4th Edition, 2013, WERA-103. Method S-4.10</v>
      </c>
      <c r="T589"/>
    </row>
    <row r="590" spans="1:20" x14ac:dyDescent="0.25">
      <c r="A590" t="str">
        <f>'[1]Consolidated Methods w Codes'!D590</f>
        <v>L_MODV2_SOIL_P_046</v>
      </c>
      <c r="B590" t="str">
        <f>'[1]Consolidated Methods w Codes'!E590</f>
        <v>SOIL</v>
      </c>
      <c r="C590" t="str">
        <f>'[1]Consolidated Methods w Codes'!G590</f>
        <v>phosphorus</v>
      </c>
      <c r="D590" t="str">
        <f>'[1]Consolidated Methods w Codes'!F590</f>
        <v>P</v>
      </c>
      <c r="E590" t="str">
        <f>IF(ISBLANK('[1]Consolidated Methods w Codes'!I590),"",'[1]Consolidated Methods w Codes'!I590)</f>
        <v>Sulfuric Acid</v>
      </c>
      <c r="F590" t="str">
        <f>IF(ISBLANK('[1]Consolidated Methods w Codes'!H590),"",'[1]Consolidated Methods w Codes'!H590)</f>
        <v>SULFURIC_ACID</v>
      </c>
      <c r="G590" t="str">
        <f>IF(ISBLANK('[1]Consolidated Methods w Codes'!J590),"",'[1]Consolidated Methods w Codes'!J590)</f>
        <v>0.005 M H2SO4</v>
      </c>
      <c r="H590" s="5" t="str">
        <f>IF(ISBLANK('[1]Consolidated Methods w Codes'!K590),"",'[1]Consolidated Methods w Codes'!K590)</f>
        <v>1:10</v>
      </c>
      <c r="I590" s="6" t="str">
        <f>IF(ISBLANK('[1]Consolidated Methods w Codes'!L590),"",'[1]Consolidated Methods w Codes'!L590)</f>
        <v>m/v</v>
      </c>
      <c r="J590" t="str">
        <f>IF(ISBLANK('[1]Consolidated Methods w Codes'!M590),"",'[1]Consolidated Methods w Codes'!M590)</f>
        <v/>
      </c>
      <c r="K590" t="str">
        <f>IF(ISBLANK('[1]Consolidated Methods w Codes'!O590),"",'[1]Consolidated Methods w Codes'!O590)</f>
        <v/>
      </c>
      <c r="L590" t="str">
        <f>IF(ISBLANK('[1]Consolidated Methods w Codes'!N590),"",'[1]Consolidated Methods w Codes'!N590)</f>
        <v/>
      </c>
      <c r="M590" t="str">
        <f>'[1]Consolidated Methods w Codes'!P590</f>
        <v>MEASURED</v>
      </c>
      <c r="N590" t="str">
        <f>IF(ISBLANK('[1]Consolidated Methods w Codes'!Q590),"",'[1]Consolidated Methods w Codes'!Q590)</f>
        <v>g/kg</v>
      </c>
      <c r="O590" t="str">
        <f>IF(ISBLANK('[1]Consolidated Methods w Codes'!R590),"",'[1]Consolidated Methods w Codes'!R590)</f>
        <v>g1kg-1</v>
      </c>
      <c r="P590" t="str">
        <f>IF(ISBLANK('[1]Consolidated Methods w Codes'!S590),"",'[1]Consolidated Methods w Codes'!S590)</f>
        <v>EXPERIMENTAL</v>
      </c>
      <c r="Q590" t="str">
        <f>'[1]Consolidated Methods w Codes'!T590</f>
        <v>VALID</v>
      </c>
      <c r="R590" t="str">
        <f>IF(ISBLANK('[1]Consolidated Methods w Codes'!U590),"",'[1]Consolidated Methods w Codes'!U590)</f>
        <v/>
      </c>
      <c r="S590" t="str">
        <f>IF(ISBLANK('[1]Consolidated Methods w Codes'!V590),"",'[1]Consolidated Methods w Codes'!V590)</f>
        <v/>
      </c>
      <c r="T590"/>
    </row>
    <row r="591" spans="1:20" x14ac:dyDescent="0.25">
      <c r="A591" t="str">
        <f>'[1]Consolidated Methods w Codes'!D591</f>
        <v>L_MODV2_SOIL_P_047</v>
      </c>
      <c r="B591" t="str">
        <f>'[1]Consolidated Methods w Codes'!E591</f>
        <v>SOIL</v>
      </c>
      <c r="C591" t="str">
        <f>'[1]Consolidated Methods w Codes'!G591</f>
        <v>phosphorus</v>
      </c>
      <c r="D591" t="str">
        <f>'[1]Consolidated Methods w Codes'!F591</f>
        <v>P</v>
      </c>
      <c r="E591" t="str">
        <f>IF(ISBLANK('[1]Consolidated Methods w Codes'!I591),"",'[1]Consolidated Methods w Codes'!I591)</f>
        <v>Truog</v>
      </c>
      <c r="F591" t="str">
        <f>IF(ISBLANK('[1]Consolidated Methods w Codes'!H591),"",'[1]Consolidated Methods w Codes'!H591)</f>
        <v>TRUOG</v>
      </c>
      <c r="G591" t="str">
        <f>IF(ISBLANK('[1]Consolidated Methods w Codes'!J591),"",'[1]Consolidated Methods w Codes'!J591)</f>
        <v>Truog, 0.002N H2S04 buffered with NH4HS04, pH 3.0</v>
      </c>
      <c r="H591" s="5" t="str">
        <f>IF(ISBLANK('[1]Consolidated Methods w Codes'!K591),"",'[1]Consolidated Methods w Codes'!K591)</f>
        <v>1:200</v>
      </c>
      <c r="I591" s="6" t="str">
        <f>IF(ISBLANK('[1]Consolidated Methods w Codes'!L591),"",'[1]Consolidated Methods w Codes'!L591)</f>
        <v>m/v</v>
      </c>
      <c r="J591" t="str">
        <f>IF(ISBLANK('[1]Consolidated Methods w Codes'!M591),"",'[1]Consolidated Methods w Codes'!M591)</f>
        <v>30 min</v>
      </c>
      <c r="K591" t="str">
        <f>IF(ISBLANK('[1]Consolidated Methods w Codes'!O591),"",'[1]Consolidated Methods w Codes'!O591)</f>
        <v>Spectrophotometric</v>
      </c>
      <c r="L591" t="str">
        <f>IF(ISBLANK('[1]Consolidated Methods w Codes'!N591),"",'[1]Consolidated Methods w Codes'!N591)</f>
        <v>SPECTROPHOTOMETRIC</v>
      </c>
      <c r="M591" t="str">
        <f>'[1]Consolidated Methods w Codes'!P591</f>
        <v>MEASURED</v>
      </c>
      <c r="N591" t="str">
        <f>IF(ISBLANK('[1]Consolidated Methods w Codes'!Q591),"",'[1]Consolidated Methods w Codes'!Q591)</f>
        <v>g/kg</v>
      </c>
      <c r="O591" t="str">
        <f>IF(ISBLANK('[1]Consolidated Methods w Codes'!R591),"",'[1]Consolidated Methods w Codes'!R591)</f>
        <v>g1kg-1</v>
      </c>
      <c r="P591" t="str">
        <f>IF(ISBLANK('[1]Consolidated Methods w Codes'!S591),"",'[1]Consolidated Methods w Codes'!S591)</f>
        <v>OFFICIAL</v>
      </c>
      <c r="Q591" t="str">
        <f>'[1]Consolidated Methods w Codes'!T591</f>
        <v>VALID</v>
      </c>
      <c r="R591" t="str">
        <f>IF(ISBLANK('[1]Consolidated Methods w Codes'!U591),"",'[1]Consolidated Methods w Codes'!U591)</f>
        <v/>
      </c>
      <c r="S591" t="str">
        <f>IF(ISBLANK('[1]Consolidated Methods w Codes'!V591),"",'[1]Consolidated Methods w Codes'!V591)</f>
        <v/>
      </c>
      <c r="T591"/>
    </row>
    <row r="592" spans="1:20" x14ac:dyDescent="0.25">
      <c r="A592" t="str">
        <f>'[1]Consolidated Methods w Codes'!D592</f>
        <v>L_MODV2_SOIL_P_048</v>
      </c>
      <c r="B592" t="str">
        <f>'[1]Consolidated Methods w Codes'!E592</f>
        <v>SOIL</v>
      </c>
      <c r="C592" t="str">
        <f>'[1]Consolidated Methods w Codes'!G592</f>
        <v>phosphorus</v>
      </c>
      <c r="D592" t="str">
        <f>'[1]Consolidated Methods w Codes'!F592</f>
        <v>P</v>
      </c>
      <c r="E592" t="str">
        <f>IF(ISBLANK('[1]Consolidated Methods w Codes'!I592),"",'[1]Consolidated Methods w Codes'!I592)</f>
        <v>Truog, Modified</v>
      </c>
      <c r="F592" t="str">
        <f>IF(ISBLANK('[1]Consolidated Methods w Codes'!H592),"",'[1]Consolidated Methods w Codes'!H592)</f>
        <v>TRUOG_MODIFIED</v>
      </c>
      <c r="G592" t="str">
        <f>IF(ISBLANK('[1]Consolidated Methods w Codes'!J592),"",'[1]Consolidated Methods w Codes'!J592)</f>
        <v>Modified Truog, 0.001N H2S04 buffered with 3% NH4HS04, pH 3.0</v>
      </c>
      <c r="H592" s="5" t="str">
        <f>IF(ISBLANK('[1]Consolidated Methods w Codes'!K592),"",'[1]Consolidated Methods w Codes'!K592)</f>
        <v>1:100</v>
      </c>
      <c r="I592" s="6" t="str">
        <f>IF(ISBLANK('[1]Consolidated Methods w Codes'!L592),"",'[1]Consolidated Methods w Codes'!L592)</f>
        <v>m/v</v>
      </c>
      <c r="J592" t="str">
        <f>IF(ISBLANK('[1]Consolidated Methods w Codes'!M592),"",'[1]Consolidated Methods w Codes'!M592)</f>
        <v>30 min</v>
      </c>
      <c r="K592" t="str">
        <f>IF(ISBLANK('[1]Consolidated Methods w Codes'!O592),"",'[1]Consolidated Methods w Codes'!O592)</f>
        <v>Spectrophotometric</v>
      </c>
      <c r="L592" t="str">
        <f>IF(ISBLANK('[1]Consolidated Methods w Codes'!N592),"",'[1]Consolidated Methods w Codes'!N592)</f>
        <v>SPECTROPHOTOMETRIC</v>
      </c>
      <c r="M592" t="str">
        <f>'[1]Consolidated Methods w Codes'!P592</f>
        <v>MEASURED</v>
      </c>
      <c r="N592" t="str">
        <f>IF(ISBLANK('[1]Consolidated Methods w Codes'!Q592),"",'[1]Consolidated Methods w Codes'!Q592)</f>
        <v>g/kg</v>
      </c>
      <c r="O592" t="str">
        <f>IF(ISBLANK('[1]Consolidated Methods w Codes'!R592),"",'[1]Consolidated Methods w Codes'!R592)</f>
        <v>g1kg-1</v>
      </c>
      <c r="P592" t="str">
        <f>IF(ISBLANK('[1]Consolidated Methods w Codes'!S592),"",'[1]Consolidated Methods w Codes'!S592)</f>
        <v>EXPERIMENTAL</v>
      </c>
      <c r="Q592" t="str">
        <f>'[1]Consolidated Methods w Codes'!T592</f>
        <v>VALID</v>
      </c>
      <c r="R592" t="str">
        <f>IF(ISBLANK('[1]Consolidated Methods w Codes'!U592),"",'[1]Consolidated Methods w Codes'!U592)</f>
        <v/>
      </c>
      <c r="S592" t="str">
        <f>IF(ISBLANK('[1]Consolidated Methods w Codes'!V592),"",'[1]Consolidated Methods w Codes'!V592)</f>
        <v/>
      </c>
      <c r="T592"/>
    </row>
    <row r="593" spans="1:20" x14ac:dyDescent="0.25">
      <c r="A593" t="str">
        <f>'[1]Consolidated Methods w Codes'!D593</f>
        <v>L_MODV2_SOIL_PBUFINDEX_001</v>
      </c>
      <c r="B593" t="str">
        <f>'[1]Consolidated Methods w Codes'!E593</f>
        <v>SOIL</v>
      </c>
      <c r="C593" t="str">
        <f>'[1]Consolidated Methods w Codes'!G593</f>
        <v>phosphorus buffer index</v>
      </c>
      <c r="D593" t="str">
        <f>'[1]Consolidated Methods w Codes'!F593</f>
        <v>PBUFINDEX</v>
      </c>
      <c r="E593" t="str">
        <f>IF(ISBLANK('[1]Consolidated Methods w Codes'!I593),"",'[1]Consolidated Methods w Codes'!I593)</f>
        <v>Calculation</v>
      </c>
      <c r="F593" t="str">
        <f>IF(ISBLANK('[1]Consolidated Methods w Codes'!H593),"",'[1]Consolidated Methods w Codes'!H593)</f>
        <v>CALCULATION</v>
      </c>
      <c r="G593" t="str">
        <f>IF(ISBLANK('[1]Consolidated Methods w Codes'!J593),"",'[1]Consolidated Methods w Codes'!J593)</f>
        <v>Phosphorus Equilibration Solution</v>
      </c>
      <c r="H593" s="5" t="str">
        <f>IF(ISBLANK('[1]Consolidated Methods w Codes'!K593),"",'[1]Consolidated Methods w Codes'!K593)</f>
        <v>Calculation</v>
      </c>
      <c r="I593" s="6" t="str">
        <f>IF(ISBLANK('[1]Consolidated Methods w Codes'!L593),"",'[1]Consolidated Methods w Codes'!L593)</f>
        <v>Calculation</v>
      </c>
      <c r="J593" t="str">
        <f>IF(ISBLANK('[1]Consolidated Methods w Codes'!M593),"",'[1]Consolidated Methods w Codes'!M593)</f>
        <v>Calculation</v>
      </c>
      <c r="K593" t="str">
        <f>IF(ISBLANK('[1]Consolidated Methods w Codes'!O593),"",'[1]Consolidated Methods w Codes'!O593)</f>
        <v>ICP-OES</v>
      </c>
      <c r="L593" t="str">
        <f>IF(ISBLANK('[1]Consolidated Methods w Codes'!N593),"",'[1]Consolidated Methods w Codes'!N593)</f>
        <v>ICP-OES</v>
      </c>
      <c r="M593" t="str">
        <f>'[1]Consolidated Methods w Codes'!P593</f>
        <v>Calculation</v>
      </c>
      <c r="N593" t="str">
        <f>IF(ISBLANK('[1]Consolidated Methods w Codes'!Q593),"",'[1]Consolidated Methods w Codes'!Q593)</f>
        <v>g/kg</v>
      </c>
      <c r="O593" t="str">
        <f>IF(ISBLANK('[1]Consolidated Methods w Codes'!R593),"",'[1]Consolidated Methods w Codes'!R593)</f>
        <v>g1kg-1</v>
      </c>
      <c r="P593" t="str">
        <f>IF(ISBLANK('[1]Consolidated Methods w Codes'!S593),"",'[1]Consolidated Methods w Codes'!S593)</f>
        <v>EXPERIMENTAL</v>
      </c>
      <c r="Q593" t="str">
        <f>'[1]Consolidated Methods w Codes'!T593</f>
        <v>VALID</v>
      </c>
      <c r="R593" t="str">
        <f>IF(ISBLANK('[1]Consolidated Methods w Codes'!U593),"",'[1]Consolidated Methods w Codes'!U593)</f>
        <v/>
      </c>
      <c r="S593" t="str">
        <f>IF(ISBLANK('[1]Consolidated Methods w Codes'!V593),"",'[1]Consolidated Methods w Codes'!V593)</f>
        <v/>
      </c>
      <c r="T593"/>
    </row>
    <row r="594" spans="1:20" x14ac:dyDescent="0.25">
      <c r="A594" t="str">
        <f>'[1]Consolidated Methods w Codes'!D594</f>
        <v>L_MODV2_SOIL_PBUFINDEX_002</v>
      </c>
      <c r="B594" t="str">
        <f>'[1]Consolidated Methods w Codes'!E594</f>
        <v>SOIL</v>
      </c>
      <c r="C594" t="str">
        <f>'[1]Consolidated Methods w Codes'!G594</f>
        <v>phosphorus buffer index</v>
      </c>
      <c r="D594" t="str">
        <f>'[1]Consolidated Methods w Codes'!F594</f>
        <v>PBUFINDEX</v>
      </c>
      <c r="E594" t="str">
        <f>IF(ISBLANK('[1]Consolidated Methods w Codes'!I594),"",'[1]Consolidated Methods w Codes'!I594)</f>
        <v>Calculation</v>
      </c>
      <c r="F594" t="str">
        <f>IF(ISBLANK('[1]Consolidated Methods w Codes'!H594),"",'[1]Consolidated Methods w Codes'!H594)</f>
        <v>CALCULATION</v>
      </c>
      <c r="G594" t="str">
        <f>IF(ISBLANK('[1]Consolidated Methods w Codes'!J594),"",'[1]Consolidated Methods w Codes'!J594)</f>
        <v>Bicarbonate (Olsen)</v>
      </c>
      <c r="H594" s="5" t="str">
        <f>IF(ISBLANK('[1]Consolidated Methods w Codes'!K594),"",'[1]Consolidated Methods w Codes'!K594)</f>
        <v>Calculation</v>
      </c>
      <c r="I594" s="6" t="str">
        <f>IF(ISBLANK('[1]Consolidated Methods w Codes'!L594),"",'[1]Consolidated Methods w Codes'!L594)</f>
        <v>Calculation</v>
      </c>
      <c r="J594" t="str">
        <f>IF(ISBLANK('[1]Consolidated Methods w Codes'!M594),"",'[1]Consolidated Methods w Codes'!M594)</f>
        <v>Calculation</v>
      </c>
      <c r="K594" t="str">
        <f>IF(ISBLANK('[1]Consolidated Methods w Codes'!O594),"",'[1]Consolidated Methods w Codes'!O594)</f>
        <v>ICP-OES</v>
      </c>
      <c r="L594" t="str">
        <f>IF(ISBLANK('[1]Consolidated Methods w Codes'!N594),"",'[1]Consolidated Methods w Codes'!N594)</f>
        <v>ICP-OES</v>
      </c>
      <c r="M594" t="str">
        <f>'[1]Consolidated Methods w Codes'!P594</f>
        <v>Calculation</v>
      </c>
      <c r="N594" t="str">
        <f>IF(ISBLANK('[1]Consolidated Methods w Codes'!Q594),"",'[1]Consolidated Methods w Codes'!Q594)</f>
        <v>g/kg</v>
      </c>
      <c r="O594" t="str">
        <f>IF(ISBLANK('[1]Consolidated Methods w Codes'!R594),"",'[1]Consolidated Methods w Codes'!R594)</f>
        <v>g1kg-1</v>
      </c>
      <c r="P594" t="str">
        <f>IF(ISBLANK('[1]Consolidated Methods w Codes'!S594),"",'[1]Consolidated Methods w Codes'!S594)</f>
        <v>EXPERIMENTAL</v>
      </c>
      <c r="Q594" t="str">
        <f>'[1]Consolidated Methods w Codes'!T594</f>
        <v>VALID</v>
      </c>
      <c r="R594" t="str">
        <f>IF(ISBLANK('[1]Consolidated Methods w Codes'!U594),"",'[1]Consolidated Methods w Codes'!U594)</f>
        <v/>
      </c>
      <c r="S594" t="str">
        <f>IF(ISBLANK('[1]Consolidated Methods w Codes'!V594),"",'[1]Consolidated Methods w Codes'!V594)</f>
        <v/>
      </c>
      <c r="T594"/>
    </row>
    <row r="595" spans="1:20" x14ac:dyDescent="0.25">
      <c r="A595" t="str">
        <f>'[1]Consolidated Methods w Codes'!D595</f>
        <v>L_MODV2_SOIL_PBUFINDEX_003</v>
      </c>
      <c r="B595" t="str">
        <f>'[1]Consolidated Methods w Codes'!E595</f>
        <v>SOIL</v>
      </c>
      <c r="C595" t="str">
        <f>'[1]Consolidated Methods w Codes'!G595</f>
        <v>phosphorus buffer index</v>
      </c>
      <c r="D595" t="str">
        <f>'[1]Consolidated Methods w Codes'!F595</f>
        <v>PBUFINDEX</v>
      </c>
      <c r="E595" t="str">
        <f>IF(ISBLANK('[1]Consolidated Methods w Codes'!I595),"",'[1]Consolidated Methods w Codes'!I595)</f>
        <v>Calculation</v>
      </c>
      <c r="F595" t="str">
        <f>IF(ISBLANK('[1]Consolidated Methods w Codes'!H595),"",'[1]Consolidated Methods w Codes'!H595)</f>
        <v>CALCULATION</v>
      </c>
      <c r="G595" t="str">
        <f>IF(ISBLANK('[1]Consolidated Methods w Codes'!J595),"",'[1]Consolidated Methods w Codes'!J595)</f>
        <v>Bicarbonate (Colwell)</v>
      </c>
      <c r="H595" s="5" t="str">
        <f>IF(ISBLANK('[1]Consolidated Methods w Codes'!K595),"",'[1]Consolidated Methods w Codes'!K595)</f>
        <v>Calculation</v>
      </c>
      <c r="I595" s="6" t="str">
        <f>IF(ISBLANK('[1]Consolidated Methods w Codes'!L595),"",'[1]Consolidated Methods w Codes'!L595)</f>
        <v>Calculation</v>
      </c>
      <c r="J595" t="str">
        <f>IF(ISBLANK('[1]Consolidated Methods w Codes'!M595),"",'[1]Consolidated Methods w Codes'!M595)</f>
        <v>Calculation</v>
      </c>
      <c r="K595" t="str">
        <f>IF(ISBLANK('[1]Consolidated Methods w Codes'!O595),"",'[1]Consolidated Methods w Codes'!O595)</f>
        <v>ICP-OES</v>
      </c>
      <c r="L595" t="str">
        <f>IF(ISBLANK('[1]Consolidated Methods w Codes'!N595),"",'[1]Consolidated Methods w Codes'!N595)</f>
        <v>ICP-OES</v>
      </c>
      <c r="M595" t="str">
        <f>'[1]Consolidated Methods w Codes'!P595</f>
        <v>Calculation</v>
      </c>
      <c r="N595" t="str">
        <f>IF(ISBLANK('[1]Consolidated Methods w Codes'!Q595),"",'[1]Consolidated Methods w Codes'!Q595)</f>
        <v>g/kg</v>
      </c>
      <c r="O595" t="str">
        <f>IF(ISBLANK('[1]Consolidated Methods w Codes'!R595),"",'[1]Consolidated Methods w Codes'!R595)</f>
        <v>g1kg-1</v>
      </c>
      <c r="P595" t="str">
        <f>IF(ISBLANK('[1]Consolidated Methods w Codes'!S595),"",'[1]Consolidated Methods w Codes'!S595)</f>
        <v>EXPERIMENTAL</v>
      </c>
      <c r="Q595" t="str">
        <f>'[1]Consolidated Methods w Codes'!T595</f>
        <v>VALID</v>
      </c>
      <c r="R595" t="str">
        <f>IF(ISBLANK('[1]Consolidated Methods w Codes'!U595),"",'[1]Consolidated Methods w Codes'!U595)</f>
        <v/>
      </c>
      <c r="S595" t="str">
        <f>IF(ISBLANK('[1]Consolidated Methods w Codes'!V595),"",'[1]Consolidated Methods w Codes'!V595)</f>
        <v/>
      </c>
      <c r="T595"/>
    </row>
    <row r="596" spans="1:20" x14ac:dyDescent="0.25">
      <c r="A596" t="str">
        <f>'[1]Consolidated Methods w Codes'!D596</f>
        <v>L_MODV2_SOIL_PBUFINDEX_004</v>
      </c>
      <c r="B596" t="str">
        <f>'[1]Consolidated Methods w Codes'!E596</f>
        <v>SOIL</v>
      </c>
      <c r="C596" t="str">
        <f>'[1]Consolidated Methods w Codes'!G596</f>
        <v>phosphorus buffer index</v>
      </c>
      <c r="D596" t="str">
        <f>'[1]Consolidated Methods w Codes'!F596</f>
        <v>PBUFINDEX</v>
      </c>
      <c r="E596" t="str">
        <f>IF(ISBLANK('[1]Consolidated Methods w Codes'!I596),"",'[1]Consolidated Methods w Codes'!I596)</f>
        <v>Calculation</v>
      </c>
      <c r="F596" t="str">
        <f>IF(ISBLANK('[1]Consolidated Methods w Codes'!H596),"",'[1]Consolidated Methods w Codes'!H596)</f>
        <v>CALCULATION</v>
      </c>
      <c r="G596" t="str">
        <f>IF(ISBLANK('[1]Consolidated Methods w Codes'!J596),"",'[1]Consolidated Methods w Codes'!J596)</f>
        <v>CaCl2/PO4</v>
      </c>
      <c r="H596" s="5" t="str">
        <f>IF(ISBLANK('[1]Consolidated Methods w Codes'!K596),"",'[1]Consolidated Methods w Codes'!K596)</f>
        <v>Calculation</v>
      </c>
      <c r="I596" s="6" t="str">
        <f>IF(ISBLANK('[1]Consolidated Methods w Codes'!L596),"",'[1]Consolidated Methods w Codes'!L596)</f>
        <v>Calculation</v>
      </c>
      <c r="J596" t="str">
        <f>IF(ISBLANK('[1]Consolidated Methods w Codes'!M596),"",'[1]Consolidated Methods w Codes'!M596)</f>
        <v>Calculation</v>
      </c>
      <c r="K596" t="str">
        <f>IF(ISBLANK('[1]Consolidated Methods w Codes'!O596),"",'[1]Consolidated Methods w Codes'!O596)</f>
        <v>Calculation</v>
      </c>
      <c r="L596" t="str">
        <f>IF(ISBLANK('[1]Consolidated Methods w Codes'!N596),"",'[1]Consolidated Methods w Codes'!N596)</f>
        <v>CALCULATION</v>
      </c>
      <c r="M596" t="str">
        <f>'[1]Consolidated Methods w Codes'!P596</f>
        <v>MEASURED</v>
      </c>
      <c r="N596" t="str">
        <f>IF(ISBLANK('[1]Consolidated Methods w Codes'!Q596),"",'[1]Consolidated Methods w Codes'!Q596)</f>
        <v>g/kg</v>
      </c>
      <c r="O596" t="str">
        <f>IF(ISBLANK('[1]Consolidated Methods w Codes'!R596),"",'[1]Consolidated Methods w Codes'!R596)</f>
        <v>g1kg-1</v>
      </c>
      <c r="P596" t="str">
        <f>IF(ISBLANK('[1]Consolidated Methods w Codes'!S596),"",'[1]Consolidated Methods w Codes'!S596)</f>
        <v>EXPERIMENTAL</v>
      </c>
      <c r="Q596" t="str">
        <f>'[1]Consolidated Methods w Codes'!T596</f>
        <v>VALID</v>
      </c>
      <c r="R596" t="str">
        <f>IF(ISBLANK('[1]Consolidated Methods w Codes'!U596),"",'[1]Consolidated Methods w Codes'!U596)</f>
        <v/>
      </c>
      <c r="S596" t="str">
        <f>IF(ISBLANK('[1]Consolidated Methods w Codes'!V596),"",'[1]Consolidated Methods w Codes'!V596)</f>
        <v/>
      </c>
      <c r="T596"/>
    </row>
    <row r="597" spans="1:20" x14ac:dyDescent="0.25">
      <c r="A597" t="str">
        <f>'[1]Consolidated Methods w Codes'!D597</f>
        <v>L_MODV2_SOIL_PERINDEX_001</v>
      </c>
      <c r="B597" t="str">
        <f>'[1]Consolidated Methods w Codes'!E597</f>
        <v>SOIL</v>
      </c>
      <c r="C597" t="str">
        <f>'[1]Consolidated Methods w Codes'!G597</f>
        <v>phosphorus environmental risk index</v>
      </c>
      <c r="D597" t="str">
        <f>'[1]Consolidated Methods w Codes'!F597</f>
        <v>PERINDEX</v>
      </c>
      <c r="E597" t="str">
        <f>IF(ISBLANK('[1]Consolidated Methods w Codes'!I597),"",'[1]Consolidated Methods w Codes'!I597)</f>
        <v>Calculation</v>
      </c>
      <c r="F597" t="str">
        <f>IF(ISBLANK('[1]Consolidated Methods w Codes'!H597),"",'[1]Consolidated Methods w Codes'!H597)</f>
        <v>CALCULATION</v>
      </c>
      <c r="G597" t="str">
        <f>IF(ISBLANK('[1]Consolidated Methods w Codes'!J597),"",'[1]Consolidated Methods w Codes'!J597)</f>
        <v>Calculation</v>
      </c>
      <c r="H597" s="5" t="str">
        <f>IF(ISBLANK('[1]Consolidated Methods w Codes'!K597),"",'[1]Consolidated Methods w Codes'!K597)</f>
        <v>Calculation</v>
      </c>
      <c r="I597" s="6" t="str">
        <f>IF(ISBLANK('[1]Consolidated Methods w Codes'!L597),"",'[1]Consolidated Methods w Codes'!L597)</f>
        <v>Calculation</v>
      </c>
      <c r="J597" t="str">
        <f>IF(ISBLANK('[1]Consolidated Methods w Codes'!M597),"",'[1]Consolidated Methods w Codes'!M597)</f>
        <v>Calculation</v>
      </c>
      <c r="K597" t="str">
        <f>IF(ISBLANK('[1]Consolidated Methods w Codes'!O597),"",'[1]Consolidated Methods w Codes'!O597)</f>
        <v>Calculation</v>
      </c>
      <c r="L597" t="str">
        <f>IF(ISBLANK('[1]Consolidated Methods w Codes'!N597),"",'[1]Consolidated Methods w Codes'!N597)</f>
        <v>CALCULATION</v>
      </c>
      <c r="M597" t="str">
        <f>'[1]Consolidated Methods w Codes'!P597</f>
        <v>CALCULATION</v>
      </c>
      <c r="N597" t="str">
        <f>IF(ISBLANK('[1]Consolidated Methods w Codes'!Q597),"",'[1]Consolidated Methods w Codes'!Q597)</f>
        <v>g/kg</v>
      </c>
      <c r="O597" t="str">
        <f>IF(ISBLANK('[1]Consolidated Methods w Codes'!R597),"",'[1]Consolidated Methods w Codes'!R597)</f>
        <v>g1kg-1</v>
      </c>
      <c r="P597" t="str">
        <f>IF(ISBLANK('[1]Consolidated Methods w Codes'!S597),"",'[1]Consolidated Methods w Codes'!S597)</f>
        <v>EXPERIMENTAL</v>
      </c>
      <c r="Q597" t="str">
        <f>'[1]Consolidated Methods w Codes'!T597</f>
        <v>VALID</v>
      </c>
      <c r="R597" t="str">
        <f>IF(ISBLANK('[1]Consolidated Methods w Codes'!U597),"",'[1]Consolidated Methods w Codes'!U597)</f>
        <v/>
      </c>
      <c r="S597" t="str">
        <f>IF(ISBLANK('[1]Consolidated Methods w Codes'!V597),"",'[1]Consolidated Methods w Codes'!V597)</f>
        <v/>
      </c>
      <c r="T597"/>
    </row>
    <row r="598" spans="1:20" x14ac:dyDescent="0.25">
      <c r="A598" t="str">
        <f>'[1]Consolidated Methods w Codes'!D598</f>
        <v>L_MODV2_SOIL_PFF_001</v>
      </c>
      <c r="B598" t="str">
        <f>'[1]Consolidated Methods w Codes'!E598</f>
        <v>SOIL</v>
      </c>
      <c r="C598" t="str">
        <f>'[1]Consolidated Methods w Codes'!G598</f>
        <v>phosphorus fixation factor</v>
      </c>
      <c r="D598" t="str">
        <f>'[1]Consolidated Methods w Codes'!F598</f>
        <v>PFF</v>
      </c>
      <c r="E598" t="str">
        <f>IF(ISBLANK('[1]Consolidated Methods w Codes'!I598),"",'[1]Consolidated Methods w Codes'!I598)</f>
        <v xml:space="preserve">Mehlich 3 </v>
      </c>
      <c r="F598" t="str">
        <f>IF(ISBLANK('[1]Consolidated Methods w Codes'!H598),"",'[1]Consolidated Methods w Codes'!H598)</f>
        <v>MEHLICH_3</v>
      </c>
      <c r="G598" t="str">
        <f>IF(ISBLANK('[1]Consolidated Methods w Codes'!J598),"",'[1]Consolidated Methods w Codes'!J598)</f>
        <v>Mehlich 3 (calculated Phosphorus Fixation Factor)</v>
      </c>
      <c r="H598" s="5" t="str">
        <f>IF(ISBLANK('[1]Consolidated Methods w Codes'!K598),"",'[1]Consolidated Methods w Codes'!K598)</f>
        <v>Calculation</v>
      </c>
      <c r="I598" s="6" t="str">
        <f>IF(ISBLANK('[1]Consolidated Methods w Codes'!L598),"",'[1]Consolidated Methods w Codes'!L598)</f>
        <v>Calculation</v>
      </c>
      <c r="J598" t="str">
        <f>IF(ISBLANK('[1]Consolidated Methods w Codes'!M598),"",'[1]Consolidated Methods w Codes'!M598)</f>
        <v>Calculation</v>
      </c>
      <c r="K598" t="str">
        <f>IF(ISBLANK('[1]Consolidated Methods w Codes'!O598),"",'[1]Consolidated Methods w Codes'!O598)</f>
        <v>Calculation</v>
      </c>
      <c r="L598" t="str">
        <f>IF(ISBLANK('[1]Consolidated Methods w Codes'!N598),"",'[1]Consolidated Methods w Codes'!N598)</f>
        <v>CALCULATION</v>
      </c>
      <c r="M598" t="str">
        <f>'[1]Consolidated Methods w Codes'!P598</f>
        <v>MEASURED</v>
      </c>
      <c r="N598" t="str">
        <f>IF(ISBLANK('[1]Consolidated Methods w Codes'!Q598),"",'[1]Consolidated Methods w Codes'!Q598)</f>
        <v>g/kg</v>
      </c>
      <c r="O598" t="str">
        <f>IF(ISBLANK('[1]Consolidated Methods w Codes'!R598),"",'[1]Consolidated Methods w Codes'!R598)</f>
        <v>g1kg-1</v>
      </c>
      <c r="P598" t="str">
        <f>IF(ISBLANK('[1]Consolidated Methods w Codes'!S598),"",'[1]Consolidated Methods w Codes'!S598)</f>
        <v>EXPERIMENTAL</v>
      </c>
      <c r="Q598" t="str">
        <f>'[1]Consolidated Methods w Codes'!T598</f>
        <v>VALID</v>
      </c>
      <c r="R598" t="str">
        <f>IF(ISBLANK('[1]Consolidated Methods w Codes'!U598),"",'[1]Consolidated Methods w Codes'!U598)</f>
        <v/>
      </c>
      <c r="S598" t="str">
        <f>IF(ISBLANK('[1]Consolidated Methods w Codes'!V598),"",'[1]Consolidated Methods w Codes'!V598)</f>
        <v/>
      </c>
      <c r="T598"/>
    </row>
    <row r="599" spans="1:20" x14ac:dyDescent="0.25">
      <c r="A599" t="str">
        <f>'[1]Consolidated Methods w Codes'!D599</f>
        <v>L_MODV2_SOIL_PINDEX_001</v>
      </c>
      <c r="B599" t="str">
        <f>'[1]Consolidated Methods w Codes'!E599</f>
        <v>SOIL</v>
      </c>
      <c r="C599" t="str">
        <f>'[1]Consolidated Methods w Codes'!G599</f>
        <v>phosphorus index</v>
      </c>
      <c r="D599" t="str">
        <f>'[1]Consolidated Methods w Codes'!F599</f>
        <v>PINDEX</v>
      </c>
      <c r="E599" t="str">
        <f>IF(ISBLANK('[1]Consolidated Methods w Codes'!I599),"",'[1]Consolidated Methods w Codes'!I599)</f>
        <v>Calculation</v>
      </c>
      <c r="F599" t="str">
        <f>IF(ISBLANK('[1]Consolidated Methods w Codes'!H599),"",'[1]Consolidated Methods w Codes'!H599)</f>
        <v>CALCULATION</v>
      </c>
      <c r="G599" t="str">
        <f>IF(ISBLANK('[1]Consolidated Methods w Codes'!J599),"",'[1]Consolidated Methods w Codes'!J599)</f>
        <v>Ratio of P to Ca and Fe</v>
      </c>
      <c r="H599" s="5" t="str">
        <f>IF(ISBLANK('[1]Consolidated Methods w Codes'!K599),"",'[1]Consolidated Methods w Codes'!K599)</f>
        <v>Calculation</v>
      </c>
      <c r="I599" s="6" t="str">
        <f>IF(ISBLANK('[1]Consolidated Methods w Codes'!L599),"",'[1]Consolidated Methods w Codes'!L599)</f>
        <v>Calculation</v>
      </c>
      <c r="J599" t="str">
        <f>IF(ISBLANK('[1]Consolidated Methods w Codes'!M599),"",'[1]Consolidated Methods w Codes'!M599)</f>
        <v>Calculation</v>
      </c>
      <c r="K599" t="str">
        <f>IF(ISBLANK('[1]Consolidated Methods w Codes'!O599),"",'[1]Consolidated Methods w Codes'!O599)</f>
        <v>ICP-OES</v>
      </c>
      <c r="L599" t="str">
        <f>IF(ISBLANK('[1]Consolidated Methods w Codes'!N599),"",'[1]Consolidated Methods w Codes'!N599)</f>
        <v>ICP-OES</v>
      </c>
      <c r="M599" t="str">
        <f>'[1]Consolidated Methods w Codes'!P599</f>
        <v>Calculation</v>
      </c>
      <c r="N599" t="str">
        <f>IF(ISBLANK('[1]Consolidated Methods w Codes'!Q599),"",'[1]Consolidated Methods w Codes'!Q599)</f>
        <v>g/kg</v>
      </c>
      <c r="O599" t="str">
        <f>IF(ISBLANK('[1]Consolidated Methods w Codes'!R599),"",'[1]Consolidated Methods w Codes'!R599)</f>
        <v>g1kg-1</v>
      </c>
      <c r="P599" t="str">
        <f>IF(ISBLANK('[1]Consolidated Methods w Codes'!S599),"",'[1]Consolidated Methods w Codes'!S599)</f>
        <v>EXPERIMENTAL</v>
      </c>
      <c r="Q599" t="str">
        <f>'[1]Consolidated Methods w Codes'!T599</f>
        <v>INVALID</v>
      </c>
      <c r="R599" t="str">
        <f>IF(ISBLANK('[1]Consolidated Methods w Codes'!U599),"",'[1]Consolidated Methods w Codes'!U599)</f>
        <v/>
      </c>
      <c r="S599" t="str">
        <f>IF(ISBLANK('[1]Consolidated Methods w Codes'!V599),"",'[1]Consolidated Methods w Codes'!V599)</f>
        <v/>
      </c>
      <c r="T599"/>
    </row>
    <row r="600" spans="1:20" x14ac:dyDescent="0.25">
      <c r="A600" t="str">
        <f>'[1]Consolidated Methods w Codes'!D600</f>
        <v>L_MODV2_SOIL_PINDEX_002</v>
      </c>
      <c r="B600" t="str">
        <f>'[1]Consolidated Methods w Codes'!E600</f>
        <v>SOIL</v>
      </c>
      <c r="C600" t="str">
        <f>'[1]Consolidated Methods w Codes'!G600</f>
        <v>phosphorus index</v>
      </c>
      <c r="D600" t="str">
        <f>'[1]Consolidated Methods w Codes'!F600</f>
        <v>PINDEX</v>
      </c>
      <c r="E600" t="str">
        <f>IF(ISBLANK('[1]Consolidated Methods w Codes'!I600),"",'[1]Consolidated Methods w Codes'!I600)</f>
        <v xml:space="preserve">Mehlich 3 </v>
      </c>
      <c r="F600" t="str">
        <f>IF(ISBLANK('[1]Consolidated Methods w Codes'!H600),"",'[1]Consolidated Methods w Codes'!H600)</f>
        <v>MEHLICH_3</v>
      </c>
      <c r="G600" t="str">
        <f>IF(ISBLANK('[1]Consolidated Methods w Codes'!J600),"",'[1]Consolidated Methods w Codes'!J600)</f>
        <v>Mehlich 3 (calculated Phosphorus Index)</v>
      </c>
      <c r="H600" s="5" t="str">
        <f>IF(ISBLANK('[1]Consolidated Methods w Codes'!K600),"",'[1]Consolidated Methods w Codes'!K600)</f>
        <v>Calculation</v>
      </c>
      <c r="I600" s="6" t="str">
        <f>IF(ISBLANK('[1]Consolidated Methods w Codes'!L600),"",'[1]Consolidated Methods w Codes'!L600)</f>
        <v>Calculation</v>
      </c>
      <c r="J600" t="str">
        <f>IF(ISBLANK('[1]Consolidated Methods w Codes'!M600),"",'[1]Consolidated Methods w Codes'!M600)</f>
        <v>Calculation</v>
      </c>
      <c r="K600" t="str">
        <f>IF(ISBLANK('[1]Consolidated Methods w Codes'!O600),"",'[1]Consolidated Methods w Codes'!O600)</f>
        <v>ICP-OES</v>
      </c>
      <c r="L600" t="str">
        <f>IF(ISBLANK('[1]Consolidated Methods w Codes'!N600),"",'[1]Consolidated Methods w Codes'!N600)</f>
        <v>ICP-OES</v>
      </c>
      <c r="M600" t="str">
        <f>'[1]Consolidated Methods w Codes'!P600</f>
        <v>Calculation</v>
      </c>
      <c r="N600" t="str">
        <f>IF(ISBLANK('[1]Consolidated Methods w Codes'!Q600),"",'[1]Consolidated Methods w Codes'!Q600)</f>
        <v>g/kg</v>
      </c>
      <c r="O600" t="str">
        <f>IF(ISBLANK('[1]Consolidated Methods w Codes'!R600),"",'[1]Consolidated Methods w Codes'!R600)</f>
        <v>g1kg-1</v>
      </c>
      <c r="P600" t="str">
        <f>IF(ISBLANK('[1]Consolidated Methods w Codes'!S600),"",'[1]Consolidated Methods w Codes'!S600)</f>
        <v>EXPERIMENTAL</v>
      </c>
      <c r="Q600" t="str">
        <f>'[1]Consolidated Methods w Codes'!T600</f>
        <v>INVALID</v>
      </c>
      <c r="R600" t="str">
        <f>IF(ISBLANK('[1]Consolidated Methods w Codes'!U600),"",'[1]Consolidated Methods w Codes'!U600)</f>
        <v/>
      </c>
      <c r="S600" t="str">
        <f>IF(ISBLANK('[1]Consolidated Methods w Codes'!V600),"",'[1]Consolidated Methods w Codes'!V600)</f>
        <v/>
      </c>
      <c r="T600"/>
    </row>
    <row r="601" spans="1:20" x14ac:dyDescent="0.25">
      <c r="A601" t="str">
        <f>'[1]Consolidated Methods w Codes'!D601</f>
        <v>L_MODV2_SOIL_PINDEX_003</v>
      </c>
      <c r="B601" t="str">
        <f>'[1]Consolidated Methods w Codes'!E601</f>
        <v>SOIL</v>
      </c>
      <c r="C601" t="str">
        <f>'[1]Consolidated Methods w Codes'!G601</f>
        <v>phosphorus index</v>
      </c>
      <c r="D601" t="str">
        <f>'[1]Consolidated Methods w Codes'!F601</f>
        <v>PINDEX</v>
      </c>
      <c r="E601" t="str">
        <f>IF(ISBLANK('[1]Consolidated Methods w Codes'!I601),"",'[1]Consolidated Methods w Codes'!I601)</f>
        <v xml:space="preserve">Mehlich 3 </v>
      </c>
      <c r="F601" t="str">
        <f>IF(ISBLANK('[1]Consolidated Methods w Codes'!H601),"",'[1]Consolidated Methods w Codes'!H601)</f>
        <v>MEHLICH_3</v>
      </c>
      <c r="G601" t="str">
        <f>IF(ISBLANK('[1]Consolidated Methods w Codes'!J601),"",'[1]Consolidated Methods w Codes'!J601)</f>
        <v>Mehlich 3 (calculated Phosphorus Index)</v>
      </c>
      <c r="H601" s="5" t="str">
        <f>IF(ISBLANK('[1]Consolidated Methods w Codes'!K601),"",'[1]Consolidated Methods w Codes'!K601)</f>
        <v>Calculation</v>
      </c>
      <c r="I601" s="6" t="str">
        <f>IF(ISBLANK('[1]Consolidated Methods w Codes'!L601),"",'[1]Consolidated Methods w Codes'!L601)</f>
        <v>Calculation</v>
      </c>
      <c r="J601" t="str">
        <f>IF(ISBLANK('[1]Consolidated Methods w Codes'!M601),"",'[1]Consolidated Methods w Codes'!M601)</f>
        <v>Calculation</v>
      </c>
      <c r="K601" t="str">
        <f>IF(ISBLANK('[1]Consolidated Methods w Codes'!O601),"",'[1]Consolidated Methods w Codes'!O601)</f>
        <v>Calculation</v>
      </c>
      <c r="L601" t="str">
        <f>IF(ISBLANK('[1]Consolidated Methods w Codes'!N601),"",'[1]Consolidated Methods w Codes'!N601)</f>
        <v>CALCULATION</v>
      </c>
      <c r="M601" t="str">
        <f>'[1]Consolidated Methods w Codes'!P601</f>
        <v>MEASURED</v>
      </c>
      <c r="N601" t="str">
        <f>IF(ISBLANK('[1]Consolidated Methods w Codes'!Q601),"",'[1]Consolidated Methods w Codes'!Q601)</f>
        <v>g/kg</v>
      </c>
      <c r="O601" t="str">
        <f>IF(ISBLANK('[1]Consolidated Methods w Codes'!R601),"",'[1]Consolidated Methods w Codes'!R601)</f>
        <v>g1kg-1</v>
      </c>
      <c r="P601" t="str">
        <f>IF(ISBLANK('[1]Consolidated Methods w Codes'!S601),"",'[1]Consolidated Methods w Codes'!S601)</f>
        <v>EXPERIMENTAL</v>
      </c>
      <c r="Q601" t="str">
        <f>'[1]Consolidated Methods w Codes'!T601</f>
        <v>VALID</v>
      </c>
      <c r="R601" t="str">
        <f>IF(ISBLANK('[1]Consolidated Methods w Codes'!U601),"",'[1]Consolidated Methods w Codes'!U601)</f>
        <v/>
      </c>
      <c r="S601" t="str">
        <f>IF(ISBLANK('[1]Consolidated Methods w Codes'!V601),"",'[1]Consolidated Methods w Codes'!V601)</f>
        <v/>
      </c>
      <c r="T601"/>
    </row>
    <row r="602" spans="1:20" x14ac:dyDescent="0.25">
      <c r="A602" t="str">
        <f>'[1]Consolidated Methods w Codes'!D602</f>
        <v>L_MODV2_SOIL_PINDEX_004</v>
      </c>
      <c r="B602" t="str">
        <f>'[1]Consolidated Methods w Codes'!E602</f>
        <v>SOIL</v>
      </c>
      <c r="C602" t="str">
        <f>'[1]Consolidated Methods w Codes'!G602</f>
        <v>phosphorus index</v>
      </c>
      <c r="D602" t="str">
        <f>'[1]Consolidated Methods w Codes'!F602</f>
        <v>PINDEX</v>
      </c>
      <c r="E602" t="str">
        <f>IF(ISBLANK('[1]Consolidated Methods w Codes'!I602),"",'[1]Consolidated Methods w Codes'!I602)</f>
        <v>Calculation</v>
      </c>
      <c r="F602" t="str">
        <f>IF(ISBLANK('[1]Consolidated Methods w Codes'!H602),"",'[1]Consolidated Methods w Codes'!H602)</f>
        <v>CALCULATION</v>
      </c>
      <c r="G602" t="str">
        <f>IF(ISBLANK('[1]Consolidated Methods w Codes'!J602),"",'[1]Consolidated Methods w Codes'!J602)</f>
        <v>Ratio of P to Ca and Fe</v>
      </c>
      <c r="H602" s="5" t="str">
        <f>IF(ISBLANK('[1]Consolidated Methods w Codes'!K602),"",'[1]Consolidated Methods w Codes'!K602)</f>
        <v>Calculation</v>
      </c>
      <c r="I602" s="6" t="str">
        <f>IF(ISBLANK('[1]Consolidated Methods w Codes'!L602),"",'[1]Consolidated Methods w Codes'!L602)</f>
        <v>Calculation</v>
      </c>
      <c r="J602" t="str">
        <f>IF(ISBLANK('[1]Consolidated Methods w Codes'!M602),"",'[1]Consolidated Methods w Codes'!M602)</f>
        <v>Calculation</v>
      </c>
      <c r="K602" t="str">
        <f>IF(ISBLANK('[1]Consolidated Methods w Codes'!O602),"",'[1]Consolidated Methods w Codes'!O602)</f>
        <v>ICP-OES</v>
      </c>
      <c r="L602" t="str">
        <f>IF(ISBLANK('[1]Consolidated Methods w Codes'!N602),"",'[1]Consolidated Methods w Codes'!N602)</f>
        <v>ICP-OES</v>
      </c>
      <c r="M602" t="str">
        <f>'[1]Consolidated Methods w Codes'!P602</f>
        <v>Calculation</v>
      </c>
      <c r="N602" t="str">
        <f>IF(ISBLANK('[1]Consolidated Methods w Codes'!Q602),"",'[1]Consolidated Methods w Codes'!Q602)</f>
        <v>g/kg</v>
      </c>
      <c r="O602" t="str">
        <f>IF(ISBLANK('[1]Consolidated Methods w Codes'!R602),"",'[1]Consolidated Methods w Codes'!R602)</f>
        <v>g1kg-1</v>
      </c>
      <c r="P602" t="str">
        <f>IF(ISBLANK('[1]Consolidated Methods w Codes'!S602),"",'[1]Consolidated Methods w Codes'!S602)</f>
        <v>EXPERIMENTAL</v>
      </c>
      <c r="Q602" t="str">
        <f>'[1]Consolidated Methods w Codes'!T602</f>
        <v>VALID</v>
      </c>
      <c r="R602" t="str">
        <f>IF(ISBLANK('[1]Consolidated Methods w Codes'!U602),"",'[1]Consolidated Methods w Codes'!U602)</f>
        <v/>
      </c>
      <c r="S602" t="str">
        <f>IF(ISBLANK('[1]Consolidated Methods w Codes'!V602),"",'[1]Consolidated Methods w Codes'!V602)</f>
        <v/>
      </c>
      <c r="T602"/>
    </row>
    <row r="603" spans="1:20" x14ac:dyDescent="0.25">
      <c r="A603" t="str">
        <f>'[1]Consolidated Methods w Codes'!D603</f>
        <v>L_MODV2_SOIL_PINDEX_005</v>
      </c>
      <c r="B603" t="str">
        <f>'[1]Consolidated Methods w Codes'!E603</f>
        <v>SOIL</v>
      </c>
      <c r="C603" t="str">
        <f>'[1]Consolidated Methods w Codes'!G603</f>
        <v>phosphorus index</v>
      </c>
      <c r="D603" t="str">
        <f>'[1]Consolidated Methods w Codes'!F603</f>
        <v>PINDEX</v>
      </c>
      <c r="E603" t="str">
        <f>IF(ISBLANK('[1]Consolidated Methods w Codes'!I603),"",'[1]Consolidated Methods w Codes'!I603)</f>
        <v xml:space="preserve">Mehlich 3 </v>
      </c>
      <c r="F603" t="str">
        <f>IF(ISBLANK('[1]Consolidated Methods w Codes'!H603),"",'[1]Consolidated Methods w Codes'!H603)</f>
        <v>MEHLICH_3</v>
      </c>
      <c r="G603" t="str">
        <f>IF(ISBLANK('[1]Consolidated Methods w Codes'!J603),"",'[1]Consolidated Methods w Codes'!J603)</f>
        <v>Mehlich 3 (calculated Phosphorus Index)</v>
      </c>
      <c r="H603" s="5" t="str">
        <f>IF(ISBLANK('[1]Consolidated Methods w Codes'!K603),"",'[1]Consolidated Methods w Codes'!K603)</f>
        <v>Calculation</v>
      </c>
      <c r="I603" s="6" t="str">
        <f>IF(ISBLANK('[1]Consolidated Methods w Codes'!L603),"",'[1]Consolidated Methods w Codes'!L603)</f>
        <v>Calculation</v>
      </c>
      <c r="J603" t="str">
        <f>IF(ISBLANK('[1]Consolidated Methods w Codes'!M603),"",'[1]Consolidated Methods w Codes'!M603)</f>
        <v>Calculation</v>
      </c>
      <c r="K603" t="str">
        <f>IF(ISBLANK('[1]Consolidated Methods w Codes'!O603),"",'[1]Consolidated Methods w Codes'!O603)</f>
        <v>ICP-OES</v>
      </c>
      <c r="L603" t="str">
        <f>IF(ISBLANK('[1]Consolidated Methods w Codes'!N603),"",'[1]Consolidated Methods w Codes'!N603)</f>
        <v>ICP-OES</v>
      </c>
      <c r="M603" t="str">
        <f>'[1]Consolidated Methods w Codes'!P603</f>
        <v>Calculation</v>
      </c>
      <c r="N603" t="str">
        <f>IF(ISBLANK('[1]Consolidated Methods w Codes'!Q603),"",'[1]Consolidated Methods w Codes'!Q603)</f>
        <v>g/kg</v>
      </c>
      <c r="O603" t="str">
        <f>IF(ISBLANK('[1]Consolidated Methods w Codes'!R603),"",'[1]Consolidated Methods w Codes'!R603)</f>
        <v>g1kg-1</v>
      </c>
      <c r="P603" t="str">
        <f>IF(ISBLANK('[1]Consolidated Methods w Codes'!S603),"",'[1]Consolidated Methods w Codes'!S603)</f>
        <v>EXPERIMENTAL</v>
      </c>
      <c r="Q603" t="str">
        <f>'[1]Consolidated Methods w Codes'!T603</f>
        <v>VALID</v>
      </c>
      <c r="R603" t="str">
        <f>IF(ISBLANK('[1]Consolidated Methods w Codes'!U603),"",'[1]Consolidated Methods w Codes'!U603)</f>
        <v/>
      </c>
      <c r="S603" t="str">
        <f>IF(ISBLANK('[1]Consolidated Methods w Codes'!V603),"",'[1]Consolidated Methods w Codes'!V603)</f>
        <v/>
      </c>
      <c r="T603"/>
    </row>
    <row r="604" spans="1:20" x14ac:dyDescent="0.25">
      <c r="A604" t="e">
        <f>'[1]Consolidated Methods w Codes'!D604</f>
        <v>#REF!</v>
      </c>
      <c r="B604" t="str">
        <f>'[1]Consolidated Methods w Codes'!E604</f>
        <v>SOIL</v>
      </c>
      <c r="C604" t="str">
        <f>'[1]Consolidated Methods w Codes'!G604</f>
        <v>phosphorus ratio</v>
      </c>
      <c r="D604" t="str">
        <f>'[1]Consolidated Methods w Codes'!F604</f>
        <v>PRATIO</v>
      </c>
      <c r="E604" t="str">
        <f>IF(ISBLANK('[1]Consolidated Methods w Codes'!I604),"",'[1]Consolidated Methods w Codes'!I604)</f>
        <v>Mehlich 3 ICP</v>
      </c>
      <c r="F604" t="str">
        <f>IF(ISBLANK('[1]Consolidated Methods w Codes'!H604),"",'[1]Consolidated Methods w Codes'!H604)</f>
        <v>MEHLICH_3_ICP</v>
      </c>
      <c r="G604" t="str">
        <f>IF(ISBLANK('[1]Consolidated Methods w Codes'!J604),"",'[1]Consolidated Methods w Codes'!J604)</f>
        <v/>
      </c>
      <c r="H604" s="5" t="str">
        <f>IF(ISBLANK('[1]Consolidated Methods w Codes'!K604),"",'[1]Consolidated Methods w Codes'!K604)</f>
        <v/>
      </c>
      <c r="I604" s="6" t="str">
        <f>IF(ISBLANK('[1]Consolidated Methods w Codes'!L604),"",'[1]Consolidated Methods w Codes'!L604)</f>
        <v/>
      </c>
      <c r="J604" t="str">
        <f>IF(ISBLANK('[1]Consolidated Methods w Codes'!M604),"",'[1]Consolidated Methods w Codes'!M604)</f>
        <v/>
      </c>
      <c r="K604" t="str">
        <f>IF(ISBLANK('[1]Consolidated Methods w Codes'!O604),"",'[1]Consolidated Methods w Codes'!O604)</f>
        <v>ICP-OES</v>
      </c>
      <c r="L604" t="str">
        <f>IF(ISBLANK('[1]Consolidated Methods w Codes'!N604),"",'[1]Consolidated Methods w Codes'!N604)</f>
        <v>ICP-OES</v>
      </c>
      <c r="M604" t="str">
        <f>'[1]Consolidated Methods w Codes'!P604</f>
        <v>MEASURED</v>
      </c>
      <c r="N604" t="str">
        <f>IF(ISBLANK('[1]Consolidated Methods w Codes'!Q604),"",'[1]Consolidated Methods w Codes'!Q604)</f>
        <v>ratio</v>
      </c>
      <c r="O604" t="str">
        <f>IF(ISBLANK('[1]Consolidated Methods w Codes'!R604),"",'[1]Consolidated Methods w Codes'!R604)</f>
        <v>ratio</v>
      </c>
      <c r="P604" t="str">
        <f>IF(ISBLANK('[1]Consolidated Methods w Codes'!S604),"",'[1]Consolidated Methods w Codes'!S604)</f>
        <v>EXPERIMENTAL</v>
      </c>
      <c r="Q604" t="str">
        <f>'[1]Consolidated Methods w Codes'!T604</f>
        <v>RETIRED</v>
      </c>
      <c r="R604" t="str">
        <f>IF(ISBLANK('[1]Consolidated Methods w Codes'!U604),"",'[1]Consolidated Methods w Codes'!U604)</f>
        <v/>
      </c>
      <c r="S604" t="str">
        <f>IF(ISBLANK('[1]Consolidated Methods w Codes'!V604),"",'[1]Consolidated Methods w Codes'!V604)</f>
        <v/>
      </c>
      <c r="T604"/>
    </row>
    <row r="605" spans="1:20" x14ac:dyDescent="0.25">
      <c r="A605" t="str">
        <f>'[1]Consolidated Methods w Codes'!D605</f>
        <v>L_MODV2_SOIL_PRI_001</v>
      </c>
      <c r="B605" t="str">
        <f>'[1]Consolidated Methods w Codes'!E605</f>
        <v>SOIL</v>
      </c>
      <c r="C605" t="str">
        <f>'[1]Consolidated Methods w Codes'!G605</f>
        <v>phosphorus retention index</v>
      </c>
      <c r="D605" t="str">
        <f>'[1]Consolidated Methods w Codes'!F605</f>
        <v>PRI</v>
      </c>
      <c r="E605" t="str">
        <f>IF(ISBLANK('[1]Consolidated Methods w Codes'!I605),"",'[1]Consolidated Methods w Codes'!I605)</f>
        <v>Calculation</v>
      </c>
      <c r="F605" t="str">
        <f>IF(ISBLANK('[1]Consolidated Methods w Codes'!H605),"",'[1]Consolidated Methods w Codes'!H605)</f>
        <v>CALCULATION</v>
      </c>
      <c r="G605" t="str">
        <f>IF(ISBLANK('[1]Consolidated Methods w Codes'!J605),"",'[1]Consolidated Methods w Codes'!J605)</f>
        <v>Calculation</v>
      </c>
      <c r="H605" s="5" t="str">
        <f>IF(ISBLANK('[1]Consolidated Methods w Codes'!K605),"",'[1]Consolidated Methods w Codes'!K605)</f>
        <v>Calculation</v>
      </c>
      <c r="I605" s="6" t="str">
        <f>IF(ISBLANK('[1]Consolidated Methods w Codes'!L605),"",'[1]Consolidated Methods w Codes'!L605)</f>
        <v>Calculation</v>
      </c>
      <c r="J605" t="str">
        <f>IF(ISBLANK('[1]Consolidated Methods w Codes'!M605),"",'[1]Consolidated Methods w Codes'!M605)</f>
        <v>Calculation</v>
      </c>
      <c r="K605" t="str">
        <f>IF(ISBLANK('[1]Consolidated Methods w Codes'!O605),"",'[1]Consolidated Methods w Codes'!O605)</f>
        <v>Calculation</v>
      </c>
      <c r="L605" t="str">
        <f>IF(ISBLANK('[1]Consolidated Methods w Codes'!N605),"",'[1]Consolidated Methods w Codes'!N605)</f>
        <v>CALCULATION</v>
      </c>
      <c r="M605" t="str">
        <f>'[1]Consolidated Methods w Codes'!P605</f>
        <v>MEASURED</v>
      </c>
      <c r="N605" t="str">
        <f>IF(ISBLANK('[1]Consolidated Methods w Codes'!Q605),"",'[1]Consolidated Methods w Codes'!Q605)</f>
        <v>g/kg</v>
      </c>
      <c r="O605" t="str">
        <f>IF(ISBLANK('[1]Consolidated Methods w Codes'!R605),"",'[1]Consolidated Methods w Codes'!R605)</f>
        <v>g1kg-1</v>
      </c>
      <c r="P605" t="str">
        <f>IF(ISBLANK('[1]Consolidated Methods w Codes'!S605),"",'[1]Consolidated Methods w Codes'!S605)</f>
        <v>EXPERIMENTAL</v>
      </c>
      <c r="Q605" t="str">
        <f>'[1]Consolidated Methods w Codes'!T605</f>
        <v>VALID</v>
      </c>
      <c r="R605" t="str">
        <f>IF(ISBLANK('[1]Consolidated Methods w Codes'!U605),"",'[1]Consolidated Methods w Codes'!U605)</f>
        <v/>
      </c>
      <c r="S605" t="str">
        <f>IF(ISBLANK('[1]Consolidated Methods w Codes'!V605),"",'[1]Consolidated Methods w Codes'!V605)</f>
        <v/>
      </c>
      <c r="T605"/>
    </row>
    <row r="606" spans="1:20" x14ac:dyDescent="0.25">
      <c r="A606" t="str">
        <f>'[1]Consolidated Methods w Codes'!D606</f>
        <v>L_MODV2_SOIL_PSINDEX_001</v>
      </c>
      <c r="B606" t="str">
        <f>'[1]Consolidated Methods w Codes'!E606</f>
        <v>SOIL</v>
      </c>
      <c r="C606" t="str">
        <f>'[1]Consolidated Methods w Codes'!G606</f>
        <v>phosphorus saturation index</v>
      </c>
      <c r="D606" t="str">
        <f>'[1]Consolidated Methods w Codes'!F606</f>
        <v>PSINDEX</v>
      </c>
      <c r="E606" t="str">
        <f>IF(ISBLANK('[1]Consolidated Methods w Codes'!I606),"",'[1]Consolidated Methods w Codes'!I606)</f>
        <v xml:space="preserve">Mehlich 3 </v>
      </c>
      <c r="F606" t="str">
        <f>IF(ISBLANK('[1]Consolidated Methods w Codes'!H606),"",'[1]Consolidated Methods w Codes'!H606)</f>
        <v>MEHLICH_3</v>
      </c>
      <c r="G606" t="str">
        <f>IF(ISBLANK('[1]Consolidated Methods w Codes'!J606),"",'[1]Consolidated Methods w Codes'!J606)</f>
        <v>Mehlich 3 (calculated Phosphorus Saturation Index)</v>
      </c>
      <c r="H606" s="5" t="str">
        <f>IF(ISBLANK('[1]Consolidated Methods w Codes'!K606),"",'[1]Consolidated Methods w Codes'!K606)</f>
        <v>Calculation</v>
      </c>
      <c r="I606" s="6" t="str">
        <f>IF(ISBLANK('[1]Consolidated Methods w Codes'!L606),"",'[1]Consolidated Methods w Codes'!L606)</f>
        <v>Calculation</v>
      </c>
      <c r="J606" t="str">
        <f>IF(ISBLANK('[1]Consolidated Methods w Codes'!M606),"",'[1]Consolidated Methods w Codes'!M606)</f>
        <v>Calculation</v>
      </c>
      <c r="K606" t="str">
        <f>IF(ISBLANK('[1]Consolidated Methods w Codes'!O606),"",'[1]Consolidated Methods w Codes'!O606)</f>
        <v>ICP-OES / AAS</v>
      </c>
      <c r="L606" t="str">
        <f>IF(ISBLANK('[1]Consolidated Methods w Codes'!N606),"",'[1]Consolidated Methods w Codes'!N606)</f>
        <v>ICP-OES_AAS</v>
      </c>
      <c r="M606" t="str">
        <f>'[1]Consolidated Methods w Codes'!P606</f>
        <v>Calculation</v>
      </c>
      <c r="N606" t="str">
        <f>IF(ISBLANK('[1]Consolidated Methods w Codes'!Q606),"",'[1]Consolidated Methods w Codes'!Q606)</f>
        <v>g/kg</v>
      </c>
      <c r="O606" t="str">
        <f>IF(ISBLANK('[1]Consolidated Methods w Codes'!R606),"",'[1]Consolidated Methods w Codes'!R606)</f>
        <v>g1kg-1</v>
      </c>
      <c r="P606" t="str">
        <f>IF(ISBLANK('[1]Consolidated Methods w Codes'!S606),"",'[1]Consolidated Methods w Codes'!S606)</f>
        <v>EXPERIMENTAL</v>
      </c>
      <c r="Q606" t="str">
        <f>'[1]Consolidated Methods w Codes'!T606</f>
        <v>VALID</v>
      </c>
      <c r="R606" t="str">
        <f>IF(ISBLANK('[1]Consolidated Methods w Codes'!U606),"",'[1]Consolidated Methods w Codes'!U606)</f>
        <v/>
      </c>
      <c r="S606" t="str">
        <f>IF(ISBLANK('[1]Consolidated Methods w Codes'!V606),"",'[1]Consolidated Methods w Codes'!V606)</f>
        <v/>
      </c>
      <c r="T606"/>
    </row>
    <row r="607" spans="1:20" x14ac:dyDescent="0.25">
      <c r="A607" t="str">
        <f>'[1]Consolidated Methods w Codes'!D607</f>
        <v>L_MODV2_SOIL_PSINDEX_002</v>
      </c>
      <c r="B607" t="str">
        <f>'[1]Consolidated Methods w Codes'!E607</f>
        <v>SOIL</v>
      </c>
      <c r="C607" t="str">
        <f>'[1]Consolidated Methods w Codes'!G607</f>
        <v>phosphorus saturation index</v>
      </c>
      <c r="D607" t="str">
        <f>'[1]Consolidated Methods w Codes'!F607</f>
        <v>PSINDEX</v>
      </c>
      <c r="E607" t="str">
        <f>IF(ISBLANK('[1]Consolidated Methods w Codes'!I607),"",'[1]Consolidated Methods w Codes'!I607)</f>
        <v xml:space="preserve">Mehlich 3 </v>
      </c>
      <c r="F607" t="str">
        <f>IF(ISBLANK('[1]Consolidated Methods w Codes'!H607),"",'[1]Consolidated Methods w Codes'!H607)</f>
        <v>MEHLICH_3</v>
      </c>
      <c r="G607" t="str">
        <f>IF(ISBLANK('[1]Consolidated Methods w Codes'!J607),"",'[1]Consolidated Methods w Codes'!J607)</f>
        <v>Mehlich 3 - Standard Oligos</v>
      </c>
      <c r="H607" s="5" t="str">
        <f>IF(ISBLANK('[1]Consolidated Methods w Codes'!K607),"",'[1]Consolidated Methods w Codes'!K607)</f>
        <v>Calculation</v>
      </c>
      <c r="I607" s="6" t="str">
        <f>IF(ISBLANK('[1]Consolidated Methods w Codes'!L607),"",'[1]Consolidated Methods w Codes'!L607)</f>
        <v>Calculation</v>
      </c>
      <c r="J607" t="str">
        <f>IF(ISBLANK('[1]Consolidated Methods w Codes'!M607),"",'[1]Consolidated Methods w Codes'!M607)</f>
        <v>Calculation</v>
      </c>
      <c r="K607" t="str">
        <f>IF(ISBLANK('[1]Consolidated Methods w Codes'!O607),"",'[1]Consolidated Methods w Codes'!O607)</f>
        <v>ICP-OES / AAS</v>
      </c>
      <c r="L607" t="str">
        <f>IF(ISBLANK('[1]Consolidated Methods w Codes'!N607),"",'[1]Consolidated Methods w Codes'!N607)</f>
        <v>ICP-OES_AAS</v>
      </c>
      <c r="M607" t="str">
        <f>'[1]Consolidated Methods w Codes'!P607</f>
        <v>Calculation</v>
      </c>
      <c r="N607" t="str">
        <f>IF(ISBLANK('[1]Consolidated Methods w Codes'!Q607),"",'[1]Consolidated Methods w Codes'!Q607)</f>
        <v>g/kg</v>
      </c>
      <c r="O607" t="str">
        <f>IF(ISBLANK('[1]Consolidated Methods w Codes'!R607),"",'[1]Consolidated Methods w Codes'!R607)</f>
        <v>g1kg-1</v>
      </c>
      <c r="P607" t="str">
        <f>IF(ISBLANK('[1]Consolidated Methods w Codes'!S607),"",'[1]Consolidated Methods w Codes'!S607)</f>
        <v>EXPERIMENTAL</v>
      </c>
      <c r="Q607" t="str">
        <f>'[1]Consolidated Methods w Codes'!T607</f>
        <v>VALID</v>
      </c>
      <c r="R607" t="str">
        <f>IF(ISBLANK('[1]Consolidated Methods w Codes'!U607),"",'[1]Consolidated Methods w Codes'!U607)</f>
        <v/>
      </c>
      <c r="S607" t="str">
        <f>IF(ISBLANK('[1]Consolidated Methods w Codes'!V607),"",'[1]Consolidated Methods w Codes'!V607)</f>
        <v/>
      </c>
      <c r="T607"/>
    </row>
    <row r="608" spans="1:20" x14ac:dyDescent="0.25">
      <c r="A608" t="str">
        <f>'[1]Consolidated Methods w Codes'!D608</f>
        <v>L_MODV2_SOIL_TP_001</v>
      </c>
      <c r="B608" t="str">
        <f>'[1]Consolidated Methods w Codes'!E608</f>
        <v>SOIL</v>
      </c>
      <c r="C608" t="str">
        <f>'[1]Consolidated Methods w Codes'!G608</f>
        <v xml:space="preserve">phosphorus, total </v>
      </c>
      <c r="D608" t="str">
        <f>'[1]Consolidated Methods w Codes'!F608</f>
        <v>TP</v>
      </c>
      <c r="E608" t="str">
        <f>IF(ISBLANK('[1]Consolidated Methods w Codes'!I608),"",'[1]Consolidated Methods w Codes'!I608)</f>
        <v>Kjeldahl</v>
      </c>
      <c r="F608" t="str">
        <f>IF(ISBLANK('[1]Consolidated Methods w Codes'!H608),"",'[1]Consolidated Methods w Codes'!H608)</f>
        <v>KJELDAHL</v>
      </c>
      <c r="G608" t="str">
        <f>IF(ISBLANK('[1]Consolidated Methods w Codes'!J608),"",'[1]Consolidated Methods w Codes'!J608)</f>
        <v>18 M H2SO4</v>
      </c>
      <c r="H608" s="5" t="str">
        <f>IF(ISBLANK('[1]Consolidated Methods w Codes'!K608),"",'[1]Consolidated Methods w Codes'!K608)</f>
        <v/>
      </c>
      <c r="I608" s="6" t="str">
        <f>IF(ISBLANK('[1]Consolidated Methods w Codes'!L608),"",'[1]Consolidated Methods w Codes'!L608)</f>
        <v/>
      </c>
      <c r="J608" t="str">
        <f>IF(ISBLANK('[1]Consolidated Methods w Codes'!M608),"",'[1]Consolidated Methods w Codes'!M608)</f>
        <v/>
      </c>
      <c r="K608" t="str">
        <f>IF(ISBLANK('[1]Consolidated Methods w Codes'!O608),"",'[1]Consolidated Methods w Codes'!O608)</f>
        <v/>
      </c>
      <c r="L608" t="str">
        <f>IF(ISBLANK('[1]Consolidated Methods w Codes'!N608),"",'[1]Consolidated Methods w Codes'!N608)</f>
        <v/>
      </c>
      <c r="M608" t="str">
        <f>'[1]Consolidated Methods w Codes'!P608</f>
        <v>MEASURED</v>
      </c>
      <c r="N608" t="str">
        <f>IF(ISBLANK('[1]Consolidated Methods w Codes'!Q608),"",'[1]Consolidated Methods w Codes'!Q608)</f>
        <v>g/kg</v>
      </c>
      <c r="O608" t="str">
        <f>IF(ISBLANK('[1]Consolidated Methods w Codes'!R608),"",'[1]Consolidated Methods w Codes'!R608)</f>
        <v>g1kg-1</v>
      </c>
      <c r="P608" t="str">
        <f>IF(ISBLANK('[1]Consolidated Methods w Codes'!S608),"",'[1]Consolidated Methods w Codes'!S608)</f>
        <v>EXPERIMENTAL</v>
      </c>
      <c r="Q608" t="str">
        <f>'[1]Consolidated Methods w Codes'!T608</f>
        <v>VALID</v>
      </c>
      <c r="R608" t="str">
        <f>IF(ISBLANK('[1]Consolidated Methods w Codes'!U608),"",'[1]Consolidated Methods w Codes'!U608)</f>
        <v/>
      </c>
      <c r="S608" t="str">
        <f>IF(ISBLANK('[1]Consolidated Methods w Codes'!V608),"",'[1]Consolidated Methods w Codes'!V608)</f>
        <v/>
      </c>
      <c r="T608"/>
    </row>
    <row r="609" spans="1:20" x14ac:dyDescent="0.25">
      <c r="A609" t="str">
        <f>'[1]Consolidated Methods w Codes'!D609</f>
        <v>L_MODV2_SOIL_TP_002</v>
      </c>
      <c r="B609" t="str">
        <f>'[1]Consolidated Methods w Codes'!E609</f>
        <v>SOIL</v>
      </c>
      <c r="C609" t="str">
        <f>'[1]Consolidated Methods w Codes'!G609</f>
        <v xml:space="preserve">phosphorus, total </v>
      </c>
      <c r="D609" t="str">
        <f>'[1]Consolidated Methods w Codes'!F609</f>
        <v>TP</v>
      </c>
      <c r="E609" t="str">
        <f>IF(ISBLANK('[1]Consolidated Methods w Codes'!I609),"",'[1]Consolidated Methods w Codes'!I609)</f>
        <v>Nitric Acid</v>
      </c>
      <c r="F609" t="str">
        <f>IF(ISBLANK('[1]Consolidated Methods w Codes'!H609),"",'[1]Consolidated Methods w Codes'!H609)</f>
        <v>NITRIC_ACID</v>
      </c>
      <c r="G609" t="str">
        <f>IF(ISBLANK('[1]Consolidated Methods w Codes'!J609),"",'[1]Consolidated Methods w Codes'!J609)</f>
        <v>Nitric Acid</v>
      </c>
      <c r="H609" s="5" t="str">
        <f>IF(ISBLANK('[1]Consolidated Methods w Codes'!K609),"",'[1]Consolidated Methods w Codes'!K609)</f>
        <v/>
      </c>
      <c r="I609" s="6" t="str">
        <f>IF(ISBLANK('[1]Consolidated Methods w Codes'!L609),"",'[1]Consolidated Methods w Codes'!L609)</f>
        <v/>
      </c>
      <c r="J609" t="str">
        <f>IF(ISBLANK('[1]Consolidated Methods w Codes'!M609),"",'[1]Consolidated Methods w Codes'!M609)</f>
        <v/>
      </c>
      <c r="K609" t="str">
        <f>IF(ISBLANK('[1]Consolidated Methods w Codes'!O609),"",'[1]Consolidated Methods w Codes'!O609)</f>
        <v/>
      </c>
      <c r="L609" t="str">
        <f>IF(ISBLANK('[1]Consolidated Methods w Codes'!N609),"",'[1]Consolidated Methods w Codes'!N609)</f>
        <v/>
      </c>
      <c r="M609" t="str">
        <f>'[1]Consolidated Methods w Codes'!P609</f>
        <v>MEASURED</v>
      </c>
      <c r="N609" t="str">
        <f>IF(ISBLANK('[1]Consolidated Methods w Codes'!Q609),"",'[1]Consolidated Methods w Codes'!Q609)</f>
        <v>g/kg</v>
      </c>
      <c r="O609" t="str">
        <f>IF(ISBLANK('[1]Consolidated Methods w Codes'!R609),"",'[1]Consolidated Methods w Codes'!R609)</f>
        <v>g1kg-1</v>
      </c>
      <c r="P609" t="str">
        <f>IF(ISBLANK('[1]Consolidated Methods w Codes'!S609),"",'[1]Consolidated Methods w Codes'!S609)</f>
        <v>EXPERIMENTAL</v>
      </c>
      <c r="Q609" t="str">
        <f>'[1]Consolidated Methods w Codes'!T609</f>
        <v>VALID</v>
      </c>
      <c r="R609" t="str">
        <f>IF(ISBLANK('[1]Consolidated Methods w Codes'!U609),"",'[1]Consolidated Methods w Codes'!U609)</f>
        <v/>
      </c>
      <c r="S609" t="str">
        <f>IF(ISBLANK('[1]Consolidated Methods w Codes'!V609),"",'[1]Consolidated Methods w Codes'!V609)</f>
        <v/>
      </c>
      <c r="T609"/>
    </row>
    <row r="610" spans="1:20" x14ac:dyDescent="0.25">
      <c r="A610" t="str">
        <f>'[1]Consolidated Methods w Codes'!D610</f>
        <v>L_MODV2_SOIL_K_001</v>
      </c>
      <c r="B610" t="str">
        <f>'[1]Consolidated Methods w Codes'!E610</f>
        <v>SOIL</v>
      </c>
      <c r="C610" t="str">
        <f>'[1]Consolidated Methods w Codes'!G610</f>
        <v>potassium</v>
      </c>
      <c r="D610" t="str">
        <f>'[1]Consolidated Methods w Codes'!F610</f>
        <v>K</v>
      </c>
      <c r="E610" t="str">
        <f>IF(ISBLANK('[1]Consolidated Methods w Codes'!I610),"",'[1]Consolidated Methods w Codes'!I610)</f>
        <v>Alcohol Prewash/Ammonium Acetate</v>
      </c>
      <c r="F610" t="str">
        <f>IF(ISBLANK('[1]Consolidated Methods w Codes'!H610),"",'[1]Consolidated Methods w Codes'!H610)</f>
        <v>ALCOHOL_PREWASH_AMMONIUM_ACETATE</v>
      </c>
      <c r="G610" t="str">
        <f>IF(ISBLANK('[1]Consolidated Methods w Codes'!J610),"",'[1]Consolidated Methods w Codes'!J610)</f>
        <v/>
      </c>
      <c r="H610" s="5" t="str">
        <f>IF(ISBLANK('[1]Consolidated Methods w Codes'!K610),"",'[1]Consolidated Methods w Codes'!K610)</f>
        <v/>
      </c>
      <c r="I610" s="6" t="str">
        <f>IF(ISBLANK('[1]Consolidated Methods w Codes'!L610),"",'[1]Consolidated Methods w Codes'!L610)</f>
        <v/>
      </c>
      <c r="J610" t="str">
        <f>IF(ISBLANK('[1]Consolidated Methods w Codes'!M610),"",'[1]Consolidated Methods w Codes'!M610)</f>
        <v/>
      </c>
      <c r="K610" t="str">
        <f>IF(ISBLANK('[1]Consolidated Methods w Codes'!O610),"",'[1]Consolidated Methods w Codes'!O610)</f>
        <v>ICP-OES</v>
      </c>
      <c r="L610" t="str">
        <f>IF(ISBLANK('[1]Consolidated Methods w Codes'!N610),"",'[1]Consolidated Methods w Codes'!N610)</f>
        <v>ICP-OES</v>
      </c>
      <c r="M610" t="str">
        <f>'[1]Consolidated Methods w Codes'!P610</f>
        <v>MEASURED</v>
      </c>
      <c r="N610" t="str">
        <f>IF(ISBLANK('[1]Consolidated Methods w Codes'!Q610),"",'[1]Consolidated Methods w Codes'!Q610)</f>
        <v>cmol/kg</v>
      </c>
      <c r="O610" t="str">
        <f>IF(ISBLANK('[1]Consolidated Methods w Codes'!R610),"",'[1]Consolidated Methods w Codes'!R610)</f>
        <v>mol1kg-1</v>
      </c>
      <c r="P610" t="str">
        <f>IF(ISBLANK('[1]Consolidated Methods w Codes'!S610),"",'[1]Consolidated Methods w Codes'!S610)</f>
        <v>EXPERIMENTAL</v>
      </c>
      <c r="Q610" t="str">
        <f>'[1]Consolidated Methods w Codes'!T610</f>
        <v>RETIRED</v>
      </c>
      <c r="R610" t="str">
        <f>IF(ISBLANK('[1]Consolidated Methods w Codes'!U610),"",'[1]Consolidated Methods w Codes'!U610)</f>
        <v/>
      </c>
      <c r="S610" t="str">
        <f>IF(ISBLANK('[1]Consolidated Methods w Codes'!V610),"",'[1]Consolidated Methods w Codes'!V610)</f>
        <v/>
      </c>
      <c r="T610"/>
    </row>
    <row r="611" spans="1:20" x14ac:dyDescent="0.25">
      <c r="A611" t="str">
        <f>'[1]Consolidated Methods w Codes'!D611</f>
        <v>L_MODV2_SOIL_K_002</v>
      </c>
      <c r="B611" t="str">
        <f>'[1]Consolidated Methods w Codes'!E611</f>
        <v>SOIL</v>
      </c>
      <c r="C611" t="str">
        <f>'[1]Consolidated Methods w Codes'!G611</f>
        <v>potassium</v>
      </c>
      <c r="D611" t="str">
        <f>'[1]Consolidated Methods w Codes'!F611</f>
        <v>K</v>
      </c>
      <c r="E611" t="str">
        <f>IF(ISBLANK('[1]Consolidated Methods w Codes'!I611),"",'[1]Consolidated Methods w Codes'!I611)</f>
        <v>Ammonium Acetate</v>
      </c>
      <c r="F611" t="str">
        <f>IF(ISBLANK('[1]Consolidated Methods w Codes'!H611),"",'[1]Consolidated Methods w Codes'!H611)</f>
        <v>AMMONIUM_ACETATE</v>
      </c>
      <c r="G611" t="str">
        <f>IF(ISBLANK('[1]Consolidated Methods w Codes'!J611),"",'[1]Consolidated Methods w Codes'!J611)</f>
        <v>1.0 N Ammonium Acetate, pH 7.0</v>
      </c>
      <c r="H611" s="5" t="str">
        <f>IF(ISBLANK('[1]Consolidated Methods w Codes'!K611),"",'[1]Consolidated Methods w Codes'!K611)</f>
        <v>1:10</v>
      </c>
      <c r="I611" s="6" t="str">
        <f>IF(ISBLANK('[1]Consolidated Methods w Codes'!L611),"",'[1]Consolidated Methods w Codes'!L611)</f>
        <v>m/v</v>
      </c>
      <c r="J611" t="str">
        <f>IF(ISBLANK('[1]Consolidated Methods w Codes'!M611),"",'[1]Consolidated Methods w Codes'!M611)</f>
        <v>5 min</v>
      </c>
      <c r="K611" t="str">
        <f>IF(ISBLANK('[1]Consolidated Methods w Codes'!O611),"",'[1]Consolidated Methods w Codes'!O611)</f>
        <v>ICP-OES</v>
      </c>
      <c r="L611" t="str">
        <f>IF(ISBLANK('[1]Consolidated Methods w Codes'!N611),"",'[1]Consolidated Methods w Codes'!N611)</f>
        <v>ICP-OES</v>
      </c>
      <c r="M611" t="str">
        <f>'[1]Consolidated Methods w Codes'!P611</f>
        <v>MEASURED</v>
      </c>
      <c r="N611" t="str">
        <f>IF(ISBLANK('[1]Consolidated Methods w Codes'!Q611),"",'[1]Consolidated Methods w Codes'!Q611)</f>
        <v>g/kg</v>
      </c>
      <c r="O611" t="str">
        <f>IF(ISBLANK('[1]Consolidated Methods w Codes'!R611),"",'[1]Consolidated Methods w Codes'!R611)</f>
        <v>g1kg-1</v>
      </c>
      <c r="P611" t="str">
        <f>IF(ISBLANK('[1]Consolidated Methods w Codes'!S611),"",'[1]Consolidated Methods w Codes'!S611)</f>
        <v>OFFICIAL</v>
      </c>
      <c r="Q611" t="str">
        <f>'[1]Consolidated Methods w Codes'!T611</f>
        <v>VALID</v>
      </c>
      <c r="R611" t="str">
        <f>IF(ISBLANK('[1]Consolidated Methods w Codes'!U611),"",'[1]Consolidated Methods w Codes'!U611)</f>
        <v>NCERA-13</v>
      </c>
      <c r="S611" t="str">
        <f>IF(ISBLANK('[1]Consolidated Methods w Codes'!V611),"",'[1]Consolidated Methods w Codes'!V611)</f>
        <v>North Central Regional Research Publication No. 221 (Revised 2015), Chapter 7, pp 7.1-7.3</v>
      </c>
      <c r="T611"/>
    </row>
    <row r="612" spans="1:20" x14ac:dyDescent="0.25">
      <c r="A612" t="str">
        <f>'[1]Consolidated Methods w Codes'!D612</f>
        <v>L_MODV2_SOIL_K_003</v>
      </c>
      <c r="B612" t="str">
        <f>'[1]Consolidated Methods w Codes'!E612</f>
        <v>SOIL</v>
      </c>
      <c r="C612" t="str">
        <f>'[1]Consolidated Methods w Codes'!G612</f>
        <v>potassium</v>
      </c>
      <c r="D612" t="str">
        <f>'[1]Consolidated Methods w Codes'!F612</f>
        <v>K</v>
      </c>
      <c r="E612" t="str">
        <f>IF(ISBLANK('[1]Consolidated Methods w Codes'!I612),"",'[1]Consolidated Methods w Codes'!I612)</f>
        <v>Ammonium Lactate</v>
      </c>
      <c r="F612" t="str">
        <f>IF(ISBLANK('[1]Consolidated Methods w Codes'!H612),"",'[1]Consolidated Methods w Codes'!H612)</f>
        <v>AMMONIUM_LACTATE</v>
      </c>
      <c r="G612" t="str">
        <f>IF(ISBLANK('[1]Consolidated Methods w Codes'!J612),"",'[1]Consolidated Methods w Codes'!J612)</f>
        <v>Ammonium Lactate 0.1N NH4 lactate + 0.4N CH3COON, pH 3.7</v>
      </c>
      <c r="H612" s="5" t="str">
        <f>IF(ISBLANK('[1]Consolidated Methods w Codes'!K612),"",'[1]Consolidated Methods w Codes'!K612)</f>
        <v>1:20</v>
      </c>
      <c r="I612" s="6" t="str">
        <f>IF(ISBLANK('[1]Consolidated Methods w Codes'!L612),"",'[1]Consolidated Methods w Codes'!L612)</f>
        <v>m/v</v>
      </c>
      <c r="J612" t="str">
        <f>IF(ISBLANK('[1]Consolidated Methods w Codes'!M612),"",'[1]Consolidated Methods w Codes'!M612)</f>
        <v>4 hrs</v>
      </c>
      <c r="K612" t="str">
        <f>IF(ISBLANK('[1]Consolidated Methods w Codes'!O612),"",'[1]Consolidated Methods w Codes'!O612)</f>
        <v>ICP-OES / AAS</v>
      </c>
      <c r="L612" t="str">
        <f>IF(ISBLANK('[1]Consolidated Methods w Codes'!N612),"",'[1]Consolidated Methods w Codes'!N612)</f>
        <v>ICP-OES_AAS</v>
      </c>
      <c r="M612" t="str">
        <f>'[1]Consolidated Methods w Codes'!P612</f>
        <v>MEASURED</v>
      </c>
      <c r="N612" t="str">
        <f>IF(ISBLANK('[1]Consolidated Methods w Codes'!Q612),"",'[1]Consolidated Methods w Codes'!Q612)</f>
        <v>g/kg</v>
      </c>
      <c r="O612" t="str">
        <f>IF(ISBLANK('[1]Consolidated Methods w Codes'!R612),"",'[1]Consolidated Methods w Codes'!R612)</f>
        <v>g1kg-1</v>
      </c>
      <c r="P612" t="str">
        <f>IF(ISBLANK('[1]Consolidated Methods w Codes'!S612),"",'[1]Consolidated Methods w Codes'!S612)</f>
        <v>EXPERIMENTAL</v>
      </c>
      <c r="Q612" t="str">
        <f>'[1]Consolidated Methods w Codes'!T612</f>
        <v>VALID</v>
      </c>
      <c r="R612" t="str">
        <f>IF(ISBLANK('[1]Consolidated Methods w Codes'!U612),"",'[1]Consolidated Methods w Codes'!U612)</f>
        <v/>
      </c>
      <c r="S612" t="str">
        <f>IF(ISBLANK('[1]Consolidated Methods w Codes'!V612),"",'[1]Consolidated Methods w Codes'!V612)</f>
        <v>SIS (Standardizing Commission in Sweden). 1993. Soil Analysis - Extraction and Determination of Phosphorus, Potassium, Calcium, Magnesium and Sodium from Soils with Ammonium Lactate/acetic Acid Solution (the AL‐method) SS 028310 Stockholm, Sweden</v>
      </c>
      <c r="T612"/>
    </row>
    <row r="613" spans="1:20" x14ac:dyDescent="0.25">
      <c r="A613" t="str">
        <f>'[1]Consolidated Methods w Codes'!D613</f>
        <v>L_MODV2_SOIL_K_004</v>
      </c>
      <c r="B613" t="str">
        <f>'[1]Consolidated Methods w Codes'!E613</f>
        <v>SOIL</v>
      </c>
      <c r="C613" t="str">
        <f>'[1]Consolidated Methods w Codes'!G613</f>
        <v>potassium</v>
      </c>
      <c r="D613" t="str">
        <f>'[1]Consolidated Methods w Codes'!F613</f>
        <v>K</v>
      </c>
      <c r="E613" t="str">
        <f>IF(ISBLANK('[1]Consolidated Methods w Codes'!I613),"",'[1]Consolidated Methods w Codes'!I613)</f>
        <v>Ammonium Chloride</v>
      </c>
      <c r="F613" t="str">
        <f>IF(ISBLANK('[1]Consolidated Methods w Codes'!H613),"",'[1]Consolidated Methods w Codes'!H613)</f>
        <v>AMMONIUM_CHLORIDE</v>
      </c>
      <c r="G613" t="str">
        <f>IF(ISBLANK('[1]Consolidated Methods w Codes'!J613),"",'[1]Consolidated Methods w Codes'!J613)</f>
        <v>NH4Cl</v>
      </c>
      <c r="H613" s="5" t="str">
        <f>IF(ISBLANK('[1]Consolidated Methods w Codes'!K613),"",'[1]Consolidated Methods w Codes'!K613)</f>
        <v/>
      </c>
      <c r="I613" s="6" t="str">
        <f>IF(ISBLANK('[1]Consolidated Methods w Codes'!L613),"",'[1]Consolidated Methods w Codes'!L613)</f>
        <v/>
      </c>
      <c r="J613" t="str">
        <f>IF(ISBLANK('[1]Consolidated Methods w Codes'!M613),"",'[1]Consolidated Methods w Codes'!M613)</f>
        <v/>
      </c>
      <c r="K613" t="str">
        <f>IF(ISBLANK('[1]Consolidated Methods w Codes'!O613),"",'[1]Consolidated Methods w Codes'!O613)</f>
        <v>ICP-OES</v>
      </c>
      <c r="L613" t="str">
        <f>IF(ISBLANK('[1]Consolidated Methods w Codes'!N613),"",'[1]Consolidated Methods w Codes'!N613)</f>
        <v>ICP-OES</v>
      </c>
      <c r="M613" t="str">
        <f>'[1]Consolidated Methods w Codes'!P613</f>
        <v>MEASURED</v>
      </c>
      <c r="N613" t="str">
        <f>IF(ISBLANK('[1]Consolidated Methods w Codes'!Q613),"",'[1]Consolidated Methods w Codes'!Q613)</f>
        <v>cmol/kg</v>
      </c>
      <c r="O613" t="str">
        <f>IF(ISBLANK('[1]Consolidated Methods w Codes'!R613),"",'[1]Consolidated Methods w Codes'!R613)</f>
        <v>mol1kg-1</v>
      </c>
      <c r="P613" t="str">
        <f>IF(ISBLANK('[1]Consolidated Methods w Codes'!S613),"",'[1]Consolidated Methods w Codes'!S613)</f>
        <v>EXPERIMENTAL</v>
      </c>
      <c r="Q613" t="str">
        <f>'[1]Consolidated Methods w Codes'!T613</f>
        <v>RETIRED</v>
      </c>
      <c r="R613" t="str">
        <f>IF(ISBLANK('[1]Consolidated Methods w Codes'!U613),"",'[1]Consolidated Methods w Codes'!U613)</f>
        <v/>
      </c>
      <c r="S613" t="str">
        <f>IF(ISBLANK('[1]Consolidated Methods w Codes'!V613),"",'[1]Consolidated Methods w Codes'!V613)</f>
        <v/>
      </c>
      <c r="T613"/>
    </row>
    <row r="614" spans="1:20" x14ac:dyDescent="0.25">
      <c r="A614" t="str">
        <f>'[1]Consolidated Methods w Codes'!D614</f>
        <v>L_MODV2_SOIL_K_005</v>
      </c>
      <c r="B614" t="str">
        <f>'[1]Consolidated Methods w Codes'!E614</f>
        <v>SOIL</v>
      </c>
      <c r="C614" t="str">
        <f>'[1]Consolidated Methods w Codes'!G614</f>
        <v>potassium</v>
      </c>
      <c r="D614" t="str">
        <f>'[1]Consolidated Methods w Codes'!F614</f>
        <v>K</v>
      </c>
      <c r="E614" t="str">
        <f>IF(ISBLANK('[1]Consolidated Methods w Codes'!I614),"",'[1]Consolidated Methods w Codes'!I614)</f>
        <v>Ammonium Chloride</v>
      </c>
      <c r="F614" t="str">
        <f>IF(ISBLANK('[1]Consolidated Methods w Codes'!H614),"",'[1]Consolidated Methods w Codes'!H614)</f>
        <v>AMMONIUM_CHLORIDE</v>
      </c>
      <c r="G614" t="str">
        <f>IF(ISBLANK('[1]Consolidated Methods w Codes'!J614),"",'[1]Consolidated Methods w Codes'!J614)</f>
        <v>NH4Cl w/ prewash</v>
      </c>
      <c r="H614" s="5" t="str">
        <f>IF(ISBLANK('[1]Consolidated Methods w Codes'!K614),"",'[1]Consolidated Methods w Codes'!K614)</f>
        <v/>
      </c>
      <c r="I614" s="6" t="str">
        <f>IF(ISBLANK('[1]Consolidated Methods w Codes'!L614),"",'[1]Consolidated Methods w Codes'!L614)</f>
        <v/>
      </c>
      <c r="J614" t="str">
        <f>IF(ISBLANK('[1]Consolidated Methods w Codes'!M614),"",'[1]Consolidated Methods w Codes'!M614)</f>
        <v/>
      </c>
      <c r="K614" t="str">
        <f>IF(ISBLANK('[1]Consolidated Methods w Codes'!O614),"",'[1]Consolidated Methods w Codes'!O614)</f>
        <v>ICP-OES</v>
      </c>
      <c r="L614" t="str">
        <f>IF(ISBLANK('[1]Consolidated Methods w Codes'!N614),"",'[1]Consolidated Methods w Codes'!N614)</f>
        <v>ICP-OES</v>
      </c>
      <c r="M614" t="str">
        <f>'[1]Consolidated Methods w Codes'!P614</f>
        <v>MEASURED</v>
      </c>
      <c r="N614" t="str">
        <f>IF(ISBLANK('[1]Consolidated Methods w Codes'!Q614),"",'[1]Consolidated Methods w Codes'!Q614)</f>
        <v>cmol/kg</v>
      </c>
      <c r="O614" t="str">
        <f>IF(ISBLANK('[1]Consolidated Methods w Codes'!R614),"",'[1]Consolidated Methods w Codes'!R614)</f>
        <v>mol1kg-1</v>
      </c>
      <c r="P614" t="str">
        <f>IF(ISBLANK('[1]Consolidated Methods w Codes'!S614),"",'[1]Consolidated Methods w Codes'!S614)</f>
        <v>EXPERIMENTAL</v>
      </c>
      <c r="Q614" t="str">
        <f>'[1]Consolidated Methods w Codes'!T614</f>
        <v>RETIRED</v>
      </c>
      <c r="R614" t="str">
        <f>IF(ISBLANK('[1]Consolidated Methods w Codes'!U614),"",'[1]Consolidated Methods w Codes'!U614)</f>
        <v/>
      </c>
      <c r="S614" t="str">
        <f>IF(ISBLANK('[1]Consolidated Methods w Codes'!V614),"",'[1]Consolidated Methods w Codes'!V614)</f>
        <v/>
      </c>
      <c r="T614"/>
    </row>
    <row r="615" spans="1:20" x14ac:dyDescent="0.25">
      <c r="A615" t="str">
        <f>'[1]Consolidated Methods w Codes'!D615</f>
        <v>L_MODV2_SOIL_K_006</v>
      </c>
      <c r="B615" t="str">
        <f>'[1]Consolidated Methods w Codes'!E615</f>
        <v>SOIL</v>
      </c>
      <c r="C615" t="str">
        <f>'[1]Consolidated Methods w Codes'!G615</f>
        <v>potassium</v>
      </c>
      <c r="D615" t="str">
        <f>'[1]Consolidated Methods w Codes'!F615</f>
        <v>K</v>
      </c>
      <c r="E615" t="str">
        <f>IF(ISBLANK('[1]Consolidated Methods w Codes'!I615),"",'[1]Consolidated Methods w Codes'!I615)</f>
        <v>Ammonium Chloride/Barium Chloride</v>
      </c>
      <c r="F615" t="str">
        <f>IF(ISBLANK('[1]Consolidated Methods w Codes'!H615),"",'[1]Consolidated Methods w Codes'!H615)</f>
        <v>AMMONIUM_CHLORIDE_BARIUM_CHLORIDE</v>
      </c>
      <c r="G615" t="str">
        <f>IF(ISBLANK('[1]Consolidated Methods w Codes'!J615),"",'[1]Consolidated Methods w Codes'!J615)</f>
        <v>NH4Cl/BaCl2</v>
      </c>
      <c r="H615" s="5" t="str">
        <f>IF(ISBLANK('[1]Consolidated Methods w Codes'!K615),"",'[1]Consolidated Methods w Codes'!K615)</f>
        <v/>
      </c>
      <c r="I615" s="6" t="str">
        <f>IF(ISBLANK('[1]Consolidated Methods w Codes'!L615),"",'[1]Consolidated Methods w Codes'!L615)</f>
        <v/>
      </c>
      <c r="J615" t="str">
        <f>IF(ISBLANK('[1]Consolidated Methods w Codes'!M615),"",'[1]Consolidated Methods w Codes'!M615)</f>
        <v/>
      </c>
      <c r="K615" t="str">
        <f>IF(ISBLANK('[1]Consolidated Methods w Codes'!O615),"",'[1]Consolidated Methods w Codes'!O615)</f>
        <v>ICP-OES</v>
      </c>
      <c r="L615" t="str">
        <f>IF(ISBLANK('[1]Consolidated Methods w Codes'!N615),"",'[1]Consolidated Methods w Codes'!N615)</f>
        <v>ICP-OES</v>
      </c>
      <c r="M615" t="str">
        <f>'[1]Consolidated Methods w Codes'!P615</f>
        <v>MEASURED</v>
      </c>
      <c r="N615" t="str">
        <f>IF(ISBLANK('[1]Consolidated Methods w Codes'!Q615),"",'[1]Consolidated Methods w Codes'!Q615)</f>
        <v>cmol/kg</v>
      </c>
      <c r="O615" t="str">
        <f>IF(ISBLANK('[1]Consolidated Methods w Codes'!R615),"",'[1]Consolidated Methods w Codes'!R615)</f>
        <v>mol1kg-1</v>
      </c>
      <c r="P615" t="str">
        <f>IF(ISBLANK('[1]Consolidated Methods w Codes'!S615),"",'[1]Consolidated Methods w Codes'!S615)</f>
        <v>EXPERIMENTAL</v>
      </c>
      <c r="Q615" t="str">
        <f>'[1]Consolidated Methods w Codes'!T615</f>
        <v>RETIRED</v>
      </c>
      <c r="R615" t="str">
        <f>IF(ISBLANK('[1]Consolidated Methods w Codes'!U615),"",'[1]Consolidated Methods w Codes'!U615)</f>
        <v/>
      </c>
      <c r="S615" t="str">
        <f>IF(ISBLANK('[1]Consolidated Methods w Codes'!V615),"",'[1]Consolidated Methods w Codes'!V615)</f>
        <v/>
      </c>
      <c r="T615"/>
    </row>
    <row r="616" spans="1:20" x14ac:dyDescent="0.25">
      <c r="A616" t="str">
        <f>'[1]Consolidated Methods w Codes'!D616</f>
        <v>L_MODV2_SOIL_K_007</v>
      </c>
      <c r="B616" t="str">
        <f>'[1]Consolidated Methods w Codes'!E616</f>
        <v>SOIL</v>
      </c>
      <c r="C616" t="str">
        <f>'[1]Consolidated Methods w Codes'!G616</f>
        <v>potassium</v>
      </c>
      <c r="D616" t="str">
        <f>'[1]Consolidated Methods w Codes'!F616</f>
        <v>K</v>
      </c>
      <c r="E616" t="str">
        <f>IF(ISBLANK('[1]Consolidated Methods w Codes'!I616),"",'[1]Consolidated Methods w Codes'!I616)</f>
        <v>Bray 1</v>
      </c>
      <c r="F616" t="str">
        <f>IF(ISBLANK('[1]Consolidated Methods w Codes'!H616),"",'[1]Consolidated Methods w Codes'!H616)</f>
        <v>BRAY_1</v>
      </c>
      <c r="G616" t="str">
        <f>IF(ISBLANK('[1]Consolidated Methods w Codes'!J616),"",'[1]Consolidated Methods w Codes'!J616)</f>
        <v>Bray P1, 0.03N NH4F + 0.025N HCl, pH 2.7</v>
      </c>
      <c r="H616" s="5" t="str">
        <f>IF(ISBLANK('[1]Consolidated Methods w Codes'!K616),"",'[1]Consolidated Methods w Codes'!K616)</f>
        <v>1:10</v>
      </c>
      <c r="I616" s="6" t="str">
        <f>IF(ISBLANK('[1]Consolidated Methods w Codes'!L616),"",'[1]Consolidated Methods w Codes'!L616)</f>
        <v>m/v</v>
      </c>
      <c r="J616" t="str">
        <f>IF(ISBLANK('[1]Consolidated Methods w Codes'!M616),"",'[1]Consolidated Methods w Codes'!M616)</f>
        <v>5 min</v>
      </c>
      <c r="K616" t="str">
        <f>IF(ISBLANK('[1]Consolidated Methods w Codes'!O616),"",'[1]Consolidated Methods w Codes'!O616)</f>
        <v>ICP-OES / AAS</v>
      </c>
      <c r="L616" t="str">
        <f>IF(ISBLANK('[1]Consolidated Methods w Codes'!N616),"",'[1]Consolidated Methods w Codes'!N616)</f>
        <v>ICP-OES_AAS</v>
      </c>
      <c r="M616" t="str">
        <f>'[1]Consolidated Methods w Codes'!P616</f>
        <v>MEASURED</v>
      </c>
      <c r="N616" t="str">
        <f>IF(ISBLANK('[1]Consolidated Methods w Codes'!Q616),"",'[1]Consolidated Methods w Codes'!Q616)</f>
        <v>g/kg</v>
      </c>
      <c r="O616" t="str">
        <f>IF(ISBLANK('[1]Consolidated Methods w Codes'!R616),"",'[1]Consolidated Methods w Codes'!R616)</f>
        <v>g1kg-1</v>
      </c>
      <c r="P616" t="str">
        <f>IF(ISBLANK('[1]Consolidated Methods w Codes'!S616),"",'[1]Consolidated Methods w Codes'!S616)</f>
        <v>OFFICIAL</v>
      </c>
      <c r="Q616" t="str">
        <f>'[1]Consolidated Methods w Codes'!T616</f>
        <v>VALID</v>
      </c>
      <c r="R616" t="str">
        <f>IF(ISBLANK('[1]Consolidated Methods w Codes'!U616),"",'[1]Consolidated Methods w Codes'!U616)</f>
        <v>NCERA-13</v>
      </c>
      <c r="S616" t="str">
        <f>IF(ISBLANK('[1]Consolidated Methods w Codes'!V616),"",'[1]Consolidated Methods w Codes'!V616)</f>
        <v>North Central Regional Research Publication No. 221 (Revised 2015), Chapter 12, pp 12.5-12.6.</v>
      </c>
      <c r="T616"/>
    </row>
    <row r="617" spans="1:20" x14ac:dyDescent="0.25">
      <c r="A617" t="str">
        <f>'[1]Consolidated Methods w Codes'!D617</f>
        <v>L_MODV2_SOIL_K_008</v>
      </c>
      <c r="B617" t="str">
        <f>'[1]Consolidated Methods w Codes'!E617</f>
        <v>SOIL</v>
      </c>
      <c r="C617" t="str">
        <f>'[1]Consolidated Methods w Codes'!G617</f>
        <v>potassium</v>
      </c>
      <c r="D617" t="str">
        <f>'[1]Consolidated Methods w Codes'!F617</f>
        <v>K</v>
      </c>
      <c r="E617" t="str">
        <f>IF(ISBLANK('[1]Consolidated Methods w Codes'!I617),"",'[1]Consolidated Methods w Codes'!I617)</f>
        <v>Bray 1</v>
      </c>
      <c r="F617" t="str">
        <f>IF(ISBLANK('[1]Consolidated Methods w Codes'!H617),"",'[1]Consolidated Methods w Codes'!H617)</f>
        <v>BRAY_1</v>
      </c>
      <c r="G617" t="str">
        <f>IF(ISBLANK('[1]Consolidated Methods w Codes'!J617),"",'[1]Consolidated Methods w Codes'!J617)</f>
        <v>Bray P1, 0.03N NH4F + 0.025N HCl, pH 2.7</v>
      </c>
      <c r="H617" s="5" t="str">
        <f>IF(ISBLANK('[1]Consolidated Methods w Codes'!K617),"",'[1]Consolidated Methods w Codes'!K617)</f>
        <v>1:7</v>
      </c>
      <c r="I617" s="6" t="str">
        <f>IF(ISBLANK('[1]Consolidated Methods w Codes'!L617),"",'[1]Consolidated Methods w Codes'!L617)</f>
        <v>m/v</v>
      </c>
      <c r="J617" t="str">
        <f>IF(ISBLANK('[1]Consolidated Methods w Codes'!M617),"",'[1]Consolidated Methods w Codes'!M617)</f>
        <v>5 min</v>
      </c>
      <c r="K617" t="str">
        <f>IF(ISBLANK('[1]Consolidated Methods w Codes'!O617),"",'[1]Consolidated Methods w Codes'!O617)</f>
        <v>ICP-OES / AAS</v>
      </c>
      <c r="L617" t="str">
        <f>IF(ISBLANK('[1]Consolidated Methods w Codes'!N617),"",'[1]Consolidated Methods w Codes'!N617)</f>
        <v>ICP-OES_AAS</v>
      </c>
      <c r="M617" t="str">
        <f>'[1]Consolidated Methods w Codes'!P617</f>
        <v>MEASURED</v>
      </c>
      <c r="N617" t="str">
        <f>IF(ISBLANK('[1]Consolidated Methods w Codes'!Q617),"",'[1]Consolidated Methods w Codes'!Q617)</f>
        <v>g/kg</v>
      </c>
      <c r="O617" t="str">
        <f>IF(ISBLANK('[1]Consolidated Methods w Codes'!R617),"",'[1]Consolidated Methods w Codes'!R617)</f>
        <v>g1kg-1</v>
      </c>
      <c r="P617" t="str">
        <f>IF(ISBLANK('[1]Consolidated Methods w Codes'!S617),"",'[1]Consolidated Methods w Codes'!S617)</f>
        <v>OFFICIAL</v>
      </c>
      <c r="Q617" t="str">
        <f>'[1]Consolidated Methods w Codes'!T617</f>
        <v>VALID</v>
      </c>
      <c r="R617" t="str">
        <f>IF(ISBLANK('[1]Consolidated Methods w Codes'!U617),"",'[1]Consolidated Methods w Codes'!U617)</f>
        <v>NCERA-13</v>
      </c>
      <c r="S617" t="str">
        <f>IF(ISBLANK('[1]Consolidated Methods w Codes'!V617),"",'[1]Consolidated Methods w Codes'!V617)</f>
        <v>Soil, Plant and Water Reference Methods for the Western Region, 4th Edition, 2013. Method S-4.2</v>
      </c>
      <c r="T617"/>
    </row>
    <row r="618" spans="1:20" x14ac:dyDescent="0.25">
      <c r="A618" t="str">
        <f>'[1]Consolidated Methods w Codes'!D618</f>
        <v>L_MODV2_SOIL_K_009</v>
      </c>
      <c r="B618" t="str">
        <f>'[1]Consolidated Methods w Codes'!E618</f>
        <v>SOIL</v>
      </c>
      <c r="C618" t="str">
        <f>'[1]Consolidated Methods w Codes'!G618</f>
        <v>potassium</v>
      </c>
      <c r="D618" t="str">
        <f>'[1]Consolidated Methods w Codes'!F618</f>
        <v>K</v>
      </c>
      <c r="E618" t="str">
        <f>IF(ISBLANK('[1]Consolidated Methods w Codes'!I618),"",'[1]Consolidated Methods w Codes'!I618)</f>
        <v>Bray 2</v>
      </c>
      <c r="F618" t="str">
        <f>IF(ISBLANK('[1]Consolidated Methods w Codes'!H618),"",'[1]Consolidated Methods w Codes'!H618)</f>
        <v>BRAY_2</v>
      </c>
      <c r="G618" t="str">
        <f>IF(ISBLANK('[1]Consolidated Methods w Codes'!J618),"",'[1]Consolidated Methods w Codes'!J618)</f>
        <v>Bray P2, 0.03N NH4F + 0.10N HCl, pH 1.7</v>
      </c>
      <c r="H618" s="5" t="str">
        <f>IF(ISBLANK('[1]Consolidated Methods w Codes'!K618),"",'[1]Consolidated Methods w Codes'!K618)</f>
        <v>1:10</v>
      </c>
      <c r="I618" s="6" t="str">
        <f>IF(ISBLANK('[1]Consolidated Methods w Codes'!L618),"",'[1]Consolidated Methods w Codes'!L618)</f>
        <v>m/v</v>
      </c>
      <c r="J618" t="str">
        <f>IF(ISBLANK('[1]Consolidated Methods w Codes'!M618),"",'[1]Consolidated Methods w Codes'!M618)</f>
        <v>5 min</v>
      </c>
      <c r="K618" t="str">
        <f>IF(ISBLANK('[1]Consolidated Methods w Codes'!O618),"",'[1]Consolidated Methods w Codes'!O618)</f>
        <v>ICP-OES / AAS</v>
      </c>
      <c r="L618" t="str">
        <f>IF(ISBLANK('[1]Consolidated Methods w Codes'!N618),"",'[1]Consolidated Methods w Codes'!N618)</f>
        <v>ICP-OES_AAS</v>
      </c>
      <c r="M618" t="str">
        <f>'[1]Consolidated Methods w Codes'!P618</f>
        <v>MEASURED</v>
      </c>
      <c r="N618" t="str">
        <f>IF(ISBLANK('[1]Consolidated Methods w Codes'!Q618),"",'[1]Consolidated Methods w Codes'!Q618)</f>
        <v>g/kg</v>
      </c>
      <c r="O618" t="str">
        <f>IF(ISBLANK('[1]Consolidated Methods w Codes'!R618),"",'[1]Consolidated Methods w Codes'!R618)</f>
        <v>g1kg-1</v>
      </c>
      <c r="P618" t="str">
        <f>IF(ISBLANK('[1]Consolidated Methods w Codes'!S618),"",'[1]Consolidated Methods w Codes'!S618)</f>
        <v>EXPERIMENTAL</v>
      </c>
      <c r="Q618" t="str">
        <f>'[1]Consolidated Methods w Codes'!T618</f>
        <v>VALID</v>
      </c>
      <c r="R618" t="str">
        <f>IF(ISBLANK('[1]Consolidated Methods w Codes'!U618),"",'[1]Consolidated Methods w Codes'!U618)</f>
        <v/>
      </c>
      <c r="S618" t="str">
        <f>IF(ISBLANK('[1]Consolidated Methods w Codes'!V618),"",'[1]Consolidated Methods w Codes'!V618)</f>
        <v/>
      </c>
      <c r="T618"/>
    </row>
    <row r="619" spans="1:20" x14ac:dyDescent="0.25">
      <c r="A619" t="str">
        <f>'[1]Consolidated Methods w Codes'!D619</f>
        <v>L_MODV2_SOIL_K_010</v>
      </c>
      <c r="B619" t="str">
        <f>'[1]Consolidated Methods w Codes'!E619</f>
        <v>SOIL</v>
      </c>
      <c r="C619" t="str">
        <f>'[1]Consolidated Methods w Codes'!G619</f>
        <v>potassium</v>
      </c>
      <c r="D619" t="str">
        <f>'[1]Consolidated Methods w Codes'!F619</f>
        <v>K</v>
      </c>
      <c r="E619" t="str">
        <f>IF(ISBLANK('[1]Consolidated Methods w Codes'!I619),"",'[1]Consolidated Methods w Codes'!I619)</f>
        <v>Calcium Acetate Lactate (CAL)</v>
      </c>
      <c r="F619" t="str">
        <f>IF(ISBLANK('[1]Consolidated Methods w Codes'!H619),"",'[1]Consolidated Methods w Codes'!H619)</f>
        <v>CALCIUM_ACETATE_LACTATE</v>
      </c>
      <c r="G619" t="str">
        <f>IF(ISBLANK('[1]Consolidated Methods w Codes'!J619),"",'[1]Consolidated Methods w Codes'!J619)</f>
        <v>Calcium Acetate Lactate (CAL) solution:  15.4 g calcium lactate, 15.4 g calcium acetate, 17.9 ml acetic acid
acid, brought to 1 liter with DI water</v>
      </c>
      <c r="H619" s="5" t="str">
        <f>IF(ISBLANK('[1]Consolidated Methods w Codes'!K619),"",'[1]Consolidated Methods w Codes'!K619)</f>
        <v>1:20</v>
      </c>
      <c r="I619" s="6" t="str">
        <f>IF(ISBLANK('[1]Consolidated Methods w Codes'!L619),"",'[1]Consolidated Methods w Codes'!L619)</f>
        <v>m/v</v>
      </c>
      <c r="J619" t="str">
        <f>IF(ISBLANK('[1]Consolidated Methods w Codes'!M619),"",'[1]Consolidated Methods w Codes'!M619)</f>
        <v>90 min</v>
      </c>
      <c r="K619" t="str">
        <f>IF(ISBLANK('[1]Consolidated Methods w Codes'!O619),"",'[1]Consolidated Methods w Codes'!O619)</f>
        <v>ICP-OES / AAS</v>
      </c>
      <c r="L619" t="str">
        <f>IF(ISBLANK('[1]Consolidated Methods w Codes'!N619),"",'[1]Consolidated Methods w Codes'!N619)</f>
        <v>ICP-OES_AAS</v>
      </c>
      <c r="M619" t="str">
        <f>'[1]Consolidated Methods w Codes'!P619</f>
        <v>MEASURED</v>
      </c>
      <c r="N619" t="str">
        <f>IF(ISBLANK('[1]Consolidated Methods w Codes'!Q619),"",'[1]Consolidated Methods w Codes'!Q619)</f>
        <v>g/kg</v>
      </c>
      <c r="O619" t="str">
        <f>IF(ISBLANK('[1]Consolidated Methods w Codes'!R619),"",'[1]Consolidated Methods w Codes'!R619)</f>
        <v>g1kg-1</v>
      </c>
      <c r="P619" t="str">
        <f>IF(ISBLANK('[1]Consolidated Methods w Codes'!S619),"",'[1]Consolidated Methods w Codes'!S619)</f>
        <v>OFFICIAL</v>
      </c>
      <c r="Q619" t="str">
        <f>'[1]Consolidated Methods w Codes'!T619</f>
        <v>VALID</v>
      </c>
      <c r="R619" t="str">
        <f>IF(ISBLANK('[1]Consolidated Methods w Codes'!U619),"",'[1]Consolidated Methods w Codes'!U619)</f>
        <v/>
      </c>
      <c r="S619" t="str">
        <f>IF(ISBLANK('[1]Consolidated Methods w Codes'!V619),"",'[1]Consolidated Methods w Codes'!V619)</f>
        <v>Dipl.-Ing. H. Schüller, 1969.  The CAL method, a new method for determining the plant-available phosphate in soil.  Journal of Plant Nutrition and Soil Science.  Volume 123, Issue 1, pages 48-63.</v>
      </c>
      <c r="T619"/>
    </row>
    <row r="620" spans="1:20" x14ac:dyDescent="0.25">
      <c r="A620" t="str">
        <f>'[1]Consolidated Methods w Codes'!D620</f>
        <v>L_MODV2_SOIL_K_011</v>
      </c>
      <c r="B620" t="str">
        <f>'[1]Consolidated Methods w Codes'!E620</f>
        <v>SOIL</v>
      </c>
      <c r="C620" t="str">
        <f>'[1]Consolidated Methods w Codes'!G620</f>
        <v>potassium</v>
      </c>
      <c r="D620" t="str">
        <f>'[1]Consolidated Methods w Codes'!F620</f>
        <v>K</v>
      </c>
      <c r="E620" t="str">
        <f>IF(ISBLANK('[1]Consolidated Methods w Codes'!I620),"",'[1]Consolidated Methods w Codes'!I620)</f>
        <v>Calcium Chloride</v>
      </c>
      <c r="F620" t="str">
        <f>IF(ISBLANK('[1]Consolidated Methods w Codes'!H620),"",'[1]Consolidated Methods w Codes'!H620)</f>
        <v>CALCIUM_CHLORIDE</v>
      </c>
      <c r="G620" t="str">
        <f>IF(ISBLANK('[1]Consolidated Methods w Codes'!J620),"",'[1]Consolidated Methods w Codes'!J620)</f>
        <v>0.01 M CaCl2</v>
      </c>
      <c r="H620" s="5" t="str">
        <f>IF(ISBLANK('[1]Consolidated Methods w Codes'!K620),"",'[1]Consolidated Methods w Codes'!K620)</f>
        <v>1:10</v>
      </c>
      <c r="I620" s="6" t="str">
        <f>IF(ISBLANK('[1]Consolidated Methods w Codes'!L620),"",'[1]Consolidated Methods w Codes'!L620)</f>
        <v>m/v</v>
      </c>
      <c r="J620" t="str">
        <f>IF(ISBLANK('[1]Consolidated Methods w Codes'!M620),"",'[1]Consolidated Methods w Codes'!M620)</f>
        <v>120 min</v>
      </c>
      <c r="K620" t="str">
        <f>IF(ISBLANK('[1]Consolidated Methods w Codes'!O620),"",'[1]Consolidated Methods w Codes'!O620)</f>
        <v>ICP-OES</v>
      </c>
      <c r="L620" t="str">
        <f>IF(ISBLANK('[1]Consolidated Methods w Codes'!N620),"",'[1]Consolidated Methods w Codes'!N620)</f>
        <v>ICP-OES</v>
      </c>
      <c r="M620" t="str">
        <f>'[1]Consolidated Methods w Codes'!P620</f>
        <v>MEASURED</v>
      </c>
      <c r="N620" t="str">
        <f>IF(ISBLANK('[1]Consolidated Methods w Codes'!Q620),"",'[1]Consolidated Methods w Codes'!Q620)</f>
        <v>g/kg</v>
      </c>
      <c r="O620" t="str">
        <f>IF(ISBLANK('[1]Consolidated Methods w Codes'!R620),"",'[1]Consolidated Methods w Codes'!R620)</f>
        <v>g1kg-1</v>
      </c>
      <c r="P620" t="str">
        <f>IF(ISBLANK('[1]Consolidated Methods w Codes'!S620),"",'[1]Consolidated Methods w Codes'!S620)</f>
        <v>OFFICIAL</v>
      </c>
      <c r="Q620" t="str">
        <f>'[1]Consolidated Methods w Codes'!T620</f>
        <v>VALID</v>
      </c>
      <c r="R620" t="str">
        <f>IF(ISBLANK('[1]Consolidated Methods w Codes'!U620),"",'[1]Consolidated Methods w Codes'!U620)</f>
        <v>WEPAL</v>
      </c>
      <c r="S620" t="str">
        <f>IF(ISBLANK('[1]Consolidated Methods w Codes'!V620),"",'[1]Consolidated Methods w Codes'!V620)</f>
        <v>Houba, V.J.G.; Novozamsky, I.; Lexmond, T.M.; Van der Lee, J.J. Applicability of 0.01 M CaCl2 as a single extraction solution for</v>
      </c>
      <c r="T620"/>
    </row>
    <row r="621" spans="1:20" x14ac:dyDescent="0.25">
      <c r="A621" t="str">
        <f>'[1]Consolidated Methods w Codes'!D621</f>
        <v>L_MODV2_SOIL_K_012</v>
      </c>
      <c r="B621" t="str">
        <f>'[1]Consolidated Methods w Codes'!E621</f>
        <v>SOIL</v>
      </c>
      <c r="C621" t="str">
        <f>'[1]Consolidated Methods w Codes'!G621</f>
        <v>potassium</v>
      </c>
      <c r="D621" t="str">
        <f>'[1]Consolidated Methods w Codes'!F621</f>
        <v>K</v>
      </c>
      <c r="E621" t="str">
        <f>IF(ISBLANK('[1]Consolidated Methods w Codes'!I621),"",'[1]Consolidated Methods w Codes'!I621)</f>
        <v>Calculation</v>
      </c>
      <c r="F621" t="str">
        <f>IF(ISBLANK('[1]Consolidated Methods w Codes'!H621),"",'[1]Consolidated Methods w Codes'!H621)</f>
        <v>CALCULATION</v>
      </c>
      <c r="G621" t="str">
        <f>IF(ISBLANK('[1]Consolidated Methods w Codes'!J621),"",'[1]Consolidated Methods w Codes'!J621)</f>
        <v>Mehlich 3 to Bray P1 (1:10) Regressed</v>
      </c>
      <c r="H621" s="5" t="str">
        <f>IF(ISBLANK('[1]Consolidated Methods w Codes'!K621),"",'[1]Consolidated Methods w Codes'!K621)</f>
        <v>Calculation</v>
      </c>
      <c r="I621" s="6" t="str">
        <f>IF(ISBLANK('[1]Consolidated Methods w Codes'!L621),"",'[1]Consolidated Methods w Codes'!L621)</f>
        <v>Calculation</v>
      </c>
      <c r="J621" t="str">
        <f>IF(ISBLANK('[1]Consolidated Methods w Codes'!M621),"",'[1]Consolidated Methods w Codes'!M621)</f>
        <v>Calculation</v>
      </c>
      <c r="K621" t="str">
        <f>IF(ISBLANK('[1]Consolidated Methods w Codes'!O621),"",'[1]Consolidated Methods w Codes'!O621)</f>
        <v>Calculation</v>
      </c>
      <c r="L621" t="str">
        <f>IF(ISBLANK('[1]Consolidated Methods w Codes'!N621),"",'[1]Consolidated Methods w Codes'!N621)</f>
        <v>CALCULATION</v>
      </c>
      <c r="M621" t="str">
        <f>'[1]Consolidated Methods w Codes'!P621</f>
        <v>MEASURED</v>
      </c>
      <c r="N621" t="str">
        <f>IF(ISBLANK('[1]Consolidated Methods w Codes'!Q621),"",'[1]Consolidated Methods w Codes'!Q621)</f>
        <v>g/kg</v>
      </c>
      <c r="O621" t="str">
        <f>IF(ISBLANK('[1]Consolidated Methods w Codes'!R621),"",'[1]Consolidated Methods w Codes'!R621)</f>
        <v>g1kg-1</v>
      </c>
      <c r="P621" t="str">
        <f>IF(ISBLANK('[1]Consolidated Methods w Codes'!S621),"",'[1]Consolidated Methods w Codes'!S621)</f>
        <v>EXPERIMENTAL</v>
      </c>
      <c r="Q621" t="str">
        <f>'[1]Consolidated Methods w Codes'!T621</f>
        <v>VALID</v>
      </c>
      <c r="R621" t="str">
        <f>IF(ISBLANK('[1]Consolidated Methods w Codes'!U621),"",'[1]Consolidated Methods w Codes'!U621)</f>
        <v/>
      </c>
      <c r="S621" t="str">
        <f>IF(ISBLANK('[1]Consolidated Methods w Codes'!V621),"",'[1]Consolidated Methods w Codes'!V621)</f>
        <v/>
      </c>
      <c r="T621"/>
    </row>
    <row r="622" spans="1:20" x14ac:dyDescent="0.25">
      <c r="A622" t="str">
        <f>'[1]Consolidated Methods w Codes'!D622</f>
        <v>L_MODV2_SOIL_K_013</v>
      </c>
      <c r="B622" t="str">
        <f>'[1]Consolidated Methods w Codes'!E622</f>
        <v>SOIL</v>
      </c>
      <c r="C622" t="str">
        <f>'[1]Consolidated Methods w Codes'!G622</f>
        <v>potassium</v>
      </c>
      <c r="D622" t="str">
        <f>'[1]Consolidated Methods w Codes'!F622</f>
        <v>K</v>
      </c>
      <c r="E622" t="str">
        <f>IF(ISBLANK('[1]Consolidated Methods w Codes'!I622),"",'[1]Consolidated Methods w Codes'!I622)</f>
        <v>Carbon Dioxide</v>
      </c>
      <c r="F622" t="str">
        <f>IF(ISBLANK('[1]Consolidated Methods w Codes'!H622),"",'[1]Consolidated Methods w Codes'!H622)</f>
        <v>CARBON_DIOXIDE</v>
      </c>
      <c r="G622" t="str">
        <f>IF(ISBLANK('[1]Consolidated Methods w Codes'!J622),"",'[1]Consolidated Methods w Codes'!J622)</f>
        <v>Saturated CO2 Method</v>
      </c>
      <c r="H622" s="5" t="str">
        <f>IF(ISBLANK('[1]Consolidated Methods w Codes'!K622),"",'[1]Consolidated Methods w Codes'!K622)</f>
        <v>1:20</v>
      </c>
      <c r="I622" s="6" t="str">
        <f>IF(ISBLANK('[1]Consolidated Methods w Codes'!L622),"",'[1]Consolidated Methods w Codes'!L622)</f>
        <v>m/v</v>
      </c>
      <c r="J622" t="str">
        <f>IF(ISBLANK('[1]Consolidated Methods w Codes'!M622),"",'[1]Consolidated Methods w Codes'!M622)</f>
        <v>30 min</v>
      </c>
      <c r="K622" t="str">
        <f>IF(ISBLANK('[1]Consolidated Methods w Codes'!O622),"",'[1]Consolidated Methods w Codes'!O622)</f>
        <v>ICP-OES / AAS</v>
      </c>
      <c r="L622" t="str">
        <f>IF(ISBLANK('[1]Consolidated Methods w Codes'!N622),"",'[1]Consolidated Methods w Codes'!N622)</f>
        <v>ICP-OES_AAS</v>
      </c>
      <c r="M622" t="str">
        <f>'[1]Consolidated Methods w Codes'!P622</f>
        <v>MEASURED</v>
      </c>
      <c r="N622" t="str">
        <f>IF(ISBLANK('[1]Consolidated Methods w Codes'!Q622),"",'[1]Consolidated Methods w Codes'!Q622)</f>
        <v>g/kg</v>
      </c>
      <c r="O622" t="str">
        <f>IF(ISBLANK('[1]Consolidated Methods w Codes'!R622),"",'[1]Consolidated Methods w Codes'!R622)</f>
        <v>g1kg-1</v>
      </c>
      <c r="P622" t="str">
        <f>IF(ISBLANK('[1]Consolidated Methods w Codes'!S622),"",'[1]Consolidated Methods w Codes'!S622)</f>
        <v>EXPERIMENTAL</v>
      </c>
      <c r="Q622" t="str">
        <f>'[1]Consolidated Methods w Codes'!T622</f>
        <v>VALID</v>
      </c>
      <c r="R622" t="str">
        <f>IF(ISBLANK('[1]Consolidated Methods w Codes'!U622),"",'[1]Consolidated Methods w Codes'!U622)</f>
        <v/>
      </c>
      <c r="S622" t="str">
        <f>IF(ISBLANK('[1]Consolidated Methods w Codes'!V622),"",'[1]Consolidated Methods w Codes'!V622)</f>
        <v/>
      </c>
      <c r="T622"/>
    </row>
    <row r="623" spans="1:20" x14ac:dyDescent="0.25">
      <c r="A623" t="str">
        <f>'[1]Consolidated Methods w Codes'!D623</f>
        <v>L_MODV2_SOIL_K_014</v>
      </c>
      <c r="B623" t="str">
        <f>'[1]Consolidated Methods w Codes'!E623</f>
        <v>SOIL</v>
      </c>
      <c r="C623" t="str">
        <f>'[1]Consolidated Methods w Codes'!G623</f>
        <v>potassium</v>
      </c>
      <c r="D623" t="str">
        <f>'[1]Consolidated Methods w Codes'!F623</f>
        <v>K</v>
      </c>
      <c r="E623" t="str">
        <f>IF(ISBLANK('[1]Consolidated Methods w Codes'!I623),"",'[1]Consolidated Methods w Codes'!I623)</f>
        <v>Colwell</v>
      </c>
      <c r="F623" t="str">
        <f>IF(ISBLANK('[1]Consolidated Methods w Codes'!H623),"",'[1]Consolidated Methods w Codes'!H623)</f>
        <v>COLWELL</v>
      </c>
      <c r="G623" t="str">
        <f>IF(ISBLANK('[1]Consolidated Methods w Codes'!J623),"",'[1]Consolidated Methods w Codes'!J623)</f>
        <v>Colwell (Bicarbonate) 0.5M NaCO3, pH 8.5</v>
      </c>
      <c r="H623" s="5" t="str">
        <f>IF(ISBLANK('[1]Consolidated Methods w Codes'!K623),"",'[1]Consolidated Methods w Codes'!K623)</f>
        <v>1:100</v>
      </c>
      <c r="I623" s="6" t="str">
        <f>IF(ISBLANK('[1]Consolidated Methods w Codes'!L623),"",'[1]Consolidated Methods w Codes'!L623)</f>
        <v>m/v</v>
      </c>
      <c r="J623" t="str">
        <f>IF(ISBLANK('[1]Consolidated Methods w Codes'!M623),"",'[1]Consolidated Methods w Codes'!M623)</f>
        <v>16 hrs</v>
      </c>
      <c r="K623" t="str">
        <f>IF(ISBLANK('[1]Consolidated Methods w Codes'!O623),"",'[1]Consolidated Methods w Codes'!O623)</f>
        <v>ICP-OES / AAS</v>
      </c>
      <c r="L623" t="str">
        <f>IF(ISBLANK('[1]Consolidated Methods w Codes'!N623),"",'[1]Consolidated Methods w Codes'!N623)</f>
        <v>ICP-OES_AAS</v>
      </c>
      <c r="M623" t="str">
        <f>'[1]Consolidated Methods w Codes'!P623</f>
        <v>MEASURED</v>
      </c>
      <c r="N623" t="str">
        <f>IF(ISBLANK('[1]Consolidated Methods w Codes'!Q623),"",'[1]Consolidated Methods w Codes'!Q623)</f>
        <v>g/kg</v>
      </c>
      <c r="O623" t="str">
        <f>IF(ISBLANK('[1]Consolidated Methods w Codes'!R623),"",'[1]Consolidated Methods w Codes'!R623)</f>
        <v>g1kg-1</v>
      </c>
      <c r="P623" t="str">
        <f>IF(ISBLANK('[1]Consolidated Methods w Codes'!S623),"",'[1]Consolidated Methods w Codes'!S623)</f>
        <v>PROVISIONAL</v>
      </c>
      <c r="Q623" t="str">
        <f>'[1]Consolidated Methods w Codes'!T623</f>
        <v>VALID</v>
      </c>
      <c r="R623" t="str">
        <f>IF(ISBLANK('[1]Consolidated Methods w Codes'!U623),"",'[1]Consolidated Methods w Codes'!U623)</f>
        <v>ASPAC</v>
      </c>
      <c r="S623" t="str">
        <f>IF(ISBLANK('[1]Consolidated Methods w Codes'!V623),"",'[1]Consolidated Methods w Codes'!V623)</f>
        <v>Rayment, G. and J. Lyons. 2011. Soil Chemical Methods - Australasia, CSIRO, Method 9B1,  pp 162.164</v>
      </c>
      <c r="T623"/>
    </row>
    <row r="624" spans="1:20" x14ac:dyDescent="0.25">
      <c r="A624" t="str">
        <f>'[1]Consolidated Methods w Codes'!D624</f>
        <v>L_MODV2_SOIL_K_015</v>
      </c>
      <c r="B624" t="str">
        <f>'[1]Consolidated Methods w Codes'!E624</f>
        <v>SOIL</v>
      </c>
      <c r="C624" t="str">
        <f>'[1]Consolidated Methods w Codes'!G624</f>
        <v>potassium</v>
      </c>
      <c r="D624" t="str">
        <f>'[1]Consolidated Methods w Codes'!F624</f>
        <v>K</v>
      </c>
      <c r="E624" t="str">
        <f>IF(ISBLANK('[1]Consolidated Methods w Codes'!I624),"",'[1]Consolidated Methods w Codes'!I624)</f>
        <v>Slurry</v>
      </c>
      <c r="F624" t="str">
        <f>IF(ISBLANK('[1]Consolidated Methods w Codes'!H624),"",'[1]Consolidated Methods w Codes'!H624)</f>
        <v>SLURRY</v>
      </c>
      <c r="G624" t="str">
        <f>IF(ISBLANK('[1]Consolidated Methods w Codes'!J624),"",'[1]Consolidated Methods w Codes'!J624)</f>
        <v>Potassium Water 1:5</v>
      </c>
      <c r="H624" s="5" t="str">
        <f>IF(ISBLANK('[1]Consolidated Methods w Codes'!K624),"",'[1]Consolidated Methods w Codes'!K624)</f>
        <v>1:5</v>
      </c>
      <c r="I624" s="6" t="str">
        <f>IF(ISBLANK('[1]Consolidated Methods w Codes'!L624),"",'[1]Consolidated Methods w Codes'!L624)</f>
        <v>m/v</v>
      </c>
      <c r="J624" t="str">
        <f>IF(ISBLANK('[1]Consolidated Methods w Codes'!M624),"",'[1]Consolidated Methods w Codes'!M624)</f>
        <v/>
      </c>
      <c r="K624" t="str">
        <f>IF(ISBLANK('[1]Consolidated Methods w Codes'!O624),"",'[1]Consolidated Methods w Codes'!O624)</f>
        <v/>
      </c>
      <c r="L624" t="str">
        <f>IF(ISBLANK('[1]Consolidated Methods w Codes'!N624),"",'[1]Consolidated Methods w Codes'!N624)</f>
        <v/>
      </c>
      <c r="M624" t="str">
        <f>'[1]Consolidated Methods w Codes'!P624</f>
        <v>MEASURED</v>
      </c>
      <c r="N624" t="str">
        <f>IF(ISBLANK('[1]Consolidated Methods w Codes'!Q624),"",'[1]Consolidated Methods w Codes'!Q624)</f>
        <v>g/kg</v>
      </c>
      <c r="O624" t="str">
        <f>IF(ISBLANK('[1]Consolidated Methods w Codes'!R624),"",'[1]Consolidated Methods w Codes'!R624)</f>
        <v>g1kg-1</v>
      </c>
      <c r="P624" t="str">
        <f>IF(ISBLANK('[1]Consolidated Methods w Codes'!S624),"",'[1]Consolidated Methods w Codes'!S624)</f>
        <v>EXPERIMENTAL</v>
      </c>
      <c r="Q624" t="str">
        <f>'[1]Consolidated Methods w Codes'!T624</f>
        <v>VALID</v>
      </c>
      <c r="R624" t="str">
        <f>IF(ISBLANK('[1]Consolidated Methods w Codes'!U624),"",'[1]Consolidated Methods w Codes'!U624)</f>
        <v/>
      </c>
      <c r="S624" t="str">
        <f>IF(ISBLANK('[1]Consolidated Methods w Codes'!V624),"",'[1]Consolidated Methods w Codes'!V624)</f>
        <v/>
      </c>
      <c r="T624"/>
    </row>
    <row r="625" spans="1:20" x14ac:dyDescent="0.25">
      <c r="A625" t="str">
        <f>'[1]Consolidated Methods w Codes'!D625</f>
        <v>L_MODV2_SOIL_K_016</v>
      </c>
      <c r="B625" t="str">
        <f>'[1]Consolidated Methods w Codes'!E625</f>
        <v>SOIL</v>
      </c>
      <c r="C625" t="str">
        <f>'[1]Consolidated Methods w Codes'!G625</f>
        <v>potassium</v>
      </c>
      <c r="D625" t="str">
        <f>'[1]Consolidated Methods w Codes'!F625</f>
        <v>K</v>
      </c>
      <c r="E625" t="str">
        <f>IF(ISBLANK('[1]Consolidated Methods w Codes'!I625),"",'[1]Consolidated Methods w Codes'!I625)</f>
        <v>Slurry</v>
      </c>
      <c r="F625" t="str">
        <f>IF(ISBLANK('[1]Consolidated Methods w Codes'!H625),"",'[1]Consolidated Methods w Codes'!H625)</f>
        <v>SLURRY</v>
      </c>
      <c r="G625" t="str">
        <f>IF(ISBLANK('[1]Consolidated Methods w Codes'!J625),"",'[1]Consolidated Methods w Codes'!J625)</f>
        <v>Deionized Water</v>
      </c>
      <c r="H625" s="5" t="str">
        <f>IF(ISBLANK('[1]Consolidated Methods w Codes'!K625),"",'[1]Consolidated Methods w Codes'!K625)</f>
        <v>1:1</v>
      </c>
      <c r="I625" s="6" t="str">
        <f>IF(ISBLANK('[1]Consolidated Methods w Codes'!L625),"",'[1]Consolidated Methods w Codes'!L625)</f>
        <v>m/v</v>
      </c>
      <c r="J625" t="str">
        <f>IF(ISBLANK('[1]Consolidated Methods w Codes'!M625),"",'[1]Consolidated Methods w Codes'!M625)</f>
        <v/>
      </c>
      <c r="K625" t="str">
        <f>IF(ISBLANK('[1]Consolidated Methods w Codes'!O625),"",'[1]Consolidated Methods w Codes'!O625)</f>
        <v/>
      </c>
      <c r="L625" t="str">
        <f>IF(ISBLANK('[1]Consolidated Methods w Codes'!N625),"",'[1]Consolidated Methods w Codes'!N625)</f>
        <v/>
      </c>
      <c r="M625" t="str">
        <f>'[1]Consolidated Methods w Codes'!P625</f>
        <v>MEASURED</v>
      </c>
      <c r="N625" t="str">
        <f>IF(ISBLANK('[1]Consolidated Methods w Codes'!Q625),"",'[1]Consolidated Methods w Codes'!Q625)</f>
        <v>g/kg</v>
      </c>
      <c r="O625" t="str">
        <f>IF(ISBLANK('[1]Consolidated Methods w Codes'!R625),"",'[1]Consolidated Methods w Codes'!R625)</f>
        <v>g1kg-1</v>
      </c>
      <c r="P625" t="str">
        <f>IF(ISBLANK('[1]Consolidated Methods w Codes'!S625),"",'[1]Consolidated Methods w Codes'!S625)</f>
        <v>EXPERIMENTAL</v>
      </c>
      <c r="Q625" t="str">
        <f>'[1]Consolidated Methods w Codes'!T625</f>
        <v>VALID</v>
      </c>
      <c r="R625" t="str">
        <f>IF(ISBLANK('[1]Consolidated Methods w Codes'!U625),"",'[1]Consolidated Methods w Codes'!U625)</f>
        <v/>
      </c>
      <c r="S625" t="str">
        <f>IF(ISBLANK('[1]Consolidated Methods w Codes'!V625),"",'[1]Consolidated Methods w Codes'!V625)</f>
        <v/>
      </c>
      <c r="T625"/>
    </row>
    <row r="626" spans="1:20" x14ac:dyDescent="0.25">
      <c r="A626" t="str">
        <f>'[1]Consolidated Methods w Codes'!D626</f>
        <v>L_MODV2_SOIL_K_017</v>
      </c>
      <c r="B626" t="str">
        <f>'[1]Consolidated Methods w Codes'!E626</f>
        <v>SOIL</v>
      </c>
      <c r="C626" t="str">
        <f>'[1]Consolidated Methods w Codes'!G626</f>
        <v>potassium</v>
      </c>
      <c r="D626" t="str">
        <f>'[1]Consolidated Methods w Codes'!F626</f>
        <v>K</v>
      </c>
      <c r="E626" t="str">
        <f>IF(ISBLANK('[1]Consolidated Methods w Codes'!I626),"",'[1]Consolidated Methods w Codes'!I626)</f>
        <v>Slurry</v>
      </c>
      <c r="F626" t="str">
        <f>IF(ISBLANK('[1]Consolidated Methods w Codes'!H626),"",'[1]Consolidated Methods w Codes'!H626)</f>
        <v>SLURRY</v>
      </c>
      <c r="G626" t="str">
        <f>IF(ISBLANK('[1]Consolidated Methods w Codes'!J626),"",'[1]Consolidated Methods w Codes'!J626)</f>
        <v>Deionized Water</v>
      </c>
      <c r="H626" s="5" t="str">
        <f>IF(ISBLANK('[1]Consolidated Methods w Codes'!K626),"",'[1]Consolidated Methods w Codes'!K626)</f>
        <v>1:20</v>
      </c>
      <c r="I626" s="6" t="str">
        <f>IF(ISBLANK('[1]Consolidated Methods w Codes'!L626),"",'[1]Consolidated Methods w Codes'!L626)</f>
        <v>m/v</v>
      </c>
      <c r="J626" t="str">
        <f>IF(ISBLANK('[1]Consolidated Methods w Codes'!M626),"",'[1]Consolidated Methods w Codes'!M626)</f>
        <v/>
      </c>
      <c r="K626" t="str">
        <f>IF(ISBLANK('[1]Consolidated Methods w Codes'!O626),"",'[1]Consolidated Methods w Codes'!O626)</f>
        <v/>
      </c>
      <c r="L626" t="str">
        <f>IF(ISBLANK('[1]Consolidated Methods w Codes'!N626),"",'[1]Consolidated Methods w Codes'!N626)</f>
        <v/>
      </c>
      <c r="M626" t="str">
        <f>'[1]Consolidated Methods w Codes'!P626</f>
        <v>MEASURED</v>
      </c>
      <c r="N626" t="str">
        <f>IF(ISBLANK('[1]Consolidated Methods w Codes'!Q626),"",'[1]Consolidated Methods w Codes'!Q626)</f>
        <v>g/kg</v>
      </c>
      <c r="O626" t="str">
        <f>IF(ISBLANK('[1]Consolidated Methods w Codes'!R626),"",'[1]Consolidated Methods w Codes'!R626)</f>
        <v>g1kg-1</v>
      </c>
      <c r="P626" t="str">
        <f>IF(ISBLANK('[1]Consolidated Methods w Codes'!S626),"",'[1]Consolidated Methods w Codes'!S626)</f>
        <v>EXPERIMENTAL</v>
      </c>
      <c r="Q626" t="str">
        <f>'[1]Consolidated Methods w Codes'!T626</f>
        <v>VALID</v>
      </c>
      <c r="R626" t="str">
        <f>IF(ISBLANK('[1]Consolidated Methods w Codes'!U626),"",'[1]Consolidated Methods w Codes'!U626)</f>
        <v/>
      </c>
      <c r="S626" t="str">
        <f>IF(ISBLANK('[1]Consolidated Methods w Codes'!V626),"",'[1]Consolidated Methods w Codes'!V626)</f>
        <v/>
      </c>
      <c r="T626"/>
    </row>
    <row r="627" spans="1:20" x14ac:dyDescent="0.25">
      <c r="A627" t="str">
        <f>'[1]Consolidated Methods w Codes'!D627</f>
        <v>L_MODV2_SOIL_K_018</v>
      </c>
      <c r="B627" t="str">
        <f>'[1]Consolidated Methods w Codes'!E627</f>
        <v>SOIL</v>
      </c>
      <c r="C627" t="str">
        <f>'[1]Consolidated Methods w Codes'!G627</f>
        <v>potassium</v>
      </c>
      <c r="D627" t="str">
        <f>'[1]Consolidated Methods w Codes'!F627</f>
        <v>K</v>
      </c>
      <c r="E627" t="str">
        <f>IF(ISBLANK('[1]Consolidated Methods w Codes'!I627),"",'[1]Consolidated Methods w Codes'!I627)</f>
        <v>Diffuse Gradient Thin Films</v>
      </c>
      <c r="F627" t="str">
        <f>IF(ISBLANK('[1]Consolidated Methods w Codes'!H627),"",'[1]Consolidated Methods w Codes'!H627)</f>
        <v>DIFFUSE_GRADIENT_THIN_FILMS</v>
      </c>
      <c r="G627" t="str">
        <f>IF(ISBLANK('[1]Consolidated Methods w Codes'!J627),"",'[1]Consolidated Methods w Codes'!J627)</f>
        <v>Diffuse Gradient Thin Films</v>
      </c>
      <c r="H627" s="5" t="str">
        <f>IF(ISBLANK('[1]Consolidated Methods w Codes'!K627),"",'[1]Consolidated Methods w Codes'!K627)</f>
        <v>Equilibration</v>
      </c>
      <c r="I627" s="6" t="str">
        <f>IF(ISBLANK('[1]Consolidated Methods w Codes'!L627),"",'[1]Consolidated Methods w Codes'!L627)</f>
        <v/>
      </c>
      <c r="J627" t="str">
        <f>IF(ISBLANK('[1]Consolidated Methods w Codes'!M627),"",'[1]Consolidated Methods w Codes'!M627)</f>
        <v>Varies</v>
      </c>
      <c r="K627" t="str">
        <f>IF(ISBLANK('[1]Consolidated Methods w Codes'!O627),"",'[1]Consolidated Methods w Codes'!O627)</f>
        <v>Spectrophotometric</v>
      </c>
      <c r="L627" t="str">
        <f>IF(ISBLANK('[1]Consolidated Methods w Codes'!N627),"",'[1]Consolidated Methods w Codes'!N627)</f>
        <v>SPECTROPHOTOMETRIC</v>
      </c>
      <c r="M627" t="str">
        <f>'[1]Consolidated Methods w Codes'!P627</f>
        <v>MEASURED</v>
      </c>
      <c r="N627" t="str">
        <f>IF(ISBLANK('[1]Consolidated Methods w Codes'!Q627),"",'[1]Consolidated Methods w Codes'!Q627)</f>
        <v>g/kg</v>
      </c>
      <c r="O627" t="str">
        <f>IF(ISBLANK('[1]Consolidated Methods w Codes'!R627),"",'[1]Consolidated Methods w Codes'!R627)</f>
        <v>g1kg-1</v>
      </c>
      <c r="P627" t="str">
        <f>IF(ISBLANK('[1]Consolidated Methods w Codes'!S627),"",'[1]Consolidated Methods w Codes'!S627)</f>
        <v>EXPERIMENTAL</v>
      </c>
      <c r="Q627" t="str">
        <f>'[1]Consolidated Methods w Codes'!T627</f>
        <v>VALID</v>
      </c>
      <c r="R627" t="str">
        <f>IF(ISBLANK('[1]Consolidated Methods w Codes'!U627),"",'[1]Consolidated Methods w Codes'!U627)</f>
        <v/>
      </c>
      <c r="S627" t="str">
        <f>IF(ISBLANK('[1]Consolidated Methods w Codes'!V627),"",'[1]Consolidated Methods w Codes'!V627)</f>
        <v>Mason S, McNeill A, McLaughlin MJ and Zhang H (2010) Prediction of wheat response to an application of phosphorus under field conditions using diffusive gradients in thin-films (DGT) and extraction methods. Plant and Soil 337: 243–258.</v>
      </c>
      <c r="T627"/>
    </row>
    <row r="628" spans="1:20" x14ac:dyDescent="0.25">
      <c r="A628" t="str">
        <f>'[1]Consolidated Methods w Codes'!D628</f>
        <v>L_MODV2_SOIL_K_019</v>
      </c>
      <c r="B628" t="str">
        <f>'[1]Consolidated Methods w Codes'!E628</f>
        <v>SOIL</v>
      </c>
      <c r="C628" t="str">
        <f>'[1]Consolidated Methods w Codes'!G628</f>
        <v>potassium</v>
      </c>
      <c r="D628" t="str">
        <f>'[1]Consolidated Methods w Codes'!F628</f>
        <v>K</v>
      </c>
      <c r="E628" t="str">
        <f>IF(ISBLANK('[1]Consolidated Methods w Codes'!I628),"",'[1]Consolidated Methods w Codes'!I628)</f>
        <v>H3A-1</v>
      </c>
      <c r="F628" t="str">
        <f>IF(ISBLANK('[1]Consolidated Methods w Codes'!H628),"",'[1]Consolidated Methods w Codes'!H628)</f>
        <v>H3A-1</v>
      </c>
      <c r="G628" t="str">
        <f>IF(ISBLANK('[1]Consolidated Methods w Codes'!J628),"",'[1]Consolidated Methods w Codes'!J628)</f>
        <v>H3A-1 Extractant (H3A-1 0.0024 M citric acid + 0.004 M oxalic acid + 0.004 M malic acid at pH 3.75 )</v>
      </c>
      <c r="H628" s="5" t="str">
        <f>IF(ISBLANK('[1]Consolidated Methods w Codes'!K628),"",'[1]Consolidated Methods w Codes'!K628)</f>
        <v>1:10</v>
      </c>
      <c r="I628" s="6" t="str">
        <f>IF(ISBLANK('[1]Consolidated Methods w Codes'!L628),"",'[1]Consolidated Methods w Codes'!L628)</f>
        <v>m/v</v>
      </c>
      <c r="J628" t="str">
        <f>IF(ISBLANK('[1]Consolidated Methods w Codes'!M628),"",'[1]Consolidated Methods w Codes'!M628)</f>
        <v>10 min</v>
      </c>
      <c r="K628" t="str">
        <f>IF(ISBLANK('[1]Consolidated Methods w Codes'!O628),"",'[1]Consolidated Methods w Codes'!O628)</f>
        <v>ICP-OES</v>
      </c>
      <c r="L628" t="str">
        <f>IF(ISBLANK('[1]Consolidated Methods w Codes'!N628),"",'[1]Consolidated Methods w Codes'!N628)</f>
        <v>ICP-OES</v>
      </c>
      <c r="M628" t="str">
        <f>'[1]Consolidated Methods w Codes'!P628</f>
        <v>MEASURED</v>
      </c>
      <c r="N628" t="str">
        <f>IF(ISBLANK('[1]Consolidated Methods w Codes'!Q628),"",'[1]Consolidated Methods w Codes'!Q628)</f>
        <v>g/kg</v>
      </c>
      <c r="O628" t="str">
        <f>IF(ISBLANK('[1]Consolidated Methods w Codes'!R628),"",'[1]Consolidated Methods w Codes'!R628)</f>
        <v>g1kg-1</v>
      </c>
      <c r="P628" t="str">
        <f>IF(ISBLANK('[1]Consolidated Methods w Codes'!S628),"",'[1]Consolidated Methods w Codes'!S628)</f>
        <v>PROVISIONAL</v>
      </c>
      <c r="Q628" t="str">
        <f>'[1]Consolidated Methods w Codes'!T628</f>
        <v>VALID</v>
      </c>
      <c r="R628" t="str">
        <f>IF(ISBLANK('[1]Consolidated Methods w Codes'!U628),"",'[1]Consolidated Methods w Codes'!U628)</f>
        <v/>
      </c>
      <c r="S628" t="str">
        <f>IF(ISBLANK('[1]Consolidated Methods w Codes'!V628),"",'[1]Consolidated Methods w Codes'!V628)</f>
        <v>Haney, R. L., et al. "Modifications to the new soil extractant H3A-1: A multinutrient extractant." Communications in soil science and plant analysis 41.12 (2010): 1513-1523.</v>
      </c>
      <c r="T628"/>
    </row>
    <row r="629" spans="1:20" x14ac:dyDescent="0.25">
      <c r="A629" t="str">
        <f>'[1]Consolidated Methods w Codes'!D629</f>
        <v>L_MODV2_SOIL_K_020</v>
      </c>
      <c r="B629" t="str">
        <f>'[1]Consolidated Methods w Codes'!E629</f>
        <v>SOIL</v>
      </c>
      <c r="C629" t="str">
        <f>'[1]Consolidated Methods w Codes'!G629</f>
        <v>potassium</v>
      </c>
      <c r="D629" t="str">
        <f>'[1]Consolidated Methods w Codes'!F629</f>
        <v>K</v>
      </c>
      <c r="E629" t="str">
        <f>IF(ISBLANK('[1]Consolidated Methods w Codes'!I629),"",'[1]Consolidated Methods w Codes'!I629)</f>
        <v>Hydrochloric Acid</v>
      </c>
      <c r="F629" t="str">
        <f>IF(ISBLANK('[1]Consolidated Methods w Codes'!H629),"",'[1]Consolidated Methods w Codes'!H629)</f>
        <v>HYDROCHLORIC_ACID</v>
      </c>
      <c r="G629" t="str">
        <f>IF(ISBLANK('[1]Consolidated Methods w Codes'!J629),"",'[1]Consolidated Methods w Codes'!J629)</f>
        <v>HCl (Skeen)</v>
      </c>
      <c r="H629" s="5" t="str">
        <f>IF(ISBLANK('[1]Consolidated Methods w Codes'!K629),"",'[1]Consolidated Methods w Codes'!K629)</f>
        <v/>
      </c>
      <c r="I629" s="6" t="str">
        <f>IF(ISBLANK('[1]Consolidated Methods w Codes'!L629),"",'[1]Consolidated Methods w Codes'!L629)</f>
        <v/>
      </c>
      <c r="J629" t="str">
        <f>IF(ISBLANK('[1]Consolidated Methods w Codes'!M629),"",'[1]Consolidated Methods w Codes'!M629)</f>
        <v/>
      </c>
      <c r="K629" t="str">
        <f>IF(ISBLANK('[1]Consolidated Methods w Codes'!O629),"",'[1]Consolidated Methods w Codes'!O629)</f>
        <v>ICP, AAS</v>
      </c>
      <c r="L629" t="str">
        <f>IF(ISBLANK('[1]Consolidated Methods w Codes'!N629),"",'[1]Consolidated Methods w Codes'!N629)</f>
        <v>ICP_AAS</v>
      </c>
      <c r="M629" t="str">
        <f>'[1]Consolidated Methods w Codes'!P629</f>
        <v>MEASURED</v>
      </c>
      <c r="N629" t="str">
        <f>IF(ISBLANK('[1]Consolidated Methods w Codes'!Q629),"",'[1]Consolidated Methods w Codes'!Q629)</f>
        <v>g/kg</v>
      </c>
      <c r="O629" t="str">
        <f>IF(ISBLANK('[1]Consolidated Methods w Codes'!R629),"",'[1]Consolidated Methods w Codes'!R629)</f>
        <v>g1kg-1</v>
      </c>
      <c r="P629" t="str">
        <f>IF(ISBLANK('[1]Consolidated Methods w Codes'!S629),"",'[1]Consolidated Methods w Codes'!S629)</f>
        <v>EXPERIMENTAL</v>
      </c>
      <c r="Q629" t="str">
        <f>'[1]Consolidated Methods w Codes'!T629</f>
        <v>RETIRED</v>
      </c>
      <c r="R629" t="str">
        <f>IF(ISBLANK('[1]Consolidated Methods w Codes'!U629),"",'[1]Consolidated Methods w Codes'!U629)</f>
        <v/>
      </c>
      <c r="S629" t="str">
        <f>IF(ISBLANK('[1]Consolidated Methods w Codes'!V629),"",'[1]Consolidated Methods w Codes'!V629)</f>
        <v/>
      </c>
      <c r="T629"/>
    </row>
    <row r="630" spans="1:20" x14ac:dyDescent="0.25">
      <c r="A630" t="str">
        <f>'[1]Consolidated Methods w Codes'!D630</f>
        <v>L_MODV2_SOIL_K_021</v>
      </c>
      <c r="B630" t="str">
        <f>'[1]Consolidated Methods w Codes'!E630</f>
        <v>SOIL</v>
      </c>
      <c r="C630" t="str">
        <f>'[1]Consolidated Methods w Codes'!G630</f>
        <v>potassium</v>
      </c>
      <c r="D630" t="str">
        <f>'[1]Consolidated Methods w Codes'!F630</f>
        <v>K</v>
      </c>
      <c r="E630" t="str">
        <f>IF(ISBLANK('[1]Consolidated Methods w Codes'!I630),"",'[1]Consolidated Methods w Codes'!I630)</f>
        <v>Hydrochloric Acid</v>
      </c>
      <c r="F630" t="str">
        <f>IF(ISBLANK('[1]Consolidated Methods w Codes'!H630),"",'[1]Consolidated Methods w Codes'!H630)</f>
        <v>HYDROCHLORIC_ACID</v>
      </c>
      <c r="G630" t="str">
        <f>IF(ISBLANK('[1]Consolidated Methods w Codes'!J630),"",'[1]Consolidated Methods w Codes'!J630)</f>
        <v>HCl (Skeen)</v>
      </c>
      <c r="H630" s="5" t="str">
        <f>IF(ISBLANK('[1]Consolidated Methods w Codes'!K630),"",'[1]Consolidated Methods w Codes'!K630)</f>
        <v/>
      </c>
      <c r="I630" s="6" t="str">
        <f>IF(ISBLANK('[1]Consolidated Methods w Codes'!L630),"",'[1]Consolidated Methods w Codes'!L630)</f>
        <v/>
      </c>
      <c r="J630" t="str">
        <f>IF(ISBLANK('[1]Consolidated Methods w Codes'!M630),"",'[1]Consolidated Methods w Codes'!M630)</f>
        <v/>
      </c>
      <c r="K630" t="str">
        <f>IF(ISBLANK('[1]Consolidated Methods w Codes'!O630),"",'[1]Consolidated Methods w Codes'!O630)</f>
        <v>ICP-OES</v>
      </c>
      <c r="L630" t="str">
        <f>IF(ISBLANK('[1]Consolidated Methods w Codes'!N630),"",'[1]Consolidated Methods w Codes'!N630)</f>
        <v>ICP-OES</v>
      </c>
      <c r="M630" t="str">
        <f>'[1]Consolidated Methods w Codes'!P630</f>
        <v>MEASURED</v>
      </c>
      <c r="N630" t="str">
        <f>IF(ISBLANK('[1]Consolidated Methods w Codes'!Q630),"",'[1]Consolidated Methods w Codes'!Q630)</f>
        <v>g/kg</v>
      </c>
      <c r="O630" t="str">
        <f>IF(ISBLANK('[1]Consolidated Methods w Codes'!R630),"",'[1]Consolidated Methods w Codes'!R630)</f>
        <v>g1kg-1</v>
      </c>
      <c r="P630" t="str">
        <f>IF(ISBLANK('[1]Consolidated Methods w Codes'!S630),"",'[1]Consolidated Methods w Codes'!S630)</f>
        <v>EXPERIMENTAL</v>
      </c>
      <c r="Q630" t="str">
        <f>'[1]Consolidated Methods w Codes'!T630</f>
        <v>RETIRED</v>
      </c>
      <c r="R630" t="str">
        <f>IF(ISBLANK('[1]Consolidated Methods w Codes'!U630),"",'[1]Consolidated Methods w Codes'!U630)</f>
        <v/>
      </c>
      <c r="S630" t="str">
        <f>IF(ISBLANK('[1]Consolidated Methods w Codes'!V630),"",'[1]Consolidated Methods w Codes'!V630)</f>
        <v/>
      </c>
      <c r="T630"/>
    </row>
    <row r="631" spans="1:20" x14ac:dyDescent="0.25">
      <c r="A631" t="str">
        <f>'[1]Consolidated Methods w Codes'!D631</f>
        <v>L_MODV2_SOIL_K_022</v>
      </c>
      <c r="B631" t="str">
        <f>'[1]Consolidated Methods w Codes'!E631</f>
        <v>SOIL</v>
      </c>
      <c r="C631" t="str">
        <f>'[1]Consolidated Methods w Codes'!G631</f>
        <v>potassium</v>
      </c>
      <c r="D631" t="str">
        <f>'[1]Consolidated Methods w Codes'!F631</f>
        <v>K</v>
      </c>
      <c r="E631" t="str">
        <f>IF(ISBLANK('[1]Consolidated Methods w Codes'!I631),"",'[1]Consolidated Methods w Codes'!I631)</f>
        <v>Ion Exchange Resin</v>
      </c>
      <c r="F631" t="str">
        <f>IF(ISBLANK('[1]Consolidated Methods w Codes'!H631),"",'[1]Consolidated Methods w Codes'!H631)</f>
        <v>ION_EXCHANGE_RESIN</v>
      </c>
      <c r="G631" t="str">
        <f>IF(ISBLANK('[1]Consolidated Methods w Codes'!J631),"",'[1]Consolidated Methods w Codes'!J631)</f>
        <v>Resin - NH4Cl 0.8 mol / L in 0.2 mol / L HCl</v>
      </c>
      <c r="H631" s="5" t="str">
        <f>IF(ISBLANK('[1]Consolidated Methods w Codes'!K631),"",'[1]Consolidated Methods w Codes'!K631)</f>
        <v>Saturated paste</v>
      </c>
      <c r="I631" s="6" t="str">
        <f>IF(ISBLANK('[1]Consolidated Methods w Codes'!L631),"",'[1]Consolidated Methods w Codes'!L631)</f>
        <v/>
      </c>
      <c r="J631" t="str">
        <f>IF(ISBLANK('[1]Consolidated Methods w Codes'!M631),"",'[1]Consolidated Methods w Codes'!M631)</f>
        <v/>
      </c>
      <c r="K631" t="str">
        <f>IF(ISBLANK('[1]Consolidated Methods w Codes'!O631),"",'[1]Consolidated Methods w Codes'!O631)</f>
        <v/>
      </c>
      <c r="L631" t="str">
        <f>IF(ISBLANK('[1]Consolidated Methods w Codes'!N631),"",'[1]Consolidated Methods w Codes'!N631)</f>
        <v/>
      </c>
      <c r="M631" t="str">
        <f>'[1]Consolidated Methods w Codes'!P631</f>
        <v>MEASURED</v>
      </c>
      <c r="N631" t="str">
        <f>IF(ISBLANK('[1]Consolidated Methods w Codes'!Q631),"",'[1]Consolidated Methods w Codes'!Q631)</f>
        <v>g/kg</v>
      </c>
      <c r="O631" t="str">
        <f>IF(ISBLANK('[1]Consolidated Methods w Codes'!R631),"",'[1]Consolidated Methods w Codes'!R631)</f>
        <v>g1kg-1</v>
      </c>
      <c r="P631" t="str">
        <f>IF(ISBLANK('[1]Consolidated Methods w Codes'!S631),"",'[1]Consolidated Methods w Codes'!S631)</f>
        <v>PROPRIETARY</v>
      </c>
      <c r="Q631" t="str">
        <f>'[1]Consolidated Methods w Codes'!T631</f>
        <v>VALID</v>
      </c>
      <c r="R631" t="str">
        <f>IF(ISBLANK('[1]Consolidated Methods w Codes'!U631),"",'[1]Consolidated Methods w Codes'!U631)</f>
        <v/>
      </c>
      <c r="S631" t="str">
        <f>IF(ISBLANK('[1]Consolidated Methods w Codes'!V631),"",'[1]Consolidated Methods w Codes'!V631)</f>
        <v/>
      </c>
      <c r="T631"/>
    </row>
    <row r="632" spans="1:20" x14ac:dyDescent="0.25">
      <c r="A632" t="str">
        <f>'[1]Consolidated Methods w Codes'!D632</f>
        <v>L_MODV2_SOIL_K_023</v>
      </c>
      <c r="B632" t="str">
        <f>'[1]Consolidated Methods w Codes'!E632</f>
        <v>SOIL</v>
      </c>
      <c r="C632" t="str">
        <f>'[1]Consolidated Methods w Codes'!G632</f>
        <v>potassium</v>
      </c>
      <c r="D632" t="str">
        <f>'[1]Consolidated Methods w Codes'!F632</f>
        <v>K</v>
      </c>
      <c r="E632" t="str">
        <f>IF(ISBLANK('[1]Consolidated Methods w Codes'!I632),"",'[1]Consolidated Methods w Codes'!I632)</f>
        <v>Ion Exchange Resin</v>
      </c>
      <c r="F632" t="str">
        <f>IF(ISBLANK('[1]Consolidated Methods w Codes'!H632),"",'[1]Consolidated Methods w Codes'!H632)</f>
        <v>ION_EXCHANGE_RESIN</v>
      </c>
      <c r="G632" t="str">
        <f>IF(ISBLANK('[1]Consolidated Methods w Codes'!J632),"",'[1]Consolidated Methods w Codes'!J632)</f>
        <v>Resin Extraction - Unibest (0.5 M HCl)</v>
      </c>
      <c r="H632" s="5" t="str">
        <f>IF(ISBLANK('[1]Consolidated Methods w Codes'!K632),"",'[1]Consolidated Methods w Codes'!K632)</f>
        <v>Saturated paste</v>
      </c>
      <c r="I632" s="6" t="str">
        <f>IF(ISBLANK('[1]Consolidated Methods w Codes'!L632),"",'[1]Consolidated Methods w Codes'!L632)</f>
        <v>variable</v>
      </c>
      <c r="J632" t="str">
        <f>IF(ISBLANK('[1]Consolidated Methods w Codes'!M632),"",'[1]Consolidated Methods w Codes'!M632)</f>
        <v>24 hrs</v>
      </c>
      <c r="K632" t="str">
        <f>IF(ISBLANK('[1]Consolidated Methods w Codes'!O632),"",'[1]Consolidated Methods w Codes'!O632)</f>
        <v>ICP-OES</v>
      </c>
      <c r="L632" t="str">
        <f>IF(ISBLANK('[1]Consolidated Methods w Codes'!N632),"",'[1]Consolidated Methods w Codes'!N632)</f>
        <v>ICP-OES</v>
      </c>
      <c r="M632" t="str">
        <f>'[1]Consolidated Methods w Codes'!P632</f>
        <v>MEASURED</v>
      </c>
      <c r="N632" t="str">
        <f>IF(ISBLANK('[1]Consolidated Methods w Codes'!Q632),"",'[1]Consolidated Methods w Codes'!Q632)</f>
        <v>g/kg</v>
      </c>
      <c r="O632" t="str">
        <f>IF(ISBLANK('[1]Consolidated Methods w Codes'!R632),"",'[1]Consolidated Methods w Codes'!R632)</f>
        <v>g1kg-1</v>
      </c>
      <c r="P632" t="str">
        <f>IF(ISBLANK('[1]Consolidated Methods w Codes'!S632),"",'[1]Consolidated Methods w Codes'!S632)</f>
        <v>PROPRIETARY</v>
      </c>
      <c r="Q632" t="str">
        <f>'[1]Consolidated Methods w Codes'!T632</f>
        <v>VALID</v>
      </c>
      <c r="R632" t="str">
        <f>IF(ISBLANK('[1]Consolidated Methods w Codes'!U632),"",'[1]Consolidated Methods w Codes'!U632)</f>
        <v>UniBest, Inc</v>
      </c>
      <c r="S632" t="str">
        <f>IF(ISBLANK('[1]Consolidated Methods w Codes'!V632),"",'[1]Consolidated Methods w Codes'!V632)</f>
        <v>https://www.unibestinc.com/about</v>
      </c>
      <c r="T632"/>
    </row>
    <row r="633" spans="1:20" x14ac:dyDescent="0.25">
      <c r="A633" t="str">
        <f>'[1]Consolidated Methods w Codes'!D633</f>
        <v>L_MODV2_SOIL_K_024</v>
      </c>
      <c r="B633" t="str">
        <f>'[1]Consolidated Methods w Codes'!E633</f>
        <v>SOIL</v>
      </c>
      <c r="C633" t="str">
        <f>'[1]Consolidated Methods w Codes'!G633</f>
        <v>potassium</v>
      </c>
      <c r="D633" t="str">
        <f>'[1]Consolidated Methods w Codes'!F633</f>
        <v>K</v>
      </c>
      <c r="E633" t="str">
        <f>IF(ISBLANK('[1]Consolidated Methods w Codes'!I633),"",'[1]Consolidated Methods w Codes'!I633)</f>
        <v>Kelowna</v>
      </c>
      <c r="F633" t="str">
        <f>IF(ISBLANK('[1]Consolidated Methods w Codes'!H633),"",'[1]Consolidated Methods w Codes'!H633)</f>
        <v>KELOWNA</v>
      </c>
      <c r="G633" t="str">
        <f>IF(ISBLANK('[1]Consolidated Methods w Codes'!J633),"",'[1]Consolidated Methods w Codes'!J633)</f>
        <v>Kelowna, 0.25N HOAc + 0.015N NH4F</v>
      </c>
      <c r="H633" s="5" t="str">
        <f>IF(ISBLANK('[1]Consolidated Methods w Codes'!K633),"",'[1]Consolidated Methods w Codes'!K633)</f>
        <v>1:10</v>
      </c>
      <c r="I633" s="6" t="str">
        <f>IF(ISBLANK('[1]Consolidated Methods w Codes'!L633),"",'[1]Consolidated Methods w Codes'!L633)</f>
        <v>m/v</v>
      </c>
      <c r="J633" t="str">
        <f>IF(ISBLANK('[1]Consolidated Methods w Codes'!M633),"",'[1]Consolidated Methods w Codes'!M633)</f>
        <v>5 min</v>
      </c>
      <c r="K633" t="str">
        <f>IF(ISBLANK('[1]Consolidated Methods w Codes'!O633),"",'[1]Consolidated Methods w Codes'!O633)</f>
        <v>ICP-OES</v>
      </c>
      <c r="L633" t="str">
        <f>IF(ISBLANK('[1]Consolidated Methods w Codes'!N633),"",'[1]Consolidated Methods w Codes'!N633)</f>
        <v>ICP-OES</v>
      </c>
      <c r="M633" t="str">
        <f>'[1]Consolidated Methods w Codes'!P633</f>
        <v>MEASURED</v>
      </c>
      <c r="N633" t="str">
        <f>IF(ISBLANK('[1]Consolidated Methods w Codes'!Q633),"",'[1]Consolidated Methods w Codes'!Q633)</f>
        <v>g/kg</v>
      </c>
      <c r="O633" t="str">
        <f>IF(ISBLANK('[1]Consolidated Methods w Codes'!R633),"",'[1]Consolidated Methods w Codes'!R633)</f>
        <v>g1kg-1</v>
      </c>
      <c r="P633" t="str">
        <f>IF(ISBLANK('[1]Consolidated Methods w Codes'!S633),"",'[1]Consolidated Methods w Codes'!S633)</f>
        <v>OFFICIAL</v>
      </c>
      <c r="Q633" t="str">
        <f>'[1]Consolidated Methods w Codes'!T633</f>
        <v>VALID</v>
      </c>
      <c r="R633" t="str">
        <f>IF(ISBLANK('[1]Consolidated Methods w Codes'!U633),"",'[1]Consolidated Methods w Codes'!U633)</f>
        <v>AAFC</v>
      </c>
      <c r="S633" t="str">
        <f>IF(ISBLANK('[1]Consolidated Methods w Codes'!V633),"",'[1]Consolidated Methods w Codes'!V633)</f>
        <v xml:space="preserve">Determination of available phosphorus in acid and calcareous soils with the Kelowna multi-element extractant.  Soil Sci. Vol 146, No. 4, 284-291. </v>
      </c>
      <c r="T633"/>
    </row>
    <row r="634" spans="1:20" x14ac:dyDescent="0.25">
      <c r="A634" t="str">
        <f>'[1]Consolidated Methods w Codes'!D634</f>
        <v>L_MODV2_SOIL_K_025</v>
      </c>
      <c r="B634" t="str">
        <f>'[1]Consolidated Methods w Codes'!E634</f>
        <v>SOIL</v>
      </c>
      <c r="C634" t="str">
        <f>'[1]Consolidated Methods w Codes'!G634</f>
        <v>potassium</v>
      </c>
      <c r="D634" t="str">
        <f>'[1]Consolidated Methods w Codes'!F634</f>
        <v>K</v>
      </c>
      <c r="E634" t="str">
        <f>IF(ISBLANK('[1]Consolidated Methods w Codes'!I634),"",'[1]Consolidated Methods w Codes'!I634)</f>
        <v xml:space="preserve">Kelowna 2, Modified </v>
      </c>
      <c r="F634" t="str">
        <f>IF(ISBLANK('[1]Consolidated Methods w Codes'!H634),"",'[1]Consolidated Methods w Codes'!H634)</f>
        <v>KELOWNA_2_MODIFIED</v>
      </c>
      <c r="G634" t="str">
        <f>IF(ISBLANK('[1]Consolidated Methods w Codes'!J634),"",'[1]Consolidated Methods w Codes'!J634)</f>
        <v>Modified Kelowna 2, 0.25N HOAc + 0.015N NH4F + 0.25N NH4Oac</v>
      </c>
      <c r="H634" s="5" t="str">
        <f>IF(ISBLANK('[1]Consolidated Methods w Codes'!K634),"",'[1]Consolidated Methods w Codes'!K634)</f>
        <v>1:10</v>
      </c>
      <c r="I634" s="6" t="str">
        <f>IF(ISBLANK('[1]Consolidated Methods w Codes'!L634),"",'[1]Consolidated Methods w Codes'!L634)</f>
        <v>m/v</v>
      </c>
      <c r="J634" t="str">
        <f>IF(ISBLANK('[1]Consolidated Methods w Codes'!M634),"",'[1]Consolidated Methods w Codes'!M634)</f>
        <v>5 min</v>
      </c>
      <c r="K634" t="str">
        <f>IF(ISBLANK('[1]Consolidated Methods w Codes'!O634),"",'[1]Consolidated Methods w Codes'!O634)</f>
        <v>ICP-OES</v>
      </c>
      <c r="L634" t="str">
        <f>IF(ISBLANK('[1]Consolidated Methods w Codes'!N634),"",'[1]Consolidated Methods w Codes'!N634)</f>
        <v>ICP-OES</v>
      </c>
      <c r="M634" t="str">
        <f>'[1]Consolidated Methods w Codes'!P634</f>
        <v>MEASURED</v>
      </c>
      <c r="N634" t="str">
        <f>IF(ISBLANK('[1]Consolidated Methods w Codes'!Q634),"",'[1]Consolidated Methods w Codes'!Q634)</f>
        <v>g/kg</v>
      </c>
      <c r="O634" t="str">
        <f>IF(ISBLANK('[1]Consolidated Methods w Codes'!R634),"",'[1]Consolidated Methods w Codes'!R634)</f>
        <v>g1kg-1</v>
      </c>
      <c r="P634" t="str">
        <f>IF(ISBLANK('[1]Consolidated Methods w Codes'!S634),"",'[1]Consolidated Methods w Codes'!S634)</f>
        <v>PROVISIONAL</v>
      </c>
      <c r="Q634" t="str">
        <f>'[1]Consolidated Methods w Codes'!T634</f>
        <v>VALID</v>
      </c>
      <c r="R634" t="str">
        <f>IF(ISBLANK('[1]Consolidated Methods w Codes'!U634),"",'[1]Consolidated Methods w Codes'!U634)</f>
        <v>AAFC</v>
      </c>
      <c r="S634" t="str">
        <f>IF(ISBLANK('[1]Consolidated Methods w Codes'!V634),"",'[1]Consolidated Methods w Codes'!V634)</f>
        <v>Simultaneous extraction of available phosphorus and potassium with a new soil test: A modification of Kelowna extraction.  Communications in Soil Science and Plant Analysis, Volume 25, 1994, pp 627-635.</v>
      </c>
      <c r="T634"/>
    </row>
    <row r="635" spans="1:20" x14ac:dyDescent="0.25">
      <c r="A635" t="str">
        <f>'[1]Consolidated Methods w Codes'!D635</f>
        <v>L_MODV2_SOIL_K_026</v>
      </c>
      <c r="B635" t="str">
        <f>'[1]Consolidated Methods w Codes'!E635</f>
        <v>SOIL</v>
      </c>
      <c r="C635" t="str">
        <f>'[1]Consolidated Methods w Codes'!G635</f>
        <v>potassium</v>
      </c>
      <c r="D635" t="str">
        <f>'[1]Consolidated Methods w Codes'!F635</f>
        <v>K</v>
      </c>
      <c r="E635" t="str">
        <f>IF(ISBLANK('[1]Consolidated Methods w Codes'!I635),"",'[1]Consolidated Methods w Codes'!I635)</f>
        <v xml:space="preserve">Kelowna-95, Modified </v>
      </c>
      <c r="F635" t="str">
        <f>IF(ISBLANK('[1]Consolidated Methods w Codes'!H635),"",'[1]Consolidated Methods w Codes'!H635)</f>
        <v>KELOWNA-95_MODIFIED</v>
      </c>
      <c r="G635" t="str">
        <f>IF(ISBLANK('[1]Consolidated Methods w Codes'!J635),"",'[1]Consolidated Methods w Codes'!J635)</f>
        <v>Modified Kelowna-95, 0.5N HOAc + 0.015N NH4F + 1 N NH4Oac</v>
      </c>
      <c r="H635" s="5" t="str">
        <f>IF(ISBLANK('[1]Consolidated Methods w Codes'!K635),"",'[1]Consolidated Methods w Codes'!K635)</f>
        <v>1:10</v>
      </c>
      <c r="I635" s="6" t="str">
        <f>IF(ISBLANK('[1]Consolidated Methods w Codes'!L635),"",'[1]Consolidated Methods w Codes'!L635)</f>
        <v>m/v</v>
      </c>
      <c r="J635" t="str">
        <f>IF(ISBLANK('[1]Consolidated Methods w Codes'!M635),"",'[1]Consolidated Methods w Codes'!M635)</f>
        <v>5 min</v>
      </c>
      <c r="K635" t="str">
        <f>IF(ISBLANK('[1]Consolidated Methods w Codes'!O635),"",'[1]Consolidated Methods w Codes'!O635)</f>
        <v>ICP-OES</v>
      </c>
      <c r="L635" t="str">
        <f>IF(ISBLANK('[1]Consolidated Methods w Codes'!N635),"",'[1]Consolidated Methods w Codes'!N635)</f>
        <v>ICP-OES</v>
      </c>
      <c r="M635" t="str">
        <f>'[1]Consolidated Methods w Codes'!P635</f>
        <v>MEASURED</v>
      </c>
      <c r="N635" t="str">
        <f>IF(ISBLANK('[1]Consolidated Methods w Codes'!Q635),"",'[1]Consolidated Methods w Codes'!Q635)</f>
        <v>g/kg</v>
      </c>
      <c r="O635" t="str">
        <f>IF(ISBLANK('[1]Consolidated Methods w Codes'!R635),"",'[1]Consolidated Methods w Codes'!R635)</f>
        <v>g1kg-1</v>
      </c>
      <c r="P635" t="str">
        <f>IF(ISBLANK('[1]Consolidated Methods w Codes'!S635),"",'[1]Consolidated Methods w Codes'!S635)</f>
        <v>PROVISIONAL</v>
      </c>
      <c r="Q635" t="str">
        <f>'[1]Consolidated Methods w Codes'!T635</f>
        <v>VALID</v>
      </c>
      <c r="R635" t="str">
        <f>IF(ISBLANK('[1]Consolidated Methods w Codes'!U635),"",'[1]Consolidated Methods w Codes'!U635)</f>
        <v>AAFC</v>
      </c>
      <c r="S635" t="str">
        <f>IF(ISBLANK('[1]Consolidated Methods w Codes'!V635),"",'[1]Consolidated Methods w Codes'!V635)</f>
        <v>Simultaneous extraction of available phosphorus and potassium with a new soil test: A modification of Kelowna extraction.  Communications in Soil Science and Plant Analysis, Volume 25, 1994, pp 627-635.</v>
      </c>
      <c r="T635"/>
    </row>
    <row r="636" spans="1:20" x14ac:dyDescent="0.25">
      <c r="A636" t="str">
        <f>'[1]Consolidated Methods w Codes'!D636</f>
        <v>L_MODV2_SOIL_K_027</v>
      </c>
      <c r="B636" t="str">
        <f>'[1]Consolidated Methods w Codes'!E636</f>
        <v>SOIL</v>
      </c>
      <c r="C636" t="str">
        <f>'[1]Consolidated Methods w Codes'!G636</f>
        <v>potassium</v>
      </c>
      <c r="D636" t="str">
        <f>'[1]Consolidated Methods w Codes'!F636</f>
        <v>K</v>
      </c>
      <c r="E636" t="str">
        <f>IF(ISBLANK('[1]Consolidated Methods w Codes'!I636),"",'[1]Consolidated Methods w Codes'!I636)</f>
        <v>Lancaster</v>
      </c>
      <c r="F636" t="str">
        <f>IF(ISBLANK('[1]Consolidated Methods w Codes'!H636),"",'[1]Consolidated Methods w Codes'!H636)</f>
        <v>LANCASTER</v>
      </c>
      <c r="G636" t="str">
        <f>IF(ISBLANK('[1]Consolidated Methods w Codes'!J636),"",'[1]Consolidated Methods w Codes'!J636)</f>
        <v>Lancaster Extraction (Solution A:0.05 M HCl, Solution B: 1.57 M glacial acetic acid, 0.063 M malonic acid, 0.089 M malic acid, 0.032 M ammonium fluoride, 0.012 M aluminum chloride hexahydrate)</v>
      </c>
      <c r="H636" s="5" t="str">
        <f>IF(ISBLANK('[1]Consolidated Methods w Codes'!K636),"",'[1]Consolidated Methods w Codes'!K636)</f>
        <v>1:5</v>
      </c>
      <c r="I636" s="6" t="str">
        <f>IF(ISBLANK('[1]Consolidated Methods w Codes'!L636),"",'[1]Consolidated Methods w Codes'!L636)</f>
        <v>m/v</v>
      </c>
      <c r="J636" t="str">
        <f>IF(ISBLANK('[1]Consolidated Methods w Codes'!M636),"",'[1]Consolidated Methods w Codes'!M636)</f>
        <v>Soil+Solution A, sit for 10 minutes. Add Solution B, shake for 10 minutes</v>
      </c>
      <c r="K636" t="str">
        <f>IF(ISBLANK('[1]Consolidated Methods w Codes'!O636),"",'[1]Consolidated Methods w Codes'!O636)</f>
        <v>ICP-OES</v>
      </c>
      <c r="L636" t="str">
        <f>IF(ISBLANK('[1]Consolidated Methods w Codes'!N636),"",'[1]Consolidated Methods w Codes'!N636)</f>
        <v>ICP-OES</v>
      </c>
      <c r="M636" t="str">
        <f>'[1]Consolidated Methods w Codes'!P636</f>
        <v>MEASURED</v>
      </c>
      <c r="N636" t="str">
        <f>IF(ISBLANK('[1]Consolidated Methods w Codes'!Q636),"",'[1]Consolidated Methods w Codes'!Q636)</f>
        <v>g/kg</v>
      </c>
      <c r="O636" t="str">
        <f>IF(ISBLANK('[1]Consolidated Methods w Codes'!R636),"",'[1]Consolidated Methods w Codes'!R636)</f>
        <v>g1kg-1</v>
      </c>
      <c r="P636" t="str">
        <f>IF(ISBLANK('[1]Consolidated Methods w Codes'!S636),"",'[1]Consolidated Methods w Codes'!S636)</f>
        <v>OFFICIAL</v>
      </c>
      <c r="Q636" t="str">
        <f>'[1]Consolidated Methods w Codes'!T636</f>
        <v>VALID</v>
      </c>
      <c r="R636" t="str">
        <f>IF(ISBLANK('[1]Consolidated Methods w Codes'!U636),"",'[1]Consolidated Methods w Codes'!U636)</f>
        <v>SERA-6</v>
      </c>
      <c r="S636" t="str">
        <f>IF(ISBLANK('[1]Consolidated Methods w Codes'!V636),"",'[1]Consolidated Methods w Codes'!V636)</f>
        <v>Soil Test Methods From the Southeastern United States, SERA-IEG-6, 2014, Chapter 4.4</v>
      </c>
      <c r="T636"/>
    </row>
    <row r="637" spans="1:20" x14ac:dyDescent="0.25">
      <c r="A637" t="str">
        <f>'[1]Consolidated Methods w Codes'!D637</f>
        <v>L_MODV2_SOIL_K_028</v>
      </c>
      <c r="B637" t="str">
        <f>'[1]Consolidated Methods w Codes'!E637</f>
        <v>SOIL</v>
      </c>
      <c r="C637" t="str">
        <f>'[1]Consolidated Methods w Codes'!G637</f>
        <v>potassium</v>
      </c>
      <c r="D637" t="str">
        <f>'[1]Consolidated Methods w Codes'!F637</f>
        <v>K</v>
      </c>
      <c r="E637" t="str">
        <f>IF(ISBLANK('[1]Consolidated Methods w Codes'!I637),"",'[1]Consolidated Methods w Codes'!I637)</f>
        <v>M3 - Field-moist K</v>
      </c>
      <c r="F637" t="str">
        <f>IF(ISBLANK('[1]Consolidated Methods w Codes'!H637),"",'[1]Consolidated Methods w Codes'!H637)</f>
        <v>M3_-_FIELD-MOIST_K</v>
      </c>
      <c r="G637" t="str">
        <f>IF(ISBLANK('[1]Consolidated Methods w Codes'!J637),"",'[1]Consolidated Methods w Codes'!J637)</f>
        <v/>
      </c>
      <c r="H637" s="5" t="str">
        <f>IF(ISBLANK('[1]Consolidated Methods w Codes'!K637),"",'[1]Consolidated Methods w Codes'!K637)</f>
        <v/>
      </c>
      <c r="I637" s="6" t="str">
        <f>IF(ISBLANK('[1]Consolidated Methods w Codes'!L637),"",'[1]Consolidated Methods w Codes'!L637)</f>
        <v/>
      </c>
      <c r="J637" t="str">
        <f>IF(ISBLANK('[1]Consolidated Methods w Codes'!M637),"",'[1]Consolidated Methods w Codes'!M637)</f>
        <v/>
      </c>
      <c r="K637" t="str">
        <f>IF(ISBLANK('[1]Consolidated Methods w Codes'!O637),"",'[1]Consolidated Methods w Codes'!O637)</f>
        <v>ICP-OES</v>
      </c>
      <c r="L637" t="str">
        <f>IF(ISBLANK('[1]Consolidated Methods w Codes'!N637),"",'[1]Consolidated Methods w Codes'!N637)</f>
        <v>ICP-OES</v>
      </c>
      <c r="M637" t="str">
        <f>'[1]Consolidated Methods w Codes'!P637</f>
        <v>MEASURED</v>
      </c>
      <c r="N637" t="str">
        <f>IF(ISBLANK('[1]Consolidated Methods w Codes'!Q637),"",'[1]Consolidated Methods w Codes'!Q637)</f>
        <v>g/kg</v>
      </c>
      <c r="O637" t="str">
        <f>IF(ISBLANK('[1]Consolidated Methods w Codes'!R637),"",'[1]Consolidated Methods w Codes'!R637)</f>
        <v>g1kg-1</v>
      </c>
      <c r="P637" t="str">
        <f>IF(ISBLANK('[1]Consolidated Methods w Codes'!S637),"",'[1]Consolidated Methods w Codes'!S637)</f>
        <v>EXPERIMENTAL</v>
      </c>
      <c r="Q637" t="str">
        <f>'[1]Consolidated Methods w Codes'!T637</f>
        <v>RETIRED</v>
      </c>
      <c r="R637" t="str">
        <f>IF(ISBLANK('[1]Consolidated Methods w Codes'!U637),"",'[1]Consolidated Methods w Codes'!U637)</f>
        <v/>
      </c>
      <c r="S637" t="str">
        <f>IF(ISBLANK('[1]Consolidated Methods w Codes'!V637),"",'[1]Consolidated Methods w Codes'!V637)</f>
        <v/>
      </c>
      <c r="T637"/>
    </row>
    <row r="638" spans="1:20" x14ac:dyDescent="0.25">
      <c r="A638" t="str">
        <f>'[1]Consolidated Methods w Codes'!D638</f>
        <v>L_MODV2_SOIL_K_029</v>
      </c>
      <c r="B638" t="str">
        <f>'[1]Consolidated Methods w Codes'!E638</f>
        <v>SOIL</v>
      </c>
      <c r="C638" t="str">
        <f>'[1]Consolidated Methods w Codes'!G638</f>
        <v>potassium</v>
      </c>
      <c r="D638" t="str">
        <f>'[1]Consolidated Methods w Codes'!F638</f>
        <v>K</v>
      </c>
      <c r="E638" t="str">
        <f>IF(ISBLANK('[1]Consolidated Methods w Codes'!I638),"",'[1]Consolidated Methods w Codes'!I638)</f>
        <v>Mehlich 1</v>
      </c>
      <c r="F638" t="str">
        <f>IF(ISBLANK('[1]Consolidated Methods w Codes'!H638),"",'[1]Consolidated Methods w Codes'!H638)</f>
        <v>MEHLICH_1</v>
      </c>
      <c r="G638" t="str">
        <f>IF(ISBLANK('[1]Consolidated Methods w Codes'!J638),"",'[1]Consolidated Methods w Codes'!J638)</f>
        <v>Mehlich 1 (0.05 M HCl + 0.0125 M H2SO4)</v>
      </c>
      <c r="H638" s="5" t="str">
        <f>IF(ISBLANK('[1]Consolidated Methods w Codes'!K638),"",'[1]Consolidated Methods w Codes'!K638)</f>
        <v>1:5</v>
      </c>
      <c r="I638" s="6" t="str">
        <f>IF(ISBLANK('[1]Consolidated Methods w Codes'!L638),"",'[1]Consolidated Methods w Codes'!L638)</f>
        <v>m/v</v>
      </c>
      <c r="J638" t="str">
        <f>IF(ISBLANK('[1]Consolidated Methods w Codes'!M638),"",'[1]Consolidated Methods w Codes'!M638)</f>
        <v>5 min</v>
      </c>
      <c r="K638" t="str">
        <f>IF(ISBLANK('[1]Consolidated Methods w Codes'!O638),"",'[1]Consolidated Methods w Codes'!O638)</f>
        <v>ICP-OES / AAS</v>
      </c>
      <c r="L638" t="str">
        <f>IF(ISBLANK('[1]Consolidated Methods w Codes'!N638),"",'[1]Consolidated Methods w Codes'!N638)</f>
        <v>ICP-OES_AAS</v>
      </c>
      <c r="M638" t="str">
        <f>'[1]Consolidated Methods w Codes'!P638</f>
        <v>MEASURED</v>
      </c>
      <c r="N638" t="str">
        <f>IF(ISBLANK('[1]Consolidated Methods w Codes'!Q638),"",'[1]Consolidated Methods w Codes'!Q638)</f>
        <v>g/kg</v>
      </c>
      <c r="O638" t="str">
        <f>IF(ISBLANK('[1]Consolidated Methods w Codes'!R638),"",'[1]Consolidated Methods w Codes'!R638)</f>
        <v>g1kg-1</v>
      </c>
      <c r="P638" t="str">
        <f>IF(ISBLANK('[1]Consolidated Methods w Codes'!S638),"",'[1]Consolidated Methods w Codes'!S638)</f>
        <v>OFFICIAL</v>
      </c>
      <c r="Q638" t="str">
        <f>'[1]Consolidated Methods w Codes'!T638</f>
        <v>VALID</v>
      </c>
      <c r="R638" t="str">
        <f>IF(ISBLANK('[1]Consolidated Methods w Codes'!U638),"",'[1]Consolidated Methods w Codes'!U638)</f>
        <v>SERA-6</v>
      </c>
      <c r="S638" t="str">
        <f>IF(ISBLANK('[1]Consolidated Methods w Codes'!V638),"",'[1]Consolidated Methods w Codes'!V638)</f>
        <v>Soil Test Methods From the Southeastern United States, SERA-IEG-6, 2014, Chapter 4.2</v>
      </c>
      <c r="T638"/>
    </row>
    <row r="639" spans="1:20" x14ac:dyDescent="0.25">
      <c r="A639" t="str">
        <f>'[1]Consolidated Methods w Codes'!D639</f>
        <v>L_MODV2_SOIL_K_030</v>
      </c>
      <c r="B639" t="str">
        <f>'[1]Consolidated Methods w Codes'!E639</f>
        <v>SOIL</v>
      </c>
      <c r="C639" t="str">
        <f>'[1]Consolidated Methods w Codes'!G639</f>
        <v>potassium</v>
      </c>
      <c r="D639" t="str">
        <f>'[1]Consolidated Methods w Codes'!F639</f>
        <v>K</v>
      </c>
      <c r="E639" t="str">
        <f>IF(ISBLANK('[1]Consolidated Methods w Codes'!I639),"",'[1]Consolidated Methods w Codes'!I639)</f>
        <v>Mehlich 2</v>
      </c>
      <c r="F639" t="str">
        <f>IF(ISBLANK('[1]Consolidated Methods w Codes'!H639),"",'[1]Consolidated Methods w Codes'!H639)</f>
        <v>MEHLICH_2</v>
      </c>
      <c r="G639" t="str">
        <f>IF(ISBLANK('[1]Consolidated Methods w Codes'!J639),"",'[1]Consolidated Methods w Codes'!J639)</f>
        <v>Mehlich 2 (0.2N CH3COOH + 0.015N NH4F + 0.2N NH4Cl + 0.012N HCl)</v>
      </c>
      <c r="H639" s="5" t="str">
        <f>IF(ISBLANK('[1]Consolidated Methods w Codes'!K639),"",'[1]Consolidated Methods w Codes'!K639)</f>
        <v>1:10</v>
      </c>
      <c r="I639" s="6" t="str">
        <f>IF(ISBLANK('[1]Consolidated Methods w Codes'!L639),"",'[1]Consolidated Methods w Codes'!L639)</f>
        <v>m/v</v>
      </c>
      <c r="J639" t="str">
        <f>IF(ISBLANK('[1]Consolidated Methods w Codes'!M639),"",'[1]Consolidated Methods w Codes'!M639)</f>
        <v>5 min</v>
      </c>
      <c r="K639" t="str">
        <f>IF(ISBLANK('[1]Consolidated Methods w Codes'!O639),"",'[1]Consolidated Methods w Codes'!O639)</f>
        <v>ICP-OES / AAS</v>
      </c>
      <c r="L639" t="str">
        <f>IF(ISBLANK('[1]Consolidated Methods w Codes'!N639),"",'[1]Consolidated Methods w Codes'!N639)</f>
        <v>ICP-OES_AAS</v>
      </c>
      <c r="M639" t="str">
        <f>'[1]Consolidated Methods w Codes'!P639</f>
        <v>MEASURED</v>
      </c>
      <c r="N639" t="str">
        <f>IF(ISBLANK('[1]Consolidated Methods w Codes'!Q639),"",'[1]Consolidated Methods w Codes'!Q639)</f>
        <v>g/kg</v>
      </c>
      <c r="O639" t="str">
        <f>IF(ISBLANK('[1]Consolidated Methods w Codes'!R639),"",'[1]Consolidated Methods w Codes'!R639)</f>
        <v>g1kg-1</v>
      </c>
      <c r="P639" t="str">
        <f>IF(ISBLANK('[1]Consolidated Methods w Codes'!S639),"",'[1]Consolidated Methods w Codes'!S639)</f>
        <v>OFFICIAL</v>
      </c>
      <c r="Q639" t="str">
        <f>'[1]Consolidated Methods w Codes'!T639</f>
        <v>VALID</v>
      </c>
      <c r="R639" t="str">
        <f>IF(ISBLANK('[1]Consolidated Methods w Codes'!U639),"",'[1]Consolidated Methods w Codes'!U639)</f>
        <v>NCSU</v>
      </c>
      <c r="S639" t="str">
        <f>IF(ISBLANK('[1]Consolidated Methods w Codes'!V639),"",'[1]Consolidated Methods w Codes'!V639)</f>
        <v>Mehlich A. 1978. New extractant for soil test evaluation of phosphorus, potassium, magnesium, calcium, sodium, manganese and zinc. Commun Soil Sci Plant Anal 9(6):477-92.</v>
      </c>
      <c r="T639"/>
    </row>
    <row r="640" spans="1:20" x14ac:dyDescent="0.25">
      <c r="A640" t="str">
        <f>'[1]Consolidated Methods w Codes'!D640</f>
        <v>L_MODV2_SOIL_K_031</v>
      </c>
      <c r="B640" t="str">
        <f>'[1]Consolidated Methods w Codes'!E640</f>
        <v>SOIL</v>
      </c>
      <c r="C640" t="str">
        <f>'[1]Consolidated Methods w Codes'!G640</f>
        <v>potassium</v>
      </c>
      <c r="D640" t="str">
        <f>'[1]Consolidated Methods w Codes'!F640</f>
        <v>K</v>
      </c>
      <c r="E640" t="str">
        <f>IF(ISBLANK('[1]Consolidated Methods w Codes'!I640),"",'[1]Consolidated Methods w Codes'!I640)</f>
        <v xml:space="preserve">Mehlich 3 </v>
      </c>
      <c r="F640" t="str">
        <f>IF(ISBLANK('[1]Consolidated Methods w Codes'!H640),"",'[1]Consolidated Methods w Codes'!H640)</f>
        <v>MEHLICH_3</v>
      </c>
      <c r="G640" t="str">
        <f>IF(ISBLANK('[1]Consolidated Methods w Codes'!J640),"",'[1]Consolidated Methods w Codes'!J640)</f>
        <v>Mehlich 3 (0.2N CH3COOH + 0.25N NH4NO3 + 0.013N HNO3 + 0.015N NH4F + 0.001M EDTA)</v>
      </c>
      <c r="H640" s="5" t="str">
        <f>IF(ISBLANK('[1]Consolidated Methods w Codes'!K640),"",'[1]Consolidated Methods w Codes'!K640)</f>
        <v>1:10</v>
      </c>
      <c r="I640" s="6" t="str">
        <f>IF(ISBLANK('[1]Consolidated Methods w Codes'!L640),"",'[1]Consolidated Methods w Codes'!L640)</f>
        <v>m/v</v>
      </c>
      <c r="J640" t="str">
        <f>IF(ISBLANK('[1]Consolidated Methods w Codes'!M640),"",'[1]Consolidated Methods w Codes'!M640)</f>
        <v>5 min</v>
      </c>
      <c r="K640" t="str">
        <f>IF(ISBLANK('[1]Consolidated Methods w Codes'!O640),"",'[1]Consolidated Methods w Codes'!O640)</f>
        <v>ICP-OES / AAS</v>
      </c>
      <c r="L640" t="str">
        <f>IF(ISBLANK('[1]Consolidated Methods w Codes'!N640),"",'[1]Consolidated Methods w Codes'!N640)</f>
        <v>ICP-OES_AAS</v>
      </c>
      <c r="M640" t="str">
        <f>'[1]Consolidated Methods w Codes'!P640</f>
        <v>MEASURED</v>
      </c>
      <c r="N640" t="str">
        <f>IF(ISBLANK('[1]Consolidated Methods w Codes'!Q640),"",'[1]Consolidated Methods w Codes'!Q640)</f>
        <v>g/kg</v>
      </c>
      <c r="O640" t="str">
        <f>IF(ISBLANK('[1]Consolidated Methods w Codes'!R640),"",'[1]Consolidated Methods w Codes'!R640)</f>
        <v>g1kg-1</v>
      </c>
      <c r="P640" t="str">
        <f>IF(ISBLANK('[1]Consolidated Methods w Codes'!S640),"",'[1]Consolidated Methods w Codes'!S640)</f>
        <v>OFFICIAL</v>
      </c>
      <c r="Q640" t="str">
        <f>'[1]Consolidated Methods w Codes'!T640</f>
        <v>VALID</v>
      </c>
      <c r="R640" t="str">
        <f>IF(ISBLANK('[1]Consolidated Methods w Codes'!U640),"",'[1]Consolidated Methods w Codes'!U640)</f>
        <v>SERA-6, NCERA-13, NEC-1812</v>
      </c>
      <c r="S640" t="str">
        <f>IF(ISBLANK('[1]Consolidated Methods w Codes'!V640),"",'[1]Consolidated Methods w Codes'!V640)</f>
        <v>Soil Test Methods From the Southeastern United States, SERA-IEG-6, 2014, Chapter 4.3</v>
      </c>
      <c r="T640"/>
    </row>
    <row r="641" spans="1:20" x14ac:dyDescent="0.25">
      <c r="A641" t="str">
        <f>'[1]Consolidated Methods w Codes'!D641</f>
        <v>L_MODV2_SOIL_K_032</v>
      </c>
      <c r="B641" t="str">
        <f>'[1]Consolidated Methods w Codes'!E641</f>
        <v>SOIL</v>
      </c>
      <c r="C641" t="str">
        <f>'[1]Consolidated Methods w Codes'!G641</f>
        <v>potassium</v>
      </c>
      <c r="D641" t="str">
        <f>'[1]Consolidated Methods w Codes'!F641</f>
        <v>K</v>
      </c>
      <c r="E641" t="str">
        <f>IF(ISBLANK('[1]Consolidated Methods w Codes'!I641),"",'[1]Consolidated Methods w Codes'!I641)</f>
        <v xml:space="preserve">Mehlich 3 </v>
      </c>
      <c r="F641" t="str">
        <f>IF(ISBLANK('[1]Consolidated Methods w Codes'!H641),"",'[1]Consolidated Methods w Codes'!H641)</f>
        <v>MEHLICH_3</v>
      </c>
      <c r="G641" t="str">
        <f>IF(ISBLANK('[1]Consolidated Methods w Codes'!J641),"",'[1]Consolidated Methods w Codes'!J641)</f>
        <v>Mehlich 3 (0.2N CH3COOH + 0.25N NH4NO3 + 0.013N HNO3 + 0.015N NH4F + 0.001M EDTA)</v>
      </c>
      <c r="H641" s="5" t="str">
        <f>IF(ISBLANK('[1]Consolidated Methods w Codes'!K641),"",'[1]Consolidated Methods w Codes'!K641)</f>
        <v>1:10</v>
      </c>
      <c r="I641" s="6" t="str">
        <f>IF(ISBLANK('[1]Consolidated Methods w Codes'!L641),"",'[1]Consolidated Methods w Codes'!L641)</f>
        <v>v/v</v>
      </c>
      <c r="J641" t="str">
        <f>IF(ISBLANK('[1]Consolidated Methods w Codes'!M641),"",'[1]Consolidated Methods w Codes'!M641)</f>
        <v>5 min</v>
      </c>
      <c r="K641" t="str">
        <f>IF(ISBLANK('[1]Consolidated Methods w Codes'!O641),"",'[1]Consolidated Methods w Codes'!O641)</f>
        <v>ICP-OES / AAS</v>
      </c>
      <c r="L641" t="str">
        <f>IF(ISBLANK('[1]Consolidated Methods w Codes'!N641),"",'[1]Consolidated Methods w Codes'!N641)</f>
        <v>ICP-OES_AAS</v>
      </c>
      <c r="M641" t="str">
        <f>'[1]Consolidated Methods w Codes'!P641</f>
        <v>MEASURED</v>
      </c>
      <c r="N641" t="str">
        <f>IF(ISBLANK('[1]Consolidated Methods w Codes'!Q641),"",'[1]Consolidated Methods w Codes'!Q641)</f>
        <v>mg/L</v>
      </c>
      <c r="O641" t="str">
        <f>IF(ISBLANK('[1]Consolidated Methods w Codes'!R641),"",'[1]Consolidated Methods w Codes'!R641)</f>
        <v>mg1kg-1</v>
      </c>
      <c r="P641" t="str">
        <f>IF(ISBLANK('[1]Consolidated Methods w Codes'!S641),"",'[1]Consolidated Methods w Codes'!S641)</f>
        <v>OFFICIAL</v>
      </c>
      <c r="Q641" t="str">
        <f>'[1]Consolidated Methods w Codes'!T641</f>
        <v>VALID</v>
      </c>
      <c r="R641" t="str">
        <f>IF(ISBLANK('[1]Consolidated Methods w Codes'!U641),"",'[1]Consolidated Methods w Codes'!U641)</f>
        <v>SERA-6</v>
      </c>
      <c r="S641" t="str">
        <f>IF(ISBLANK('[1]Consolidated Methods w Codes'!V641),"",'[1]Consolidated Methods w Codes'!V641)</f>
        <v>Soil Test Methods From the Southeastern United States, SERA-IEG-6, 2014, Chapter 4.3</v>
      </c>
      <c r="T641"/>
    </row>
    <row r="642" spans="1:20" x14ac:dyDescent="0.25">
      <c r="A642" t="str">
        <f>'[1]Consolidated Methods w Codes'!D642</f>
        <v>L_MODV2_SOIL_K_033</v>
      </c>
      <c r="B642" t="str">
        <f>'[1]Consolidated Methods w Codes'!E642</f>
        <v>SOIL</v>
      </c>
      <c r="C642" t="str">
        <f>'[1]Consolidated Methods w Codes'!G642</f>
        <v>potassium</v>
      </c>
      <c r="D642" t="str">
        <f>'[1]Consolidated Methods w Codes'!F642</f>
        <v>K</v>
      </c>
      <c r="E642" t="str">
        <f>IF(ISBLANK('[1]Consolidated Methods w Codes'!I642),"",'[1]Consolidated Methods w Codes'!I642)</f>
        <v>Morgan</v>
      </c>
      <c r="F642" t="str">
        <f>IF(ISBLANK('[1]Consolidated Methods w Codes'!H642),"",'[1]Consolidated Methods w Codes'!H642)</f>
        <v>MORGAN</v>
      </c>
      <c r="G642" t="str">
        <f>IF(ISBLANK('[1]Consolidated Methods w Codes'!J642),"",'[1]Consolidated Methods w Codes'!J642)</f>
        <v>Morgan (0.72 N NaOAc + 0.52 N CH3COOH)</v>
      </c>
      <c r="H642" s="5" t="str">
        <f>IF(ISBLANK('[1]Consolidated Methods w Codes'!K642),"",'[1]Consolidated Methods w Codes'!K642)</f>
        <v>1:5</v>
      </c>
      <c r="I642" s="6" t="str">
        <f>IF(ISBLANK('[1]Consolidated Methods w Codes'!L642),"",'[1]Consolidated Methods w Codes'!L642)</f>
        <v>v/v</v>
      </c>
      <c r="J642" t="str">
        <f>IF(ISBLANK('[1]Consolidated Methods w Codes'!M642),"",'[1]Consolidated Methods w Codes'!M642)</f>
        <v>15 min</v>
      </c>
      <c r="K642" t="str">
        <f>IF(ISBLANK('[1]Consolidated Methods w Codes'!O642),"",'[1]Consolidated Methods w Codes'!O642)</f>
        <v>ICP-OES / AAS</v>
      </c>
      <c r="L642" t="str">
        <f>IF(ISBLANK('[1]Consolidated Methods w Codes'!N642),"",'[1]Consolidated Methods w Codes'!N642)</f>
        <v>ICP-OES_AAS</v>
      </c>
      <c r="M642" t="str">
        <f>'[1]Consolidated Methods w Codes'!P642</f>
        <v>MEASURED</v>
      </c>
      <c r="N642" t="str">
        <f>IF(ISBLANK('[1]Consolidated Methods w Codes'!Q642),"",'[1]Consolidated Methods w Codes'!Q642)</f>
        <v>g/kg</v>
      </c>
      <c r="O642" t="str">
        <f>IF(ISBLANK('[1]Consolidated Methods w Codes'!R642),"",'[1]Consolidated Methods w Codes'!R642)</f>
        <v>g1kg-1</v>
      </c>
      <c r="P642" t="str">
        <f>IF(ISBLANK('[1]Consolidated Methods w Codes'!S642),"",'[1]Consolidated Methods w Codes'!S642)</f>
        <v>OFFICIAL</v>
      </c>
      <c r="Q642" t="str">
        <f>'[1]Consolidated Methods w Codes'!T642</f>
        <v>VALID</v>
      </c>
      <c r="R642" t="str">
        <f>IF(ISBLANK('[1]Consolidated Methods w Codes'!U642),"",'[1]Consolidated Methods w Codes'!U642)</f>
        <v>NECC-1812</v>
      </c>
      <c r="S642" t="str">
        <f>IF(ISBLANK('[1]Consolidated Methods w Codes'!V642),"",'[1]Consolidated Methods w Codes'!V642)</f>
        <v>Recommended Soil Testing Procedures for the Northeastern United States, NECC-1812 Publication No. 493, 3rd Edition, 2011, Chapter 5.</v>
      </c>
      <c r="T642"/>
    </row>
    <row r="643" spans="1:20" x14ac:dyDescent="0.25">
      <c r="A643" t="str">
        <f>'[1]Consolidated Methods w Codes'!D643</f>
        <v>L_MODV2_SOIL_K_034</v>
      </c>
      <c r="B643" t="str">
        <f>'[1]Consolidated Methods w Codes'!E643</f>
        <v>SOIL</v>
      </c>
      <c r="C643" t="str">
        <f>'[1]Consolidated Methods w Codes'!G643</f>
        <v>potassium</v>
      </c>
      <c r="D643" t="str">
        <f>'[1]Consolidated Methods w Codes'!F643</f>
        <v>K</v>
      </c>
      <c r="E643" t="str">
        <f>IF(ISBLANK('[1]Consolidated Methods w Codes'!I643),"",'[1]Consolidated Methods w Codes'!I643)</f>
        <v>Modified Morgan</v>
      </c>
      <c r="F643" t="str">
        <f>IF(ISBLANK('[1]Consolidated Methods w Codes'!H643),"",'[1]Consolidated Methods w Codes'!H643)</f>
        <v>MODIFIED_MORGAN</v>
      </c>
      <c r="G643" t="str">
        <f>IF(ISBLANK('[1]Consolidated Methods w Codes'!J643),"",'[1]Consolidated Methods w Codes'!J643)</f>
        <v>Modified Morgan (0.62 N NH4OH + 1.25 N CH3COOH)</v>
      </c>
      <c r="H643" s="5" t="str">
        <f>IF(ISBLANK('[1]Consolidated Methods w Codes'!K643),"",'[1]Consolidated Methods w Codes'!K643)</f>
        <v>1:10</v>
      </c>
      <c r="I643" s="6" t="str">
        <f>IF(ISBLANK('[1]Consolidated Methods w Codes'!L643),"",'[1]Consolidated Methods w Codes'!L643)</f>
        <v>m/v</v>
      </c>
      <c r="J643" t="str">
        <f>IF(ISBLANK('[1]Consolidated Methods w Codes'!M643),"",'[1]Consolidated Methods w Codes'!M643)</f>
        <v>15 min</v>
      </c>
      <c r="K643" t="str">
        <f>IF(ISBLANK('[1]Consolidated Methods w Codes'!O643),"",'[1]Consolidated Methods w Codes'!O643)</f>
        <v>ICP-OES</v>
      </c>
      <c r="L643" t="str">
        <f>IF(ISBLANK('[1]Consolidated Methods w Codes'!N643),"",'[1]Consolidated Methods w Codes'!N643)</f>
        <v>ICP-OES</v>
      </c>
      <c r="M643" t="str">
        <f>'[1]Consolidated Methods w Codes'!P643</f>
        <v>MEASURED</v>
      </c>
      <c r="N643" t="str">
        <f>IF(ISBLANK('[1]Consolidated Methods w Codes'!Q643),"",'[1]Consolidated Methods w Codes'!Q643)</f>
        <v>g/kg</v>
      </c>
      <c r="O643" t="str">
        <f>IF(ISBLANK('[1]Consolidated Methods w Codes'!R643),"",'[1]Consolidated Methods w Codes'!R643)</f>
        <v>g1kg-1</v>
      </c>
      <c r="P643" t="str">
        <f>IF(ISBLANK('[1]Consolidated Methods w Codes'!S643),"",'[1]Consolidated Methods w Codes'!S643)</f>
        <v>OFFICIAL</v>
      </c>
      <c r="Q643" t="str">
        <f>'[1]Consolidated Methods w Codes'!T643</f>
        <v>VALID</v>
      </c>
      <c r="R643" t="str">
        <f>IF(ISBLANK('[1]Consolidated Methods w Codes'!U643),"",'[1]Consolidated Methods w Codes'!U643)</f>
        <v>NECC-1812</v>
      </c>
      <c r="S643" t="str">
        <f>IF(ISBLANK('[1]Consolidated Methods w Codes'!V643),"",'[1]Consolidated Methods w Codes'!V643)</f>
        <v>Recommended Soil Testing Procedures for the Northeastern United States, NECC-1812 Publication No. 493, 3rd Edition, 2011, Chapter 5.</v>
      </c>
      <c r="T643"/>
    </row>
    <row r="644" spans="1:20" x14ac:dyDescent="0.25">
      <c r="A644" t="str">
        <f>'[1]Consolidated Methods w Codes'!D644</f>
        <v>L_MODV2_SOIL_K_035</v>
      </c>
      <c r="B644" t="str">
        <f>'[1]Consolidated Methods w Codes'!E644</f>
        <v>SOIL</v>
      </c>
      <c r="C644" t="str">
        <f>'[1]Consolidated Methods w Codes'!G644</f>
        <v>potassium</v>
      </c>
      <c r="D644" t="str">
        <f>'[1]Consolidated Methods w Codes'!F644</f>
        <v>K</v>
      </c>
      <c r="E644" t="str">
        <f>IF(ISBLANK('[1]Consolidated Methods w Codes'!I644),"",'[1]Consolidated Methods w Codes'!I644)</f>
        <v>Nitric Acid</v>
      </c>
      <c r="F644" t="str">
        <f>IF(ISBLANK('[1]Consolidated Methods w Codes'!H644),"",'[1]Consolidated Methods w Codes'!H644)</f>
        <v>NITRIC_ACID</v>
      </c>
      <c r="G644" t="str">
        <f>IF(ISBLANK('[1]Consolidated Methods w Codes'!J644),"",'[1]Consolidated Methods w Codes'!J644)</f>
        <v>HNO3</v>
      </c>
      <c r="H644" s="5" t="str">
        <f>IF(ISBLANK('[1]Consolidated Methods w Codes'!K644),"",'[1]Consolidated Methods w Codes'!K644)</f>
        <v/>
      </c>
      <c r="I644" s="6" t="str">
        <f>IF(ISBLANK('[1]Consolidated Methods w Codes'!L644),"",'[1]Consolidated Methods w Codes'!L644)</f>
        <v/>
      </c>
      <c r="J644" t="str">
        <f>IF(ISBLANK('[1]Consolidated Methods w Codes'!M644),"",'[1]Consolidated Methods w Codes'!M644)</f>
        <v/>
      </c>
      <c r="K644" t="str">
        <f>IF(ISBLANK('[1]Consolidated Methods w Codes'!O644),"",'[1]Consolidated Methods w Codes'!O644)</f>
        <v>ICP-MS</v>
      </c>
      <c r="L644" t="str">
        <f>IF(ISBLANK('[1]Consolidated Methods w Codes'!N644),"",'[1]Consolidated Methods w Codes'!N644)</f>
        <v>ICP-MS</v>
      </c>
      <c r="M644" t="str">
        <f>'[1]Consolidated Methods w Codes'!P644</f>
        <v>MEASURED</v>
      </c>
      <c r="N644" t="str">
        <f>IF(ISBLANK('[1]Consolidated Methods w Codes'!Q644),"",'[1]Consolidated Methods w Codes'!Q644)</f>
        <v>g/kg</v>
      </c>
      <c r="O644" t="str">
        <f>IF(ISBLANK('[1]Consolidated Methods w Codes'!R644),"",'[1]Consolidated Methods w Codes'!R644)</f>
        <v>g1kg-1</v>
      </c>
      <c r="P644" t="str">
        <f>IF(ISBLANK('[1]Consolidated Methods w Codes'!S644),"",'[1]Consolidated Methods w Codes'!S644)</f>
        <v>EXPERIMENTAL</v>
      </c>
      <c r="Q644" t="str">
        <f>'[1]Consolidated Methods w Codes'!T644</f>
        <v>RETIRED</v>
      </c>
      <c r="R644" t="str">
        <f>IF(ISBLANK('[1]Consolidated Methods w Codes'!U644),"",'[1]Consolidated Methods w Codes'!U644)</f>
        <v/>
      </c>
      <c r="S644" t="str">
        <f>IF(ISBLANK('[1]Consolidated Methods w Codes'!V644),"",'[1]Consolidated Methods w Codes'!V644)</f>
        <v/>
      </c>
      <c r="T644"/>
    </row>
    <row r="645" spans="1:20" x14ac:dyDescent="0.25">
      <c r="A645" t="str">
        <f>'[1]Consolidated Methods w Codes'!D645</f>
        <v>L_MODV2_SOIL_K_036</v>
      </c>
      <c r="B645" t="str">
        <f>'[1]Consolidated Methods w Codes'!E645</f>
        <v>SOIL</v>
      </c>
      <c r="C645" t="str">
        <f>'[1]Consolidated Methods w Codes'!G645</f>
        <v>potassium</v>
      </c>
      <c r="D645" t="str">
        <f>'[1]Consolidated Methods w Codes'!F645</f>
        <v>K</v>
      </c>
      <c r="E645" t="str">
        <f>IF(ISBLANK('[1]Consolidated Methods w Codes'!I645),"",'[1]Consolidated Methods w Codes'!I645)</f>
        <v>Nitric Acid</v>
      </c>
      <c r="F645" t="str">
        <f>IF(ISBLANK('[1]Consolidated Methods w Codes'!H645),"",'[1]Consolidated Methods w Codes'!H645)</f>
        <v>NITRIC_ACID</v>
      </c>
      <c r="G645" t="str">
        <f>IF(ISBLANK('[1]Consolidated Methods w Codes'!J645),"",'[1]Consolidated Methods w Codes'!J645)</f>
        <v>Hot HNO3</v>
      </c>
      <c r="H645" s="5" t="str">
        <f>IF(ISBLANK('[1]Consolidated Methods w Codes'!K645),"",'[1]Consolidated Methods w Codes'!K645)</f>
        <v/>
      </c>
      <c r="I645" s="6" t="str">
        <f>IF(ISBLANK('[1]Consolidated Methods w Codes'!L645),"",'[1]Consolidated Methods w Codes'!L645)</f>
        <v/>
      </c>
      <c r="J645" t="str">
        <f>IF(ISBLANK('[1]Consolidated Methods w Codes'!M645),"",'[1]Consolidated Methods w Codes'!M645)</f>
        <v/>
      </c>
      <c r="K645" t="str">
        <f>IF(ISBLANK('[1]Consolidated Methods w Codes'!O645),"",'[1]Consolidated Methods w Codes'!O645)</f>
        <v>ICP-OES</v>
      </c>
      <c r="L645" t="str">
        <f>IF(ISBLANK('[1]Consolidated Methods w Codes'!N645),"",'[1]Consolidated Methods w Codes'!N645)</f>
        <v>ICP-OES</v>
      </c>
      <c r="M645" t="str">
        <f>'[1]Consolidated Methods w Codes'!P645</f>
        <v>MEASURED</v>
      </c>
      <c r="N645" t="str">
        <f>IF(ISBLANK('[1]Consolidated Methods w Codes'!Q645),"",'[1]Consolidated Methods w Codes'!Q645)</f>
        <v>g/kg</v>
      </c>
      <c r="O645" t="str">
        <f>IF(ISBLANK('[1]Consolidated Methods w Codes'!R645),"",'[1]Consolidated Methods w Codes'!R645)</f>
        <v>g1kg-1</v>
      </c>
      <c r="P645" t="str">
        <f>IF(ISBLANK('[1]Consolidated Methods w Codes'!S645),"",'[1]Consolidated Methods w Codes'!S645)</f>
        <v>EXPERIMENTAL</v>
      </c>
      <c r="Q645" t="str">
        <f>'[1]Consolidated Methods w Codes'!T645</f>
        <v>RETIRED</v>
      </c>
      <c r="R645" t="str">
        <f>IF(ISBLANK('[1]Consolidated Methods w Codes'!U645),"",'[1]Consolidated Methods w Codes'!U645)</f>
        <v/>
      </c>
      <c r="S645" t="str">
        <f>IF(ISBLANK('[1]Consolidated Methods w Codes'!V645),"",'[1]Consolidated Methods w Codes'!V645)</f>
        <v/>
      </c>
      <c r="T645"/>
    </row>
    <row r="646" spans="1:20" x14ac:dyDescent="0.25">
      <c r="A646" t="str">
        <f>'[1]Consolidated Methods w Codes'!D646</f>
        <v>L_MODV2_SOIL_K_037</v>
      </c>
      <c r="B646" t="str">
        <f>'[1]Consolidated Methods w Codes'!E646</f>
        <v>SOIL</v>
      </c>
      <c r="C646" t="str">
        <f>'[1]Consolidated Methods w Codes'!G646</f>
        <v>potassium</v>
      </c>
      <c r="D646" t="str">
        <f>'[1]Consolidated Methods w Codes'!F646</f>
        <v>K</v>
      </c>
      <c r="E646" t="str">
        <f>IF(ISBLANK('[1]Consolidated Methods w Codes'!I646),"",'[1]Consolidated Methods w Codes'!I646)</f>
        <v>Nitric Acid</v>
      </c>
      <c r="F646" t="str">
        <f>IF(ISBLANK('[1]Consolidated Methods w Codes'!H646),"",'[1]Consolidated Methods w Codes'!H646)</f>
        <v>NITRIC_ACID</v>
      </c>
      <c r="G646" t="str">
        <f>IF(ISBLANK('[1]Consolidated Methods w Codes'!J646),"",'[1]Consolidated Methods w Codes'!J646)</f>
        <v/>
      </c>
      <c r="H646" s="5" t="str">
        <f>IF(ISBLANK('[1]Consolidated Methods w Codes'!K646),"",'[1]Consolidated Methods w Codes'!K646)</f>
        <v/>
      </c>
      <c r="I646" s="6" t="str">
        <f>IF(ISBLANK('[1]Consolidated Methods w Codes'!L646),"",'[1]Consolidated Methods w Codes'!L646)</f>
        <v/>
      </c>
      <c r="J646" t="str">
        <f>IF(ISBLANK('[1]Consolidated Methods w Codes'!M646),"",'[1]Consolidated Methods w Codes'!M646)</f>
        <v/>
      </c>
      <c r="K646" t="str">
        <f>IF(ISBLANK('[1]Consolidated Methods w Codes'!O646),"",'[1]Consolidated Methods w Codes'!O646)</f>
        <v>ICP</v>
      </c>
      <c r="L646" t="str">
        <f>IF(ISBLANK('[1]Consolidated Methods w Codes'!N646),"",'[1]Consolidated Methods w Codes'!N646)</f>
        <v>ICP</v>
      </c>
      <c r="M646" t="str">
        <f>'[1]Consolidated Methods w Codes'!P646</f>
        <v>MEASURED</v>
      </c>
      <c r="N646" t="str">
        <f>IF(ISBLANK('[1]Consolidated Methods w Codes'!Q646),"",'[1]Consolidated Methods w Codes'!Q646)</f>
        <v>%</v>
      </c>
      <c r="O646" t="str">
        <f>IF(ISBLANK('[1]Consolidated Methods w Codes'!R646),"",'[1]Consolidated Methods w Codes'!R646)</f>
        <v>prcnt</v>
      </c>
      <c r="P646" t="str">
        <f>IF(ISBLANK('[1]Consolidated Methods w Codes'!S646),"",'[1]Consolidated Methods w Codes'!S646)</f>
        <v>EXPERIMENTAL</v>
      </c>
      <c r="Q646" t="str">
        <f>'[1]Consolidated Methods w Codes'!T646</f>
        <v>RETIRED</v>
      </c>
      <c r="R646" t="str">
        <f>IF(ISBLANK('[1]Consolidated Methods w Codes'!U646),"",'[1]Consolidated Methods w Codes'!U646)</f>
        <v/>
      </c>
      <c r="S646" t="str">
        <f>IF(ISBLANK('[1]Consolidated Methods w Codes'!V646),"",'[1]Consolidated Methods w Codes'!V646)</f>
        <v/>
      </c>
      <c r="T646"/>
    </row>
    <row r="647" spans="1:20" x14ac:dyDescent="0.25">
      <c r="A647" t="str">
        <f>'[1]Consolidated Methods w Codes'!D647</f>
        <v>L_MODV2_SOIL_K_038</v>
      </c>
      <c r="B647" t="str">
        <f>'[1]Consolidated Methods w Codes'!E647</f>
        <v>SOIL</v>
      </c>
      <c r="C647" t="str">
        <f>'[1]Consolidated Methods w Codes'!G647</f>
        <v>potassium</v>
      </c>
      <c r="D647" t="str">
        <f>'[1]Consolidated Methods w Codes'!F647</f>
        <v>K</v>
      </c>
      <c r="E647" t="str">
        <f>IF(ISBLANK('[1]Consolidated Methods w Codes'!I647),"",'[1]Consolidated Methods w Codes'!I647)</f>
        <v>Plant Root Simulator</v>
      </c>
      <c r="F647" t="str">
        <f>IF(ISBLANK('[1]Consolidated Methods w Codes'!H647),"",'[1]Consolidated Methods w Codes'!H647)</f>
        <v>PLANT_ROOT_SIMULATOR</v>
      </c>
      <c r="G647" t="str">
        <f>IF(ISBLANK('[1]Consolidated Methods w Codes'!J647),"",'[1]Consolidated Methods w Codes'!J647)</f>
        <v>Plant Root Simulator - PRS</v>
      </c>
      <c r="H647" s="5" t="str">
        <f>IF(ISBLANK('[1]Consolidated Methods w Codes'!K647),"",'[1]Consolidated Methods w Codes'!K647)</f>
        <v>Saturated paste</v>
      </c>
      <c r="I647" s="6" t="str">
        <f>IF(ISBLANK('[1]Consolidated Methods w Codes'!L647),"",'[1]Consolidated Methods w Codes'!L647)</f>
        <v/>
      </c>
      <c r="J647" t="str">
        <f>IF(ISBLANK('[1]Consolidated Methods w Codes'!M647),"",'[1]Consolidated Methods w Codes'!M647)</f>
        <v/>
      </c>
      <c r="K647" t="str">
        <f>IF(ISBLANK('[1]Consolidated Methods w Codes'!O647),"",'[1]Consolidated Methods w Codes'!O647)</f>
        <v/>
      </c>
      <c r="L647" t="str">
        <f>IF(ISBLANK('[1]Consolidated Methods w Codes'!N647),"",'[1]Consolidated Methods w Codes'!N647)</f>
        <v/>
      </c>
      <c r="M647" t="str">
        <f>'[1]Consolidated Methods w Codes'!P647</f>
        <v>MEASURED</v>
      </c>
      <c r="N647" t="str">
        <f>IF(ISBLANK('[1]Consolidated Methods w Codes'!Q647),"",'[1]Consolidated Methods w Codes'!Q647)</f>
        <v>g/kg</v>
      </c>
      <c r="O647" t="str">
        <f>IF(ISBLANK('[1]Consolidated Methods w Codes'!R647),"",'[1]Consolidated Methods w Codes'!R647)</f>
        <v>g1kg-1</v>
      </c>
      <c r="P647" t="str">
        <f>IF(ISBLANK('[1]Consolidated Methods w Codes'!S647),"",'[1]Consolidated Methods w Codes'!S647)</f>
        <v>PROPRIETARY</v>
      </c>
      <c r="Q647" t="str">
        <f>'[1]Consolidated Methods w Codes'!T647</f>
        <v>VALID</v>
      </c>
      <c r="R647" t="str">
        <f>IF(ISBLANK('[1]Consolidated Methods w Codes'!U647),"",'[1]Consolidated Methods w Codes'!U647)</f>
        <v/>
      </c>
      <c r="S647" t="str">
        <f>IF(ISBLANK('[1]Consolidated Methods w Codes'!V647),"",'[1]Consolidated Methods w Codes'!V647)</f>
        <v/>
      </c>
      <c r="T647"/>
    </row>
    <row r="648" spans="1:20" x14ac:dyDescent="0.25">
      <c r="A648" t="str">
        <f>'[1]Consolidated Methods w Codes'!D648</f>
        <v>L_MODV2_SOIL_K_039</v>
      </c>
      <c r="B648" t="str">
        <f>'[1]Consolidated Methods w Codes'!E648</f>
        <v>SOIL</v>
      </c>
      <c r="C648" t="str">
        <f>'[1]Consolidated Methods w Codes'!G648</f>
        <v>potassium</v>
      </c>
      <c r="D648" t="str">
        <f>'[1]Consolidated Methods w Codes'!F648</f>
        <v>K</v>
      </c>
      <c r="E648" t="str">
        <f>IF(ISBLANK('[1]Consolidated Methods w Codes'!I648),"",'[1]Consolidated Methods w Codes'!I648)</f>
        <v>Plant Root Simulator</v>
      </c>
      <c r="F648" t="str">
        <f>IF(ISBLANK('[1]Consolidated Methods w Codes'!H648),"",'[1]Consolidated Methods w Codes'!H648)</f>
        <v>PLANT_ROOT_SIMULATOR</v>
      </c>
      <c r="G648" t="str">
        <f>IF(ISBLANK('[1]Consolidated Methods w Codes'!J648),"",'[1]Consolidated Methods w Codes'!J648)</f>
        <v>Plant Root Simulator - PRS</v>
      </c>
      <c r="H648" s="5" t="str">
        <f>IF(ISBLANK('[1]Consolidated Methods w Codes'!K648),"",'[1]Consolidated Methods w Codes'!K648)</f>
        <v>Saturated paste</v>
      </c>
      <c r="I648" s="6" t="str">
        <f>IF(ISBLANK('[1]Consolidated Methods w Codes'!L648),"",'[1]Consolidated Methods w Codes'!L648)</f>
        <v>in situ probe</v>
      </c>
      <c r="J648" t="str">
        <f>IF(ISBLANK('[1]Consolidated Methods w Codes'!M648),"",'[1]Consolidated Methods w Codes'!M648)</f>
        <v>180 min</v>
      </c>
      <c r="K648" t="str">
        <f>IF(ISBLANK('[1]Consolidated Methods w Codes'!O648),"",'[1]Consolidated Methods w Codes'!O648)</f>
        <v>ICP-OES</v>
      </c>
      <c r="L648" t="str">
        <f>IF(ISBLANK('[1]Consolidated Methods w Codes'!N648),"",'[1]Consolidated Methods w Codes'!N648)</f>
        <v>ICP-OES</v>
      </c>
      <c r="M648" t="str">
        <f>'[1]Consolidated Methods w Codes'!P648</f>
        <v>MEASURED</v>
      </c>
      <c r="N648" t="str">
        <f>IF(ISBLANK('[1]Consolidated Methods w Codes'!Q648),"",'[1]Consolidated Methods w Codes'!Q648)</f>
        <v>mg/m2</v>
      </c>
      <c r="O648" t="str">
        <f>IF(ISBLANK('[1]Consolidated Methods w Codes'!R648),"",'[1]Consolidated Methods w Codes'!R648)</f>
        <v>mg1[m2]-1</v>
      </c>
      <c r="P648" t="str">
        <f>IF(ISBLANK('[1]Consolidated Methods w Codes'!S648),"",'[1]Consolidated Methods w Codes'!S648)</f>
        <v>PROPRIETARY</v>
      </c>
      <c r="Q648" t="str">
        <f>'[1]Consolidated Methods w Codes'!T648</f>
        <v>VALID</v>
      </c>
      <c r="R648" t="str">
        <f>IF(ISBLANK('[1]Consolidated Methods w Codes'!U648),"",'[1]Consolidated Methods w Codes'!U648)</f>
        <v>Western Ag Innovations</v>
      </c>
      <c r="S648" t="str">
        <f>IF(ISBLANK('[1]Consolidated Methods w Codes'!V648),"",'[1]Consolidated Methods w Codes'!V648)</f>
        <v>2013.  Ion Supply Rates Using PRS® Probes, pp. 1149-152 in R. O. Miller, R Gavlak and D Horneck, eds. Soil, Plant and Water Reference Methods for the Western Region.  WREP-125, 4th Edition.</v>
      </c>
      <c r="T648"/>
    </row>
    <row r="649" spans="1:20" x14ac:dyDescent="0.25">
      <c r="A649" t="str">
        <f>'[1]Consolidated Methods w Codes'!D649</f>
        <v>L_MODV2_SOIL_K_040</v>
      </c>
      <c r="B649" t="str">
        <f>'[1]Consolidated Methods w Codes'!E649</f>
        <v>SOIL</v>
      </c>
      <c r="C649" t="str">
        <f>'[1]Consolidated Methods w Codes'!G649</f>
        <v>potassium</v>
      </c>
      <c r="D649" t="str">
        <f>'[1]Consolidated Methods w Codes'!F649</f>
        <v>K</v>
      </c>
      <c r="E649" t="str">
        <f>IF(ISBLANK('[1]Consolidated Methods w Codes'!I649),"",'[1]Consolidated Methods w Codes'!I649)</f>
        <v>Plant Root Simulator</v>
      </c>
      <c r="F649" t="str">
        <f>IF(ISBLANK('[1]Consolidated Methods w Codes'!H649),"",'[1]Consolidated Methods w Codes'!H649)</f>
        <v>PLANT_ROOT_SIMULATOR</v>
      </c>
      <c r="G649" t="str">
        <f>IF(ISBLANK('[1]Consolidated Methods w Codes'!J649),"",'[1]Consolidated Methods w Codes'!J649)</f>
        <v>Plant Root Simulator - PRS</v>
      </c>
      <c r="H649" s="5" t="str">
        <f>IF(ISBLANK('[1]Consolidated Methods w Codes'!K649),"",'[1]Consolidated Methods w Codes'!K649)</f>
        <v>Saturated paste</v>
      </c>
      <c r="I649" s="6" t="str">
        <f>IF(ISBLANK('[1]Consolidated Methods w Codes'!L649),"",'[1]Consolidated Methods w Codes'!L649)</f>
        <v>in situ probe</v>
      </c>
      <c r="J649" t="str">
        <f>IF(ISBLANK('[1]Consolidated Methods w Codes'!M649),"",'[1]Consolidated Methods w Codes'!M649)</f>
        <v>24 hrs</v>
      </c>
      <c r="K649" t="str">
        <f>IF(ISBLANK('[1]Consolidated Methods w Codes'!O649),"",'[1]Consolidated Methods w Codes'!O649)</f>
        <v>ICP-OES</v>
      </c>
      <c r="L649" t="str">
        <f>IF(ISBLANK('[1]Consolidated Methods w Codes'!N649),"",'[1]Consolidated Methods w Codes'!N649)</f>
        <v>ICP-OES</v>
      </c>
      <c r="M649" t="str">
        <f>'[1]Consolidated Methods w Codes'!P649</f>
        <v>MEASURED</v>
      </c>
      <c r="N649" t="str">
        <f>IF(ISBLANK('[1]Consolidated Methods w Codes'!Q649),"",'[1]Consolidated Methods w Codes'!Q649)</f>
        <v>mg/m2</v>
      </c>
      <c r="O649" t="str">
        <f>IF(ISBLANK('[1]Consolidated Methods w Codes'!R649),"",'[1]Consolidated Methods w Codes'!R649)</f>
        <v>mg1[m2]-1</v>
      </c>
      <c r="P649" t="str">
        <f>IF(ISBLANK('[1]Consolidated Methods w Codes'!S649),"",'[1]Consolidated Methods w Codes'!S649)</f>
        <v>PROPRIETARY</v>
      </c>
      <c r="Q649" t="str">
        <f>'[1]Consolidated Methods w Codes'!T649</f>
        <v>VALID</v>
      </c>
      <c r="R649" t="str">
        <f>IF(ISBLANK('[1]Consolidated Methods w Codes'!U649),"",'[1]Consolidated Methods w Codes'!U649)</f>
        <v>Western Ag Innovations</v>
      </c>
      <c r="S649" t="str">
        <f>IF(ISBLANK('[1]Consolidated Methods w Codes'!V649),"",'[1]Consolidated Methods w Codes'!V649)</f>
        <v>2013.  Ion Supply Rates Using PRS® Probes, pp. 1149-152 in R. O. Miller, R Gavlak and D Horneck, eds. Soil, Plant and Water Reference Methods for the Western Region.  WREP-125, 4th Edition.</v>
      </c>
      <c r="T649"/>
    </row>
    <row r="650" spans="1:20" x14ac:dyDescent="0.25">
      <c r="A650" t="str">
        <f>'[1]Consolidated Methods w Codes'!D650</f>
        <v>L_MODV2_SOIL_K_041</v>
      </c>
      <c r="B650" t="str">
        <f>'[1]Consolidated Methods w Codes'!E650</f>
        <v>SOIL</v>
      </c>
      <c r="C650" t="str">
        <f>'[1]Consolidated Methods w Codes'!G650</f>
        <v>potassium</v>
      </c>
      <c r="D650" t="str">
        <f>'[1]Consolidated Methods w Codes'!F650</f>
        <v>K</v>
      </c>
      <c r="E650" t="str">
        <f>IF(ISBLANK('[1]Consolidated Methods w Codes'!I650),"",'[1]Consolidated Methods w Codes'!I650)</f>
        <v>Plant Root Simulator</v>
      </c>
      <c r="F650" t="str">
        <f>IF(ISBLANK('[1]Consolidated Methods w Codes'!H650),"",'[1]Consolidated Methods w Codes'!H650)</f>
        <v>PLANT_ROOT_SIMULATOR</v>
      </c>
      <c r="G650" t="str">
        <f>IF(ISBLANK('[1]Consolidated Methods w Codes'!J650),"",'[1]Consolidated Methods w Codes'!J650)</f>
        <v>Plant Root Simulator - PRS</v>
      </c>
      <c r="H650" s="5" t="str">
        <f>IF(ISBLANK('[1]Consolidated Methods w Codes'!K650),"",'[1]Consolidated Methods w Codes'!K650)</f>
        <v>Saturated paste</v>
      </c>
      <c r="I650" s="6" t="str">
        <f>IF(ISBLANK('[1]Consolidated Methods w Codes'!L650),"",'[1]Consolidated Methods w Codes'!L650)</f>
        <v>in situ probe</v>
      </c>
      <c r="J650" t="str">
        <f>IF(ISBLANK('[1]Consolidated Methods w Codes'!M650),"",'[1]Consolidated Methods w Codes'!M650)</f>
        <v>24 hrs</v>
      </c>
      <c r="K650" t="str">
        <f>IF(ISBLANK('[1]Consolidated Methods w Codes'!O650),"",'[1]Consolidated Methods w Codes'!O650)</f>
        <v>ICP-OES</v>
      </c>
      <c r="L650" t="str">
        <f>IF(ISBLANK('[1]Consolidated Methods w Codes'!N650),"",'[1]Consolidated Methods w Codes'!N650)</f>
        <v>ICP-OES</v>
      </c>
      <c r="M650" t="str">
        <f>'[1]Consolidated Methods w Codes'!P650</f>
        <v>MEASURED</v>
      </c>
      <c r="N650" t="str">
        <f>IF(ISBLANK('[1]Consolidated Methods w Codes'!Q650),"",'[1]Consolidated Methods w Codes'!Q650)</f>
        <v>mg/m2</v>
      </c>
      <c r="O650" t="str">
        <f>IF(ISBLANK('[1]Consolidated Methods w Codes'!R650),"",'[1]Consolidated Methods w Codes'!R650)</f>
        <v>mg1[m2]-1</v>
      </c>
      <c r="P650" t="str">
        <f>IF(ISBLANK('[1]Consolidated Methods w Codes'!S650),"",'[1]Consolidated Methods w Codes'!S650)</f>
        <v>PROPRIETARY</v>
      </c>
      <c r="Q650" t="str">
        <f>'[1]Consolidated Methods w Codes'!T650</f>
        <v>VALID</v>
      </c>
      <c r="R650" t="str">
        <f>IF(ISBLANK('[1]Consolidated Methods w Codes'!U650),"",'[1]Consolidated Methods w Codes'!U650)</f>
        <v>Western Ag Innovations</v>
      </c>
      <c r="S650" t="str">
        <f>IF(ISBLANK('[1]Consolidated Methods w Codes'!V650),"",'[1]Consolidated Methods w Codes'!V650)</f>
        <v>2013.  Ion Supply Rates Using PRS® Probes, pp. 1149-152 in R. O. Miller, R Gavlak and D Horneck, eds. Soil, Plant and Water Reference Methods for the Western Region.  WREP-125, 4th Edition.</v>
      </c>
      <c r="T650"/>
    </row>
    <row r="651" spans="1:20" x14ac:dyDescent="0.25">
      <c r="A651" t="str">
        <f>'[1]Consolidated Methods w Codes'!D651</f>
        <v>L_MODV2_SOIL_K_042</v>
      </c>
      <c r="B651" t="str">
        <f>'[1]Consolidated Methods w Codes'!E651</f>
        <v>SOIL</v>
      </c>
      <c r="C651" t="str">
        <f>'[1]Consolidated Methods w Codes'!G651</f>
        <v>potassium</v>
      </c>
      <c r="D651" t="str">
        <f>'[1]Consolidated Methods w Codes'!F651</f>
        <v>K</v>
      </c>
      <c r="E651" t="str">
        <f>IF(ISBLANK('[1]Consolidated Methods w Codes'!I651),"",'[1]Consolidated Methods w Codes'!I651)</f>
        <v>Saturated paste</v>
      </c>
      <c r="F651" t="str">
        <f>IF(ISBLANK('[1]Consolidated Methods w Codes'!H651),"",'[1]Consolidated Methods w Codes'!H651)</f>
        <v>SATURATED_PASTE</v>
      </c>
      <c r="G651" t="str">
        <f>IF(ISBLANK('[1]Consolidated Methods w Codes'!J651),"",'[1]Consolidated Methods w Codes'!J651)</f>
        <v>Soil saturated with DI water, subsequent extraction and retained for analysis</v>
      </c>
      <c r="H651" s="5" t="str">
        <f>IF(ISBLANK('[1]Consolidated Methods w Codes'!K651),"",'[1]Consolidated Methods w Codes'!K651)</f>
        <v>Saturated paste</v>
      </c>
      <c r="I651" s="6" t="str">
        <f>IF(ISBLANK('[1]Consolidated Methods w Codes'!L651),"",'[1]Consolidated Methods w Codes'!L651)</f>
        <v>m/m</v>
      </c>
      <c r="J651" t="str">
        <f>IF(ISBLANK('[1]Consolidated Methods w Codes'!M651),"",'[1]Consolidated Methods w Codes'!M651)</f>
        <v>4 hrs</v>
      </c>
      <c r="K651" t="str">
        <f>IF(ISBLANK('[1]Consolidated Methods w Codes'!O651),"",'[1]Consolidated Methods w Codes'!O651)</f>
        <v>ICP-OES / AAS</v>
      </c>
      <c r="L651" t="str">
        <f>IF(ISBLANK('[1]Consolidated Methods w Codes'!N651),"",'[1]Consolidated Methods w Codes'!N651)</f>
        <v>ICP-OES_AAS</v>
      </c>
      <c r="M651" t="str">
        <f>'[1]Consolidated Methods w Codes'!P651</f>
        <v>MEASURED</v>
      </c>
      <c r="N651" t="str">
        <f>IF(ISBLANK('[1]Consolidated Methods w Codes'!Q651),"",'[1]Consolidated Methods w Codes'!Q651)</f>
        <v>meq/L</v>
      </c>
      <c r="O651" t="str">
        <f>IF(ISBLANK('[1]Consolidated Methods w Codes'!R651),"",'[1]Consolidated Methods w Codes'!R651)</f>
        <v>meq1l-1</v>
      </c>
      <c r="P651" t="str">
        <f>IF(ISBLANK('[1]Consolidated Methods w Codes'!S651),"",'[1]Consolidated Methods w Codes'!S651)</f>
        <v>OFFICIAL</v>
      </c>
      <c r="Q651" t="str">
        <f>'[1]Consolidated Methods w Codes'!T651</f>
        <v>VALID</v>
      </c>
      <c r="R651" t="str">
        <f>IF(ISBLANK('[1]Consolidated Methods w Codes'!U651),"",'[1]Consolidated Methods w Codes'!U651)</f>
        <v>USDA</v>
      </c>
      <c r="S651" t="str">
        <f>IF(ISBLANK('[1]Consolidated Methods w Codes'!V651),"",'[1]Consolidated Methods w Codes'!V651)</f>
        <v>US Salinity Staff, 1954. L.A Richards (ed.) Diagnosis and improvement of saline alkali soils. 160 p.  USDA Handb. 60 US Govt. Print Office, Washington DC.</v>
      </c>
      <c r="T651"/>
    </row>
    <row r="652" spans="1:20" x14ac:dyDescent="0.25">
      <c r="A652" t="str">
        <f>'[1]Consolidated Methods w Codes'!D652</f>
        <v>L_MODV2_SOIL_K_043</v>
      </c>
      <c r="B652" t="str">
        <f>'[1]Consolidated Methods w Codes'!E652</f>
        <v>SOIL</v>
      </c>
      <c r="C652" t="str">
        <f>'[1]Consolidated Methods w Codes'!G652</f>
        <v>potassium</v>
      </c>
      <c r="D652" t="str">
        <f>'[1]Consolidated Methods w Codes'!F652</f>
        <v>K</v>
      </c>
      <c r="E652" t="str">
        <f>IF(ISBLANK('[1]Consolidated Methods w Codes'!I652),"",'[1]Consolidated Methods w Codes'!I652)</f>
        <v>Sodium Bicarbonate</v>
      </c>
      <c r="F652" t="str">
        <f>IF(ISBLANK('[1]Consolidated Methods w Codes'!H652),"",'[1]Consolidated Methods w Codes'!H652)</f>
        <v>SODIUM_BICARBONATE</v>
      </c>
      <c r="G652" t="str">
        <f>IF(ISBLANK('[1]Consolidated Methods w Codes'!J652),"",'[1]Consolidated Methods w Codes'!J652)</f>
        <v>Bicarbonate, 0.5M NaHCO3, pH 8.5</v>
      </c>
      <c r="H652" s="5" t="str">
        <f>IF(ISBLANK('[1]Consolidated Methods w Codes'!K652),"",'[1]Consolidated Methods w Codes'!K652)</f>
        <v>1:20</v>
      </c>
      <c r="I652" s="6" t="str">
        <f>IF(ISBLANK('[1]Consolidated Methods w Codes'!L652),"",'[1]Consolidated Methods w Codes'!L652)</f>
        <v>m/v</v>
      </c>
      <c r="J652" t="str">
        <f>IF(ISBLANK('[1]Consolidated Methods w Codes'!M652),"",'[1]Consolidated Methods w Codes'!M652)</f>
        <v>30 min</v>
      </c>
      <c r="K652" t="str">
        <f>IF(ISBLANK('[1]Consolidated Methods w Codes'!O652),"",'[1]Consolidated Methods w Codes'!O652)</f>
        <v>ICP-OES / AAS</v>
      </c>
      <c r="L652" t="str">
        <f>IF(ISBLANK('[1]Consolidated Methods w Codes'!N652),"",'[1]Consolidated Methods w Codes'!N652)</f>
        <v>ICP-OES_AAS</v>
      </c>
      <c r="M652" t="str">
        <f>'[1]Consolidated Methods w Codes'!P652</f>
        <v>MEASURED</v>
      </c>
      <c r="N652" t="str">
        <f>IF(ISBLANK('[1]Consolidated Methods w Codes'!Q652),"",'[1]Consolidated Methods w Codes'!Q652)</f>
        <v>g/kg</v>
      </c>
      <c r="O652" t="str">
        <f>IF(ISBLANK('[1]Consolidated Methods w Codes'!R652),"",'[1]Consolidated Methods w Codes'!R652)</f>
        <v>g1kg-1</v>
      </c>
      <c r="P652" t="str">
        <f>IF(ISBLANK('[1]Consolidated Methods w Codes'!S652),"",'[1]Consolidated Methods w Codes'!S652)</f>
        <v>PROVISIONAL</v>
      </c>
      <c r="Q652" t="str">
        <f>'[1]Consolidated Methods w Codes'!T652</f>
        <v>VALID</v>
      </c>
      <c r="R652" t="str">
        <f>IF(ISBLANK('[1]Consolidated Methods w Codes'!U652),"",'[1]Consolidated Methods w Codes'!U652)</f>
        <v>WERA-103</v>
      </c>
      <c r="S652" t="str">
        <f>IF(ISBLANK('[1]Consolidated Methods w Codes'!V652),"",'[1]Consolidated Methods w Codes'!V652)</f>
        <v>Soil, Plant and Water Reference Methods for the Western Region, 4th Edition, 2013, WERA-103. Method S-4.10</v>
      </c>
      <c r="T652"/>
    </row>
    <row r="653" spans="1:20" x14ac:dyDescent="0.25">
      <c r="A653" t="str">
        <f>'[1]Consolidated Methods w Codes'!D653</f>
        <v>L_MODV2_SOIL_K_044</v>
      </c>
      <c r="B653" t="str">
        <f>'[1]Consolidated Methods w Codes'!E653</f>
        <v>SOIL</v>
      </c>
      <c r="C653" t="str">
        <f>'[1]Consolidated Methods w Codes'!G653</f>
        <v>potassium</v>
      </c>
      <c r="D653" t="str">
        <f>'[1]Consolidated Methods w Codes'!F653</f>
        <v>K</v>
      </c>
      <c r="E653" t="str">
        <f>IF(ISBLANK('[1]Consolidated Methods w Codes'!I653),"",'[1]Consolidated Methods w Codes'!I653)</f>
        <v>Sulfuric Acid</v>
      </c>
      <c r="F653" t="str">
        <f>IF(ISBLANK('[1]Consolidated Methods w Codes'!H653),"",'[1]Consolidated Methods w Codes'!H653)</f>
        <v>SULFURIC_ACID</v>
      </c>
      <c r="G653" t="str">
        <f>IF(ISBLANK('[1]Consolidated Methods w Codes'!J653),"",'[1]Consolidated Methods w Codes'!J653)</f>
        <v>0.005 M H2SO4</v>
      </c>
      <c r="H653" s="5" t="str">
        <f>IF(ISBLANK('[1]Consolidated Methods w Codes'!K653),"",'[1]Consolidated Methods w Codes'!K653)</f>
        <v>1:10</v>
      </c>
      <c r="I653" s="6" t="str">
        <f>IF(ISBLANK('[1]Consolidated Methods w Codes'!L653),"",'[1]Consolidated Methods w Codes'!L653)</f>
        <v>m/v</v>
      </c>
      <c r="J653" t="str">
        <f>IF(ISBLANK('[1]Consolidated Methods w Codes'!M653),"",'[1]Consolidated Methods w Codes'!M653)</f>
        <v/>
      </c>
      <c r="K653" t="str">
        <f>IF(ISBLANK('[1]Consolidated Methods w Codes'!O653),"",'[1]Consolidated Methods w Codes'!O653)</f>
        <v/>
      </c>
      <c r="L653" t="str">
        <f>IF(ISBLANK('[1]Consolidated Methods w Codes'!N653),"",'[1]Consolidated Methods w Codes'!N653)</f>
        <v/>
      </c>
      <c r="M653" t="str">
        <f>'[1]Consolidated Methods w Codes'!P653</f>
        <v>MEASURED</v>
      </c>
      <c r="N653" t="str">
        <f>IF(ISBLANK('[1]Consolidated Methods w Codes'!Q653),"",'[1]Consolidated Methods w Codes'!Q653)</f>
        <v>g/kg</v>
      </c>
      <c r="O653" t="str">
        <f>IF(ISBLANK('[1]Consolidated Methods w Codes'!R653),"",'[1]Consolidated Methods w Codes'!R653)</f>
        <v>g1kg-1</v>
      </c>
      <c r="P653" t="str">
        <f>IF(ISBLANK('[1]Consolidated Methods w Codes'!S653),"",'[1]Consolidated Methods w Codes'!S653)</f>
        <v>EXPERIMENTAL</v>
      </c>
      <c r="Q653" t="str">
        <f>'[1]Consolidated Methods w Codes'!T653</f>
        <v>VALID</v>
      </c>
      <c r="R653" t="str">
        <f>IF(ISBLANK('[1]Consolidated Methods w Codes'!U653),"",'[1]Consolidated Methods w Codes'!U653)</f>
        <v/>
      </c>
      <c r="S653" t="str">
        <f>IF(ISBLANK('[1]Consolidated Methods w Codes'!V653),"",'[1]Consolidated Methods w Codes'!V653)</f>
        <v/>
      </c>
      <c r="T653"/>
    </row>
    <row r="654" spans="1:20" x14ac:dyDescent="0.25">
      <c r="A654" t="str">
        <f>'[1]Consolidated Methods w Codes'!D654</f>
        <v>L_MODV2_SOIL_K_045</v>
      </c>
      <c r="B654" t="str">
        <f>'[1]Consolidated Methods w Codes'!E654</f>
        <v>SOIL</v>
      </c>
      <c r="C654" t="str">
        <f>'[1]Consolidated Methods w Codes'!G654</f>
        <v>potassium</v>
      </c>
      <c r="D654" t="str">
        <f>'[1]Consolidated Methods w Codes'!F654</f>
        <v>K</v>
      </c>
      <c r="E654" t="str">
        <f>IF(ISBLANK('[1]Consolidated Methods w Codes'!I654),"",'[1]Consolidated Methods w Codes'!I654)</f>
        <v>Truog</v>
      </c>
      <c r="F654" t="str">
        <f>IF(ISBLANK('[1]Consolidated Methods w Codes'!H654),"",'[1]Consolidated Methods w Codes'!H654)</f>
        <v>TRUOG</v>
      </c>
      <c r="G654" t="str">
        <f>IF(ISBLANK('[1]Consolidated Methods w Codes'!J654),"",'[1]Consolidated Methods w Codes'!J654)</f>
        <v>Truog, 0.002N H2S04 buffered with NH4HS04, pH 3.0</v>
      </c>
      <c r="H654" s="5" t="str">
        <f>IF(ISBLANK('[1]Consolidated Methods w Codes'!K654),"",'[1]Consolidated Methods w Codes'!K654)</f>
        <v>1:200</v>
      </c>
      <c r="I654" s="6" t="str">
        <f>IF(ISBLANK('[1]Consolidated Methods w Codes'!L654),"",'[1]Consolidated Methods w Codes'!L654)</f>
        <v>m/v</v>
      </c>
      <c r="J654" t="str">
        <f>IF(ISBLANK('[1]Consolidated Methods w Codes'!M654),"",'[1]Consolidated Methods w Codes'!M654)</f>
        <v>30 min</v>
      </c>
      <c r="K654" t="str">
        <f>IF(ISBLANK('[1]Consolidated Methods w Codes'!O654),"",'[1]Consolidated Methods w Codes'!O654)</f>
        <v>ICP-OES / AAS</v>
      </c>
      <c r="L654" t="str">
        <f>IF(ISBLANK('[1]Consolidated Methods w Codes'!N654),"",'[1]Consolidated Methods w Codes'!N654)</f>
        <v>ICP-OES_AAS</v>
      </c>
      <c r="M654" t="str">
        <f>'[1]Consolidated Methods w Codes'!P654</f>
        <v>MEASURED</v>
      </c>
      <c r="N654" t="str">
        <f>IF(ISBLANK('[1]Consolidated Methods w Codes'!Q654),"",'[1]Consolidated Methods w Codes'!Q654)</f>
        <v>g/kg</v>
      </c>
      <c r="O654" t="str">
        <f>IF(ISBLANK('[1]Consolidated Methods w Codes'!R654),"",'[1]Consolidated Methods w Codes'!R654)</f>
        <v>g1kg-1</v>
      </c>
      <c r="P654" t="str">
        <f>IF(ISBLANK('[1]Consolidated Methods w Codes'!S654),"",'[1]Consolidated Methods w Codes'!S654)</f>
        <v>PROVISIONAL</v>
      </c>
      <c r="Q654" t="str">
        <f>'[1]Consolidated Methods w Codes'!T654</f>
        <v>VALID</v>
      </c>
      <c r="R654" t="str">
        <f>IF(ISBLANK('[1]Consolidated Methods w Codes'!U654),"",'[1]Consolidated Methods w Codes'!U654)</f>
        <v/>
      </c>
      <c r="S654" t="str">
        <f>IF(ISBLANK('[1]Consolidated Methods w Codes'!V654),"",'[1]Consolidated Methods w Codes'!V654)</f>
        <v/>
      </c>
      <c r="T654"/>
    </row>
    <row r="655" spans="1:20" x14ac:dyDescent="0.25">
      <c r="A655" t="str">
        <f>'[1]Consolidated Methods w Codes'!D655</f>
        <v>L_MODV2_SOIL_K_046</v>
      </c>
      <c r="B655" t="str">
        <f>'[1]Consolidated Methods w Codes'!E655</f>
        <v>SOIL</v>
      </c>
      <c r="C655" t="str">
        <f>'[1]Consolidated Methods w Codes'!G655</f>
        <v>potassium</v>
      </c>
      <c r="D655" t="str">
        <f>'[1]Consolidated Methods w Codes'!F655</f>
        <v>K</v>
      </c>
      <c r="E655" t="str">
        <f>IF(ISBLANK('[1]Consolidated Methods w Codes'!I655),"",'[1]Consolidated Methods w Codes'!I655)</f>
        <v>Truog, Modified</v>
      </c>
      <c r="F655" t="str">
        <f>IF(ISBLANK('[1]Consolidated Methods w Codes'!H655),"",'[1]Consolidated Methods w Codes'!H655)</f>
        <v>TRUOG_MODIFIED</v>
      </c>
      <c r="G655" t="str">
        <f>IF(ISBLANK('[1]Consolidated Methods w Codes'!J655),"",'[1]Consolidated Methods w Codes'!J655)</f>
        <v>Modified Truog, 0.001N H2S04 buffered with 3% NH4HS04, pH 3.0</v>
      </c>
      <c r="H655" s="5" t="str">
        <f>IF(ISBLANK('[1]Consolidated Methods w Codes'!K655),"",'[1]Consolidated Methods w Codes'!K655)</f>
        <v>1:100</v>
      </c>
      <c r="I655" s="6" t="str">
        <f>IF(ISBLANK('[1]Consolidated Methods w Codes'!L655),"",'[1]Consolidated Methods w Codes'!L655)</f>
        <v>m/v</v>
      </c>
      <c r="J655" t="str">
        <f>IF(ISBLANK('[1]Consolidated Methods w Codes'!M655),"",'[1]Consolidated Methods w Codes'!M655)</f>
        <v>30 min</v>
      </c>
      <c r="K655" t="str">
        <f>IF(ISBLANK('[1]Consolidated Methods w Codes'!O655),"",'[1]Consolidated Methods w Codes'!O655)</f>
        <v>ICP-OES / AAS</v>
      </c>
      <c r="L655" t="str">
        <f>IF(ISBLANK('[1]Consolidated Methods w Codes'!N655),"",'[1]Consolidated Methods w Codes'!N655)</f>
        <v>ICP-OES_AAS</v>
      </c>
      <c r="M655" t="str">
        <f>'[1]Consolidated Methods w Codes'!P655</f>
        <v>MEASURED</v>
      </c>
      <c r="N655" t="str">
        <f>IF(ISBLANK('[1]Consolidated Methods w Codes'!Q655),"",'[1]Consolidated Methods w Codes'!Q655)</f>
        <v>g/kg</v>
      </c>
      <c r="O655" t="str">
        <f>IF(ISBLANK('[1]Consolidated Methods w Codes'!R655),"",'[1]Consolidated Methods w Codes'!R655)</f>
        <v>g1kg-1</v>
      </c>
      <c r="P655" t="str">
        <f>IF(ISBLANK('[1]Consolidated Methods w Codes'!S655),"",'[1]Consolidated Methods w Codes'!S655)</f>
        <v>EXPERIMENTAL</v>
      </c>
      <c r="Q655" t="str">
        <f>'[1]Consolidated Methods w Codes'!T655</f>
        <v>VALID</v>
      </c>
      <c r="R655" t="str">
        <f>IF(ISBLANK('[1]Consolidated Methods w Codes'!U655),"",'[1]Consolidated Methods w Codes'!U655)</f>
        <v/>
      </c>
      <c r="S655" t="str">
        <f>IF(ISBLANK('[1]Consolidated Methods w Codes'!V655),"",'[1]Consolidated Methods w Codes'!V655)</f>
        <v/>
      </c>
      <c r="T655"/>
    </row>
    <row r="656" spans="1:20" x14ac:dyDescent="0.25">
      <c r="A656" t="str">
        <f>'[1]Consolidated Methods w Codes'!D656</f>
        <v>L_MODV2_SOIL_K_047</v>
      </c>
      <c r="B656" t="str">
        <f>'[1]Consolidated Methods w Codes'!E656</f>
        <v>SOIL</v>
      </c>
      <c r="C656" t="str">
        <f>'[1]Consolidated Methods w Codes'!G656</f>
        <v>potassium</v>
      </c>
      <c r="D656" t="str">
        <f>'[1]Consolidated Methods w Codes'!F656</f>
        <v>K</v>
      </c>
      <c r="E656" t="str">
        <f>IF(ISBLANK('[1]Consolidated Methods w Codes'!I656),"",'[1]Consolidated Methods w Codes'!I656)</f>
        <v>Slurry</v>
      </c>
      <c r="F656" t="str">
        <f>IF(ISBLANK('[1]Consolidated Methods w Codes'!H656),"",'[1]Consolidated Methods w Codes'!H656)</f>
        <v>SLURRY</v>
      </c>
      <c r="G656" t="str">
        <f>IF(ISBLANK('[1]Consolidated Methods w Codes'!J656),"",'[1]Consolidated Methods w Codes'!J656)</f>
        <v>Dionized Water</v>
      </c>
      <c r="H656" s="5" t="str">
        <f>IF(ISBLANK('[1]Consolidated Methods w Codes'!K656),"",'[1]Consolidated Methods w Codes'!K656)</f>
        <v>5:1</v>
      </c>
      <c r="I656" s="6" t="str">
        <f>IF(ISBLANK('[1]Consolidated Methods w Codes'!L656),"",'[1]Consolidated Methods w Codes'!L656)</f>
        <v/>
      </c>
      <c r="J656" t="str">
        <f>IF(ISBLANK('[1]Consolidated Methods w Codes'!M656),"",'[1]Consolidated Methods w Codes'!M656)</f>
        <v/>
      </c>
      <c r="K656" t="str">
        <f>IF(ISBLANK('[1]Consolidated Methods w Codes'!O656),"",'[1]Consolidated Methods w Codes'!O656)</f>
        <v>ICP</v>
      </c>
      <c r="L656" t="str">
        <f>IF(ISBLANK('[1]Consolidated Methods w Codes'!N656),"",'[1]Consolidated Methods w Codes'!N656)</f>
        <v>ICP</v>
      </c>
      <c r="M656" t="str">
        <f>'[1]Consolidated Methods w Codes'!P656</f>
        <v>MEASURED</v>
      </c>
      <c r="N656" t="str">
        <f>IF(ISBLANK('[1]Consolidated Methods w Codes'!Q656),"",'[1]Consolidated Methods w Codes'!Q656)</f>
        <v>g/kg</v>
      </c>
      <c r="O656" t="str">
        <f>IF(ISBLANK('[1]Consolidated Methods w Codes'!R656),"",'[1]Consolidated Methods w Codes'!R656)</f>
        <v>g1kg-1</v>
      </c>
      <c r="P656" t="str">
        <f>IF(ISBLANK('[1]Consolidated Methods w Codes'!S656),"",'[1]Consolidated Methods w Codes'!S656)</f>
        <v>EXPERIMENTAL</v>
      </c>
      <c r="Q656" t="str">
        <f>'[1]Consolidated Methods w Codes'!T656</f>
        <v>RETIRED</v>
      </c>
      <c r="R656" t="str">
        <f>IF(ISBLANK('[1]Consolidated Methods w Codes'!U656),"",'[1]Consolidated Methods w Codes'!U656)</f>
        <v/>
      </c>
      <c r="S656" t="str">
        <f>IF(ISBLANK('[1]Consolidated Methods w Codes'!V656),"",'[1]Consolidated Methods w Codes'!V656)</f>
        <v/>
      </c>
      <c r="T656"/>
    </row>
    <row r="657" spans="1:20" x14ac:dyDescent="0.25">
      <c r="A657" t="str">
        <f>'[1]Consolidated Methods w Codes'!D657</f>
        <v>L_MODV2_SOIL_K_048</v>
      </c>
      <c r="B657" t="str">
        <f>'[1]Consolidated Methods w Codes'!E657</f>
        <v>SOIL</v>
      </c>
      <c r="C657" t="str">
        <f>'[1]Consolidated Methods w Codes'!G657</f>
        <v>potassium</v>
      </c>
      <c r="D657" t="str">
        <f>'[1]Consolidated Methods w Codes'!F657</f>
        <v>K</v>
      </c>
      <c r="E657" t="str">
        <f>IF(ISBLANK('[1]Consolidated Methods w Codes'!I657),"",'[1]Consolidated Methods w Codes'!I657)</f>
        <v/>
      </c>
      <c r="F657" t="str">
        <f>IF(ISBLANK('[1]Consolidated Methods w Codes'!H657),"",'[1]Consolidated Methods w Codes'!H657)</f>
        <v/>
      </c>
      <c r="G657" t="str">
        <f>IF(ISBLANK('[1]Consolidated Methods w Codes'!J657),"",'[1]Consolidated Methods w Codes'!J657)</f>
        <v/>
      </c>
      <c r="H657" s="5" t="str">
        <f>IF(ISBLANK('[1]Consolidated Methods w Codes'!K657),"",'[1]Consolidated Methods w Codes'!K657)</f>
        <v/>
      </c>
      <c r="I657" s="6" t="str">
        <f>IF(ISBLANK('[1]Consolidated Methods w Codes'!L657),"",'[1]Consolidated Methods w Codes'!L657)</f>
        <v/>
      </c>
      <c r="J657" t="str">
        <f>IF(ISBLANK('[1]Consolidated Methods w Codes'!M657),"",'[1]Consolidated Methods w Codes'!M657)</f>
        <v/>
      </c>
      <c r="K657" t="str">
        <f>IF(ISBLANK('[1]Consolidated Methods w Codes'!O657),"",'[1]Consolidated Methods w Codes'!O657)</f>
        <v>Calculation</v>
      </c>
      <c r="L657" t="str">
        <f>IF(ISBLANK('[1]Consolidated Methods w Codes'!N657),"",'[1]Consolidated Methods w Codes'!N657)</f>
        <v>CALCULATION</v>
      </c>
      <c r="M657" t="str">
        <f>'[1]Consolidated Methods w Codes'!P657</f>
        <v>MEASURED</v>
      </c>
      <c r="N657" t="str">
        <f>IF(ISBLANK('[1]Consolidated Methods w Codes'!Q657),"",'[1]Consolidated Methods w Codes'!Q657)</f>
        <v>g/kg</v>
      </c>
      <c r="O657" t="str">
        <f>IF(ISBLANK('[1]Consolidated Methods w Codes'!R657),"",'[1]Consolidated Methods w Codes'!R657)</f>
        <v>g1kg-1</v>
      </c>
      <c r="P657" t="str">
        <f>IF(ISBLANK('[1]Consolidated Methods w Codes'!S657),"",'[1]Consolidated Methods w Codes'!S657)</f>
        <v>EXPERIMENTAL</v>
      </c>
      <c r="Q657" t="str">
        <f>'[1]Consolidated Methods w Codes'!T657</f>
        <v>RETIRED</v>
      </c>
      <c r="R657" t="str">
        <f>IF(ISBLANK('[1]Consolidated Methods w Codes'!U657),"",'[1]Consolidated Methods w Codes'!U657)</f>
        <v/>
      </c>
      <c r="S657" t="str">
        <f>IF(ISBLANK('[1]Consolidated Methods w Codes'!V657),"",'[1]Consolidated Methods w Codes'!V657)</f>
        <v/>
      </c>
      <c r="T657"/>
    </row>
    <row r="658" spans="1:20" x14ac:dyDescent="0.25">
      <c r="A658" t="str">
        <f>'[1]Consolidated Methods w Codes'!D658</f>
        <v>L_MODV2_SOIL_K_049</v>
      </c>
      <c r="B658" t="str">
        <f>'[1]Consolidated Methods w Codes'!E658</f>
        <v>SOIL</v>
      </c>
      <c r="C658" t="str">
        <f>'[1]Consolidated Methods w Codes'!G658</f>
        <v xml:space="preserve">potassium </v>
      </c>
      <c r="D658" t="str">
        <f>'[1]Consolidated Methods w Codes'!F658</f>
        <v>K</v>
      </c>
      <c r="E658" t="str">
        <f>IF(ISBLANK('[1]Consolidated Methods w Codes'!I658),"",'[1]Consolidated Methods w Codes'!I658)</f>
        <v>Aqua Regia</v>
      </c>
      <c r="F658" t="str">
        <f>IF(ISBLANK('[1]Consolidated Methods w Codes'!H658),"",'[1]Consolidated Methods w Codes'!H658)</f>
        <v>AQUA_REGIA</v>
      </c>
      <c r="G658" t="str">
        <f>IF(ISBLANK('[1]Consolidated Methods w Codes'!J658),"",'[1]Consolidated Methods w Codes'!J658)</f>
        <v>Aqua Regia (3:1 mixture of hydrochloric (HCl) and nitric (HNO3) acids)</v>
      </c>
      <c r="H658" s="5" t="str">
        <f>IF(ISBLANK('[1]Consolidated Methods w Codes'!K658),"",'[1]Consolidated Methods w Codes'!K658)</f>
        <v>1:10</v>
      </c>
      <c r="I658" s="6" t="str">
        <f>IF(ISBLANK('[1]Consolidated Methods w Codes'!L658),"",'[1]Consolidated Methods w Codes'!L658)</f>
        <v>m/v</v>
      </c>
      <c r="J658" t="str">
        <f>IF(ISBLANK('[1]Consolidated Methods w Codes'!M658),"",'[1]Consolidated Methods w Codes'!M658)</f>
        <v>20 min</v>
      </c>
      <c r="K658" t="str">
        <f>IF(ISBLANK('[1]Consolidated Methods w Codes'!O658),"",'[1]Consolidated Methods w Codes'!O658)</f>
        <v>ICP-OES / ICP-MS</v>
      </c>
      <c r="L658" t="str">
        <f>IF(ISBLANK('[1]Consolidated Methods w Codes'!N658),"",'[1]Consolidated Methods w Codes'!N658)</f>
        <v>ICP-OES_ICP-MS</v>
      </c>
      <c r="M658" t="str">
        <f>'[1]Consolidated Methods w Codes'!P658</f>
        <v>MEASURED</v>
      </c>
      <c r="N658" t="str">
        <f>IF(ISBLANK('[1]Consolidated Methods w Codes'!Q658),"",'[1]Consolidated Methods w Codes'!Q658)</f>
        <v>g/kg</v>
      </c>
      <c r="O658" t="str">
        <f>IF(ISBLANK('[1]Consolidated Methods w Codes'!R658),"",'[1]Consolidated Methods w Codes'!R658)</f>
        <v>g1kg-1</v>
      </c>
      <c r="P658" t="str">
        <f>IF(ISBLANK('[1]Consolidated Methods w Codes'!S658),"",'[1]Consolidated Methods w Codes'!S658)</f>
        <v>PROVISIONAL</v>
      </c>
      <c r="Q658" t="str">
        <f>'[1]Consolidated Methods w Codes'!T658</f>
        <v>VALID</v>
      </c>
      <c r="R658" t="str">
        <f>IF(ISBLANK('[1]Consolidated Methods w Codes'!U658),"",'[1]Consolidated Methods w Codes'!U658)</f>
        <v>ISO</v>
      </c>
      <c r="S658" t="str">
        <f>IF(ISBLANK('[1]Consolidated Methods w Codes'!V658),"",'[1]Consolidated Methods w Codes'!V658)</f>
        <v>ISO standard 11466 or EPA 3051A</v>
      </c>
      <c r="T658"/>
    </row>
    <row r="659" spans="1:20" x14ac:dyDescent="0.25">
      <c r="A659" t="str">
        <f>'[1]Consolidated Methods w Codes'!D659</f>
        <v>L_MODV2_SOIL_K_050</v>
      </c>
      <c r="B659" t="str">
        <f>'[1]Consolidated Methods w Codes'!E659</f>
        <v>SOIL</v>
      </c>
      <c r="C659" t="str">
        <f>'[1]Consolidated Methods w Codes'!G659</f>
        <v xml:space="preserve">potassium </v>
      </c>
      <c r="D659" t="str">
        <f>'[1]Consolidated Methods w Codes'!F659</f>
        <v>K</v>
      </c>
      <c r="E659" t="str">
        <f>IF(ISBLANK('[1]Consolidated Methods w Codes'!I659),"",'[1]Consolidated Methods w Codes'!I659)</f>
        <v>EPA 3050</v>
      </c>
      <c r="F659" t="str">
        <f>IF(ISBLANK('[1]Consolidated Methods w Codes'!H659),"",'[1]Consolidated Methods w Codes'!H659)</f>
        <v>EPA_3050</v>
      </c>
      <c r="G659" t="str">
        <f>IF(ISBLANK('[1]Consolidated Methods w Codes'!J659),"",'[1]Consolidated Methods w Codes'!J659)</f>
        <v>EPA 3050 Digestion (Nitric Acid, Hydrogen Peroxide), EPA 6010B Determination (ICP-OES)</v>
      </c>
      <c r="H659" s="5" t="str">
        <f>IF(ISBLANK('[1]Consolidated Methods w Codes'!K659),"",'[1]Consolidated Methods w Codes'!K659)</f>
        <v>1:15 (varies)</v>
      </c>
      <c r="I659" s="6" t="str">
        <f>IF(ISBLANK('[1]Consolidated Methods w Codes'!L659),"",'[1]Consolidated Methods w Codes'!L659)</f>
        <v>m/v</v>
      </c>
      <c r="J659" t="str">
        <f>IF(ISBLANK('[1]Consolidated Methods w Codes'!M659),"",'[1]Consolidated Methods w Codes'!M659)</f>
        <v>Heat to 95C, reflux for 15 minutes, cool, then add 5 mL HNO3 and reflux for 30 minutes. Repeat last step as required.</v>
      </c>
      <c r="K659" t="str">
        <f>IF(ISBLANK('[1]Consolidated Methods w Codes'!O659),"",'[1]Consolidated Methods w Codes'!O659)</f>
        <v>ICP-OES</v>
      </c>
      <c r="L659" t="str">
        <f>IF(ISBLANK('[1]Consolidated Methods w Codes'!N659),"",'[1]Consolidated Methods w Codes'!N659)</f>
        <v>ICP-OES</v>
      </c>
      <c r="M659" t="str">
        <f>'[1]Consolidated Methods w Codes'!P659</f>
        <v>MEASURED</v>
      </c>
      <c r="N659" t="str">
        <f>IF(ISBLANK('[1]Consolidated Methods w Codes'!Q659),"",'[1]Consolidated Methods w Codes'!Q659)</f>
        <v>g/kg</v>
      </c>
      <c r="O659" t="str">
        <f>IF(ISBLANK('[1]Consolidated Methods w Codes'!R659),"",'[1]Consolidated Methods w Codes'!R659)</f>
        <v>g1kg-1</v>
      </c>
      <c r="P659" t="str">
        <f>IF(ISBLANK('[1]Consolidated Methods w Codes'!S659),"",'[1]Consolidated Methods w Codes'!S659)</f>
        <v>OFFICIAL</v>
      </c>
      <c r="Q659" t="str">
        <f>'[1]Consolidated Methods w Codes'!T659</f>
        <v>VALID</v>
      </c>
      <c r="R659" t="str">
        <f>IF(ISBLANK('[1]Consolidated Methods w Codes'!U659),"",'[1]Consolidated Methods w Codes'!U659)</f>
        <v>US-EPA</v>
      </c>
      <c r="S659" t="str">
        <f>IF(ISBLANK('[1]Consolidated Methods w Codes'!V659),"",'[1]Consolidated Methods w Codes'!V659)</f>
        <v>U.S. EPA. 1996. “Method 3050B: Acid Digestion of Sediments, Sludges, and Soils,” Revision 2. Washington, DC. / EPA Method 3050B (SW-846): Acid Digestion of Sediments, Sludges, and Soils, 1996.</v>
      </c>
      <c r="T659"/>
    </row>
    <row r="660" spans="1:20" x14ac:dyDescent="0.25">
      <c r="A660" t="str">
        <f>'[1]Consolidated Methods w Codes'!D660</f>
        <v>L_MODV2_SOIL_KFF_001</v>
      </c>
      <c r="B660" t="str">
        <f>'[1]Consolidated Methods w Codes'!E660</f>
        <v>SOIL</v>
      </c>
      <c r="C660" t="str">
        <f>'[1]Consolidated Methods w Codes'!G660</f>
        <v>potassium fixation factor</v>
      </c>
      <c r="D660" t="str">
        <f>'[1]Consolidated Methods w Codes'!F660</f>
        <v>KFF</v>
      </c>
      <c r="E660" t="str">
        <f>IF(ISBLANK('[1]Consolidated Methods w Codes'!I660),"",'[1]Consolidated Methods w Codes'!I660)</f>
        <v xml:space="preserve">Mehlich 3 </v>
      </c>
      <c r="F660" t="str">
        <f>IF(ISBLANK('[1]Consolidated Methods w Codes'!H660),"",'[1]Consolidated Methods w Codes'!H660)</f>
        <v>MEHLICH_3</v>
      </c>
      <c r="G660" t="str">
        <f>IF(ISBLANK('[1]Consolidated Methods w Codes'!J660),"",'[1]Consolidated Methods w Codes'!J660)</f>
        <v>Mehlich 3 (calculated Potassium Fixation Factor)</v>
      </c>
      <c r="H660" s="5" t="str">
        <f>IF(ISBLANK('[1]Consolidated Methods w Codes'!K660),"",'[1]Consolidated Methods w Codes'!K660)</f>
        <v>Calculation</v>
      </c>
      <c r="I660" s="6" t="str">
        <f>IF(ISBLANK('[1]Consolidated Methods w Codes'!L660),"",'[1]Consolidated Methods w Codes'!L660)</f>
        <v>Calculation</v>
      </c>
      <c r="J660" t="str">
        <f>IF(ISBLANK('[1]Consolidated Methods w Codes'!M660),"",'[1]Consolidated Methods w Codes'!M660)</f>
        <v>Calculation</v>
      </c>
      <c r="K660" t="str">
        <f>IF(ISBLANK('[1]Consolidated Methods w Codes'!O660),"",'[1]Consolidated Methods w Codes'!O660)</f>
        <v>Calculation</v>
      </c>
      <c r="L660" t="str">
        <f>IF(ISBLANK('[1]Consolidated Methods w Codes'!N660),"",'[1]Consolidated Methods w Codes'!N660)</f>
        <v>CALCULATION</v>
      </c>
      <c r="M660" t="str">
        <f>'[1]Consolidated Methods w Codes'!P660</f>
        <v>MEASURED</v>
      </c>
      <c r="N660" t="str">
        <f>IF(ISBLANK('[1]Consolidated Methods w Codes'!Q660),"",'[1]Consolidated Methods w Codes'!Q660)</f>
        <v>%</v>
      </c>
      <c r="O660" t="str">
        <f>IF(ISBLANK('[1]Consolidated Methods w Codes'!R660),"",'[1]Consolidated Methods w Codes'!R660)</f>
        <v>prcnt</v>
      </c>
      <c r="P660" t="str">
        <f>IF(ISBLANK('[1]Consolidated Methods w Codes'!S660),"",'[1]Consolidated Methods w Codes'!S660)</f>
        <v>EXPERIMENTAL</v>
      </c>
      <c r="Q660" t="str">
        <f>'[1]Consolidated Methods w Codes'!T660</f>
        <v>VALID</v>
      </c>
      <c r="R660" t="str">
        <f>IF(ISBLANK('[1]Consolidated Methods w Codes'!U660),"",'[1]Consolidated Methods w Codes'!U660)</f>
        <v/>
      </c>
      <c r="S660" t="str">
        <f>IF(ISBLANK('[1]Consolidated Methods w Codes'!V660),"",'[1]Consolidated Methods w Codes'!V660)</f>
        <v/>
      </c>
      <c r="T660"/>
    </row>
    <row r="661" spans="1:20" x14ac:dyDescent="0.25">
      <c r="A661" t="str">
        <f>'[1]Consolidated Methods w Codes'!D661</f>
        <v>L_MODV2_SOIL_KFF_002</v>
      </c>
      <c r="B661" t="str">
        <f>'[1]Consolidated Methods w Codes'!E661</f>
        <v>SOIL</v>
      </c>
      <c r="C661" t="str">
        <f>'[1]Consolidated Methods w Codes'!G661</f>
        <v>potassium fixation factor</v>
      </c>
      <c r="D661" t="str">
        <f>'[1]Consolidated Methods w Codes'!F661</f>
        <v>KFF</v>
      </c>
      <c r="E661" t="str">
        <f>IF(ISBLANK('[1]Consolidated Methods w Codes'!I661),"",'[1]Consolidated Methods w Codes'!I661)</f>
        <v xml:space="preserve">Mehlich 3 </v>
      </c>
      <c r="F661" t="str">
        <f>IF(ISBLANK('[1]Consolidated Methods w Codes'!H661),"",'[1]Consolidated Methods w Codes'!H661)</f>
        <v>MEHLICH_3</v>
      </c>
      <c r="G661" t="str">
        <f>IF(ISBLANK('[1]Consolidated Methods w Codes'!J661),"",'[1]Consolidated Methods w Codes'!J661)</f>
        <v>Mehlich 3 (calculated Potassium Fixation Factor)</v>
      </c>
      <c r="H661" s="5" t="str">
        <f>IF(ISBLANK('[1]Consolidated Methods w Codes'!K661),"",'[1]Consolidated Methods w Codes'!K661)</f>
        <v>Calculation</v>
      </c>
      <c r="I661" s="6" t="str">
        <f>IF(ISBLANK('[1]Consolidated Methods w Codes'!L661),"",'[1]Consolidated Methods w Codes'!L661)</f>
        <v>Calculation</v>
      </c>
      <c r="J661" t="str">
        <f>IF(ISBLANK('[1]Consolidated Methods w Codes'!M661),"",'[1]Consolidated Methods w Codes'!M661)</f>
        <v>Calculation</v>
      </c>
      <c r="K661" t="str">
        <f>IF(ISBLANK('[1]Consolidated Methods w Codes'!O661),"",'[1]Consolidated Methods w Codes'!O661)</f>
        <v>Calculation</v>
      </c>
      <c r="L661" t="str">
        <f>IF(ISBLANK('[1]Consolidated Methods w Codes'!N661),"",'[1]Consolidated Methods w Codes'!N661)</f>
        <v>CALCULATION</v>
      </c>
      <c r="M661" t="str">
        <f>'[1]Consolidated Methods w Codes'!P661</f>
        <v>MEASURED</v>
      </c>
      <c r="N661" t="str">
        <f>IF(ISBLANK('[1]Consolidated Methods w Codes'!Q661),"",'[1]Consolidated Methods w Codes'!Q661)</f>
        <v>%</v>
      </c>
      <c r="O661" t="str">
        <f>IF(ISBLANK('[1]Consolidated Methods w Codes'!R661),"",'[1]Consolidated Methods w Codes'!R661)</f>
        <v>prcnt</v>
      </c>
      <c r="P661" t="str">
        <f>IF(ISBLANK('[1]Consolidated Methods w Codes'!S661),"",'[1]Consolidated Methods w Codes'!S661)</f>
        <v>EXPERIMENTAL</v>
      </c>
      <c r="Q661" t="str">
        <f>'[1]Consolidated Methods w Codes'!T661</f>
        <v>VALID</v>
      </c>
      <c r="R661" t="str">
        <f>IF(ISBLANK('[1]Consolidated Methods w Codes'!U661),"",'[1]Consolidated Methods w Codes'!U661)</f>
        <v/>
      </c>
      <c r="S661" t="str">
        <f>IF(ISBLANK('[1]Consolidated Methods w Codes'!V661),"",'[1]Consolidated Methods w Codes'!V661)</f>
        <v/>
      </c>
      <c r="T661"/>
    </row>
    <row r="662" spans="1:20" x14ac:dyDescent="0.25">
      <c r="A662" t="str">
        <f>'[1]Consolidated Methods w Codes'!D662</f>
        <v>L_MODV2_SOIL_KFF_003</v>
      </c>
      <c r="B662" t="str">
        <f>'[1]Consolidated Methods w Codes'!E662</f>
        <v>SOIL</v>
      </c>
      <c r="C662" t="str">
        <f>'[1]Consolidated Methods w Codes'!G662</f>
        <v>potassium fixation factor</v>
      </c>
      <c r="D662" t="str">
        <f>'[1]Consolidated Methods w Codes'!F662</f>
        <v>KFF</v>
      </c>
      <c r="E662" t="str">
        <f>IF(ISBLANK('[1]Consolidated Methods w Codes'!I662),"",'[1]Consolidated Methods w Codes'!I662)</f>
        <v xml:space="preserve">Mehlich 3 </v>
      </c>
      <c r="F662" t="str">
        <f>IF(ISBLANK('[1]Consolidated Methods w Codes'!H662),"",'[1]Consolidated Methods w Codes'!H662)</f>
        <v>MEHLICH_3</v>
      </c>
      <c r="G662" t="str">
        <f>IF(ISBLANK('[1]Consolidated Methods w Codes'!J662),"",'[1]Consolidated Methods w Codes'!J662)</f>
        <v>Mehlich 3 (calculated Potassium Fixation Factor)</v>
      </c>
      <c r="H662" s="5" t="str">
        <f>IF(ISBLANK('[1]Consolidated Methods w Codes'!K662),"",'[1]Consolidated Methods w Codes'!K662)</f>
        <v>Calculation</v>
      </c>
      <c r="I662" s="6" t="str">
        <f>IF(ISBLANK('[1]Consolidated Methods w Codes'!L662),"",'[1]Consolidated Methods w Codes'!L662)</f>
        <v>Calculation</v>
      </c>
      <c r="J662" t="str">
        <f>IF(ISBLANK('[1]Consolidated Methods w Codes'!M662),"",'[1]Consolidated Methods w Codes'!M662)</f>
        <v>Calculation</v>
      </c>
      <c r="K662" t="str">
        <f>IF(ISBLANK('[1]Consolidated Methods w Codes'!O662),"",'[1]Consolidated Methods w Codes'!O662)</f>
        <v>Calculation</v>
      </c>
      <c r="L662" t="str">
        <f>IF(ISBLANK('[1]Consolidated Methods w Codes'!N662),"",'[1]Consolidated Methods w Codes'!N662)</f>
        <v>CALCULATION</v>
      </c>
      <c r="M662" t="str">
        <f>'[1]Consolidated Methods w Codes'!P662</f>
        <v>MEASURED</v>
      </c>
      <c r="N662" t="str">
        <f>IF(ISBLANK('[1]Consolidated Methods w Codes'!Q662),"",'[1]Consolidated Methods w Codes'!Q662)</f>
        <v>%</v>
      </c>
      <c r="O662" t="str">
        <f>IF(ISBLANK('[1]Consolidated Methods w Codes'!R662),"",'[1]Consolidated Methods w Codes'!R662)</f>
        <v>prcnt</v>
      </c>
      <c r="P662" t="str">
        <f>IF(ISBLANK('[1]Consolidated Methods w Codes'!S662),"",'[1]Consolidated Methods w Codes'!S662)</f>
        <v>EXPERIMENTAL</v>
      </c>
      <c r="Q662" t="str">
        <f>'[1]Consolidated Methods w Codes'!T662</f>
        <v>VALID</v>
      </c>
      <c r="R662" t="str">
        <f>IF(ISBLANK('[1]Consolidated Methods w Codes'!U662),"",'[1]Consolidated Methods w Codes'!U662)</f>
        <v/>
      </c>
      <c r="S662" t="str">
        <f>IF(ISBLANK('[1]Consolidated Methods w Codes'!V662),"",'[1]Consolidated Methods w Codes'!V662)</f>
        <v/>
      </c>
      <c r="T662"/>
    </row>
    <row r="663" spans="1:20" x14ac:dyDescent="0.25">
      <c r="A663" t="str">
        <f>'[1]Consolidated Methods w Codes'!D663</f>
        <v>L_MODV2_SOIL_PINDEX_001</v>
      </c>
      <c r="B663" t="str">
        <f>'[1]Consolidated Methods w Codes'!E663</f>
        <v>SOIL</v>
      </c>
      <c r="C663" t="str">
        <f>'[1]Consolidated Methods w Codes'!G663</f>
        <v>potassium index</v>
      </c>
      <c r="D663" t="str">
        <f>'[1]Consolidated Methods w Codes'!F663</f>
        <v>PINDEX</v>
      </c>
      <c r="E663" t="str">
        <f>IF(ISBLANK('[1]Consolidated Methods w Codes'!I663),"",'[1]Consolidated Methods w Codes'!I663)</f>
        <v xml:space="preserve">Mehlich 3 </v>
      </c>
      <c r="F663" t="str">
        <f>IF(ISBLANK('[1]Consolidated Methods w Codes'!H663),"",'[1]Consolidated Methods w Codes'!H663)</f>
        <v>MEHLICH_3</v>
      </c>
      <c r="G663" t="str">
        <f>IF(ISBLANK('[1]Consolidated Methods w Codes'!J663),"",'[1]Consolidated Methods w Codes'!J663)</f>
        <v/>
      </c>
      <c r="H663" s="5" t="str">
        <f>IF(ISBLANK('[1]Consolidated Methods w Codes'!K663),"",'[1]Consolidated Methods w Codes'!K663)</f>
        <v/>
      </c>
      <c r="I663" s="6" t="str">
        <f>IF(ISBLANK('[1]Consolidated Methods w Codes'!L663),"",'[1]Consolidated Methods w Codes'!L663)</f>
        <v/>
      </c>
      <c r="J663" t="str">
        <f>IF(ISBLANK('[1]Consolidated Methods w Codes'!M663),"",'[1]Consolidated Methods w Codes'!M663)</f>
        <v/>
      </c>
      <c r="K663" t="str">
        <f>IF(ISBLANK('[1]Consolidated Methods w Codes'!O663),"",'[1]Consolidated Methods w Codes'!O663)</f>
        <v>Calculation</v>
      </c>
      <c r="L663" t="str">
        <f>IF(ISBLANK('[1]Consolidated Methods w Codes'!N663),"",'[1]Consolidated Methods w Codes'!N663)</f>
        <v>CALCULATION</v>
      </c>
      <c r="M663" t="str">
        <f>'[1]Consolidated Methods w Codes'!P663</f>
        <v>CALCULATION</v>
      </c>
      <c r="N663" t="str">
        <f>IF(ISBLANK('[1]Consolidated Methods w Codes'!Q663),"",'[1]Consolidated Methods w Codes'!Q663)</f>
        <v>None</v>
      </c>
      <c r="O663" t="str">
        <f>IF(ISBLANK('[1]Consolidated Methods w Codes'!R663),"",'[1]Consolidated Methods w Codes'!R663)</f>
        <v>none</v>
      </c>
      <c r="P663" t="str">
        <f>IF(ISBLANK('[1]Consolidated Methods w Codes'!S663),"",'[1]Consolidated Methods w Codes'!S663)</f>
        <v>EXPERIMENTAL</v>
      </c>
      <c r="Q663" t="str">
        <f>'[1]Consolidated Methods w Codes'!T663</f>
        <v>INVALID</v>
      </c>
      <c r="R663" t="str">
        <f>IF(ISBLANK('[1]Consolidated Methods w Codes'!U663),"",'[1]Consolidated Methods w Codes'!U663)</f>
        <v/>
      </c>
      <c r="S663" t="str">
        <f>IF(ISBLANK('[1]Consolidated Methods w Codes'!V663),"",'[1]Consolidated Methods w Codes'!V663)</f>
        <v/>
      </c>
      <c r="T663"/>
    </row>
    <row r="664" spans="1:20" x14ac:dyDescent="0.25">
      <c r="A664" t="str">
        <f>'[1]Consolidated Methods w Codes'!D664</f>
        <v>L_MODV2_SOIL_PINDEX_002</v>
      </c>
      <c r="B664" t="str">
        <f>'[1]Consolidated Methods w Codes'!E664</f>
        <v>SOIL</v>
      </c>
      <c r="C664" t="str">
        <f>'[1]Consolidated Methods w Codes'!G664</f>
        <v>potassium index</v>
      </c>
      <c r="D664" t="str">
        <f>'[1]Consolidated Methods w Codes'!F664</f>
        <v>PINDEX</v>
      </c>
      <c r="E664" t="str">
        <f>IF(ISBLANK('[1]Consolidated Methods w Codes'!I664),"",'[1]Consolidated Methods w Codes'!I664)</f>
        <v>Mehlich 3 ICP</v>
      </c>
      <c r="F664" t="str">
        <f>IF(ISBLANK('[1]Consolidated Methods w Codes'!H664),"",'[1]Consolidated Methods w Codes'!H664)</f>
        <v>MEHLICH_3_ICP</v>
      </c>
      <c r="G664" t="str">
        <f>IF(ISBLANK('[1]Consolidated Methods w Codes'!J664),"",'[1]Consolidated Methods w Codes'!J664)</f>
        <v/>
      </c>
      <c r="H664" s="5" t="str">
        <f>IF(ISBLANK('[1]Consolidated Methods w Codes'!K664),"",'[1]Consolidated Methods w Codes'!K664)</f>
        <v/>
      </c>
      <c r="I664" s="6" t="str">
        <f>IF(ISBLANK('[1]Consolidated Methods w Codes'!L664),"",'[1]Consolidated Methods w Codes'!L664)</f>
        <v/>
      </c>
      <c r="J664" t="str">
        <f>IF(ISBLANK('[1]Consolidated Methods w Codes'!M664),"",'[1]Consolidated Methods w Codes'!M664)</f>
        <v/>
      </c>
      <c r="K664" t="str">
        <f>IF(ISBLANK('[1]Consolidated Methods w Codes'!O664),"",'[1]Consolidated Methods w Codes'!O664)</f>
        <v>ICP, AAS</v>
      </c>
      <c r="L664" t="str">
        <f>IF(ISBLANK('[1]Consolidated Methods w Codes'!N664),"",'[1]Consolidated Methods w Codes'!N664)</f>
        <v>ICP_AAS</v>
      </c>
      <c r="M664" t="str">
        <f>'[1]Consolidated Methods w Codes'!P664</f>
        <v>Calculation</v>
      </c>
      <c r="N664" t="str">
        <f>IF(ISBLANK('[1]Consolidated Methods w Codes'!Q664),"",'[1]Consolidated Methods w Codes'!Q664)</f>
        <v>None</v>
      </c>
      <c r="O664" t="str">
        <f>IF(ISBLANK('[1]Consolidated Methods w Codes'!R664),"",'[1]Consolidated Methods w Codes'!R664)</f>
        <v>none</v>
      </c>
      <c r="P664" t="str">
        <f>IF(ISBLANK('[1]Consolidated Methods w Codes'!S664),"",'[1]Consolidated Methods w Codes'!S664)</f>
        <v>EXPERIMENTAL</v>
      </c>
      <c r="Q664" t="str">
        <f>'[1]Consolidated Methods w Codes'!T664</f>
        <v>INVALID</v>
      </c>
      <c r="R664" t="str">
        <f>IF(ISBLANK('[1]Consolidated Methods w Codes'!U664),"",'[1]Consolidated Methods w Codes'!U664)</f>
        <v/>
      </c>
      <c r="S664" t="str">
        <f>IF(ISBLANK('[1]Consolidated Methods w Codes'!V664),"",'[1]Consolidated Methods w Codes'!V664)</f>
        <v/>
      </c>
      <c r="T664"/>
    </row>
    <row r="665" spans="1:20" x14ac:dyDescent="0.25">
      <c r="A665" t="str">
        <f>'[1]Consolidated Methods w Codes'!D665</f>
        <v>L_MODV2_SOIL_KINDEX_001</v>
      </c>
      <c r="B665" t="str">
        <f>'[1]Consolidated Methods w Codes'!E665</f>
        <v>SOIL</v>
      </c>
      <c r="C665" t="str">
        <f>'[1]Consolidated Methods w Codes'!G665</f>
        <v>potassium index</v>
      </c>
      <c r="D665" t="str">
        <f>'[1]Consolidated Methods w Codes'!F665</f>
        <v>KINDEX</v>
      </c>
      <c r="E665" t="str">
        <f>IF(ISBLANK('[1]Consolidated Methods w Codes'!I665),"",'[1]Consolidated Methods w Codes'!I665)</f>
        <v xml:space="preserve">Mehlich 3 </v>
      </c>
      <c r="F665" t="str">
        <f>IF(ISBLANK('[1]Consolidated Methods w Codes'!H665),"",'[1]Consolidated Methods w Codes'!H665)</f>
        <v>MEHLICH_3</v>
      </c>
      <c r="G665" t="str">
        <f>IF(ISBLANK('[1]Consolidated Methods w Codes'!J665),"",'[1]Consolidated Methods w Codes'!J665)</f>
        <v/>
      </c>
      <c r="H665" s="5" t="str">
        <f>IF(ISBLANK('[1]Consolidated Methods w Codes'!K665),"",'[1]Consolidated Methods w Codes'!K665)</f>
        <v/>
      </c>
      <c r="I665" s="6" t="str">
        <f>IF(ISBLANK('[1]Consolidated Methods w Codes'!L665),"",'[1]Consolidated Methods w Codes'!L665)</f>
        <v/>
      </c>
      <c r="J665" t="str">
        <f>IF(ISBLANK('[1]Consolidated Methods w Codes'!M665),"",'[1]Consolidated Methods w Codes'!M665)</f>
        <v/>
      </c>
      <c r="K665" t="str">
        <f>IF(ISBLANK('[1]Consolidated Methods w Codes'!O665),"",'[1]Consolidated Methods w Codes'!O665)</f>
        <v>Calculation</v>
      </c>
      <c r="L665" t="str">
        <f>IF(ISBLANK('[1]Consolidated Methods w Codes'!N665),"",'[1]Consolidated Methods w Codes'!N665)</f>
        <v>CALCULATION</v>
      </c>
      <c r="M665" t="str">
        <f>'[1]Consolidated Methods w Codes'!P665</f>
        <v>CALCULATION</v>
      </c>
      <c r="N665" t="str">
        <f>IF(ISBLANK('[1]Consolidated Methods w Codes'!Q665),"",'[1]Consolidated Methods w Codes'!Q665)</f>
        <v>None</v>
      </c>
      <c r="O665" t="str">
        <f>IF(ISBLANK('[1]Consolidated Methods w Codes'!R665),"",'[1]Consolidated Methods w Codes'!R665)</f>
        <v>none</v>
      </c>
      <c r="P665" t="str">
        <f>IF(ISBLANK('[1]Consolidated Methods w Codes'!S665),"",'[1]Consolidated Methods w Codes'!S665)</f>
        <v>EXPERIMENTAL</v>
      </c>
      <c r="Q665" t="str">
        <f>'[1]Consolidated Methods w Codes'!T665</f>
        <v>RETIRED</v>
      </c>
      <c r="R665" t="str">
        <f>IF(ISBLANK('[1]Consolidated Methods w Codes'!U665),"",'[1]Consolidated Methods w Codes'!U665)</f>
        <v/>
      </c>
      <c r="S665" t="str">
        <f>IF(ISBLANK('[1]Consolidated Methods w Codes'!V665),"",'[1]Consolidated Methods w Codes'!V665)</f>
        <v/>
      </c>
      <c r="T665"/>
    </row>
    <row r="666" spans="1:20" x14ac:dyDescent="0.25">
      <c r="A666" t="str">
        <f>'[1]Consolidated Methods w Codes'!D666</f>
        <v>L_MODV2_SOIL_KINDEX_002</v>
      </c>
      <c r="B666" t="str">
        <f>'[1]Consolidated Methods w Codes'!E666</f>
        <v>SOIL</v>
      </c>
      <c r="C666" t="str">
        <f>'[1]Consolidated Methods w Codes'!G666</f>
        <v>potassium index</v>
      </c>
      <c r="D666" t="str">
        <f>'[1]Consolidated Methods w Codes'!F666</f>
        <v>KINDEX</v>
      </c>
      <c r="E666" t="str">
        <f>IF(ISBLANK('[1]Consolidated Methods w Codes'!I666),"",'[1]Consolidated Methods w Codes'!I666)</f>
        <v>Mehlich 3 ICP</v>
      </c>
      <c r="F666" t="str">
        <f>IF(ISBLANK('[1]Consolidated Methods w Codes'!H666),"",'[1]Consolidated Methods w Codes'!H666)</f>
        <v>MEHLICH_3_ICP</v>
      </c>
      <c r="G666" t="str">
        <f>IF(ISBLANK('[1]Consolidated Methods w Codes'!J666),"",'[1]Consolidated Methods w Codes'!J666)</f>
        <v/>
      </c>
      <c r="H666" s="5" t="str">
        <f>IF(ISBLANK('[1]Consolidated Methods w Codes'!K666),"",'[1]Consolidated Methods w Codes'!K666)</f>
        <v/>
      </c>
      <c r="I666" s="6" t="str">
        <f>IF(ISBLANK('[1]Consolidated Methods w Codes'!L666),"",'[1]Consolidated Methods w Codes'!L666)</f>
        <v/>
      </c>
      <c r="J666" t="str">
        <f>IF(ISBLANK('[1]Consolidated Methods w Codes'!M666),"",'[1]Consolidated Methods w Codes'!M666)</f>
        <v/>
      </c>
      <c r="K666" t="str">
        <f>IF(ISBLANK('[1]Consolidated Methods w Codes'!O666),"",'[1]Consolidated Methods w Codes'!O666)</f>
        <v>ICP, AAS</v>
      </c>
      <c r="L666" t="str">
        <f>IF(ISBLANK('[1]Consolidated Methods w Codes'!N666),"",'[1]Consolidated Methods w Codes'!N666)</f>
        <v>ICP_AAS</v>
      </c>
      <c r="M666" t="str">
        <f>'[1]Consolidated Methods w Codes'!P666</f>
        <v>Calculation</v>
      </c>
      <c r="N666" t="str">
        <f>IF(ISBLANK('[1]Consolidated Methods w Codes'!Q666),"",'[1]Consolidated Methods w Codes'!Q666)</f>
        <v>None</v>
      </c>
      <c r="O666" t="str">
        <f>IF(ISBLANK('[1]Consolidated Methods w Codes'!R666),"",'[1]Consolidated Methods w Codes'!R666)</f>
        <v>none</v>
      </c>
      <c r="P666" t="str">
        <f>IF(ISBLANK('[1]Consolidated Methods w Codes'!S666),"",'[1]Consolidated Methods w Codes'!S666)</f>
        <v>EXPERIMENTAL</v>
      </c>
      <c r="Q666" t="str">
        <f>'[1]Consolidated Methods w Codes'!T666</f>
        <v>RETIRED</v>
      </c>
      <c r="R666" t="str">
        <f>IF(ISBLANK('[1]Consolidated Methods w Codes'!U666),"",'[1]Consolidated Methods w Codes'!U666)</f>
        <v/>
      </c>
      <c r="S666" t="str">
        <f>IF(ISBLANK('[1]Consolidated Methods w Codes'!V666),"",'[1]Consolidated Methods w Codes'!V666)</f>
        <v/>
      </c>
      <c r="T666"/>
    </row>
    <row r="667" spans="1:20" x14ac:dyDescent="0.25">
      <c r="A667" t="str">
        <f>'[1]Consolidated Methods w Codes'!D667</f>
        <v>L_MODV2_SOIL_TK_001</v>
      </c>
      <c r="B667" t="str">
        <f>'[1]Consolidated Methods w Codes'!E667</f>
        <v>SOIL</v>
      </c>
      <c r="C667" t="str">
        <f>'[1]Consolidated Methods w Codes'!G667</f>
        <v xml:space="preserve">potassium, total </v>
      </c>
      <c r="D667" t="str">
        <f>'[1]Consolidated Methods w Codes'!F667</f>
        <v>TK</v>
      </c>
      <c r="E667" t="str">
        <f>IF(ISBLANK('[1]Consolidated Methods w Codes'!I667),"",'[1]Consolidated Methods w Codes'!I667)</f>
        <v>Kjeldahl</v>
      </c>
      <c r="F667" t="str">
        <f>IF(ISBLANK('[1]Consolidated Methods w Codes'!H667),"",'[1]Consolidated Methods w Codes'!H667)</f>
        <v>KJELDAHL</v>
      </c>
      <c r="G667" t="str">
        <f>IF(ISBLANK('[1]Consolidated Methods w Codes'!J667),"",'[1]Consolidated Methods w Codes'!J667)</f>
        <v>18 M H2SO4</v>
      </c>
      <c r="H667" s="5" t="str">
        <f>IF(ISBLANK('[1]Consolidated Methods w Codes'!K667),"",'[1]Consolidated Methods w Codes'!K667)</f>
        <v/>
      </c>
      <c r="I667" s="6" t="str">
        <f>IF(ISBLANK('[1]Consolidated Methods w Codes'!L667),"",'[1]Consolidated Methods w Codes'!L667)</f>
        <v/>
      </c>
      <c r="J667" t="str">
        <f>IF(ISBLANK('[1]Consolidated Methods w Codes'!M667),"",'[1]Consolidated Methods w Codes'!M667)</f>
        <v/>
      </c>
      <c r="K667" t="str">
        <f>IF(ISBLANK('[1]Consolidated Methods w Codes'!O667),"",'[1]Consolidated Methods w Codes'!O667)</f>
        <v/>
      </c>
      <c r="L667" t="str">
        <f>IF(ISBLANK('[1]Consolidated Methods w Codes'!N667),"",'[1]Consolidated Methods w Codes'!N667)</f>
        <v/>
      </c>
      <c r="M667" t="str">
        <f>'[1]Consolidated Methods w Codes'!P667</f>
        <v>MEASURED</v>
      </c>
      <c r="N667" t="str">
        <f>IF(ISBLANK('[1]Consolidated Methods w Codes'!Q667),"",'[1]Consolidated Methods w Codes'!Q667)</f>
        <v>g/kg</v>
      </c>
      <c r="O667" t="str">
        <f>IF(ISBLANK('[1]Consolidated Methods w Codes'!R667),"",'[1]Consolidated Methods w Codes'!R667)</f>
        <v>g1kg-1</v>
      </c>
      <c r="P667" t="str">
        <f>IF(ISBLANK('[1]Consolidated Methods w Codes'!S667),"",'[1]Consolidated Methods w Codes'!S667)</f>
        <v>EXPERIMENTAL</v>
      </c>
      <c r="Q667" t="str">
        <f>'[1]Consolidated Methods w Codes'!T667</f>
        <v>VALID</v>
      </c>
      <c r="R667" t="str">
        <f>IF(ISBLANK('[1]Consolidated Methods w Codes'!U667),"",'[1]Consolidated Methods w Codes'!U667)</f>
        <v/>
      </c>
      <c r="S667" t="str">
        <f>IF(ISBLANK('[1]Consolidated Methods w Codes'!V667),"",'[1]Consolidated Methods w Codes'!V667)</f>
        <v/>
      </c>
      <c r="T667"/>
    </row>
    <row r="668" spans="1:20" x14ac:dyDescent="0.25">
      <c r="A668" t="str">
        <f>'[1]Consolidated Methods w Codes'!D668</f>
        <v>L_MODV2_SOIL_TK_002</v>
      </c>
      <c r="B668" t="str">
        <f>'[1]Consolidated Methods w Codes'!E668</f>
        <v>SOIL</v>
      </c>
      <c r="C668" t="str">
        <f>'[1]Consolidated Methods w Codes'!G668</f>
        <v xml:space="preserve">potassium, total </v>
      </c>
      <c r="D668" t="str">
        <f>'[1]Consolidated Methods w Codes'!F668</f>
        <v>TK</v>
      </c>
      <c r="E668" t="str">
        <f>IF(ISBLANK('[1]Consolidated Methods w Codes'!I668),"",'[1]Consolidated Methods w Codes'!I668)</f>
        <v>Kjeldahl</v>
      </c>
      <c r="F668" t="str">
        <f>IF(ISBLANK('[1]Consolidated Methods w Codes'!H668),"",'[1]Consolidated Methods w Codes'!H668)</f>
        <v>KJELDAHL</v>
      </c>
      <c r="G668" t="str">
        <f>IF(ISBLANK('[1]Consolidated Methods w Codes'!J668),"",'[1]Consolidated Methods w Codes'!J668)</f>
        <v>18 M H2SO4</v>
      </c>
      <c r="H668" s="5" t="str">
        <f>IF(ISBLANK('[1]Consolidated Methods w Codes'!K668),"",'[1]Consolidated Methods w Codes'!K668)</f>
        <v/>
      </c>
      <c r="I668" s="6" t="str">
        <f>IF(ISBLANK('[1]Consolidated Methods w Codes'!L668),"",'[1]Consolidated Methods w Codes'!L668)</f>
        <v/>
      </c>
      <c r="J668" t="str">
        <f>IF(ISBLANK('[1]Consolidated Methods w Codes'!M668),"",'[1]Consolidated Methods w Codes'!M668)</f>
        <v/>
      </c>
      <c r="K668" t="str">
        <f>IF(ISBLANK('[1]Consolidated Methods w Codes'!O668),"",'[1]Consolidated Methods w Codes'!O668)</f>
        <v/>
      </c>
      <c r="L668" t="str">
        <f>IF(ISBLANK('[1]Consolidated Methods w Codes'!N668),"",'[1]Consolidated Methods w Codes'!N668)</f>
        <v/>
      </c>
      <c r="M668" t="str">
        <f>'[1]Consolidated Methods w Codes'!P668</f>
        <v>MEASURED</v>
      </c>
      <c r="N668" t="str">
        <f>IF(ISBLANK('[1]Consolidated Methods w Codes'!Q668),"",'[1]Consolidated Methods w Codes'!Q668)</f>
        <v>g/kg</v>
      </c>
      <c r="O668" t="str">
        <f>IF(ISBLANK('[1]Consolidated Methods w Codes'!R668),"",'[1]Consolidated Methods w Codes'!R668)</f>
        <v>g1kg-1</v>
      </c>
      <c r="P668" t="str">
        <f>IF(ISBLANK('[1]Consolidated Methods w Codes'!S668),"",'[1]Consolidated Methods w Codes'!S668)</f>
        <v>EXPERIMENTAL</v>
      </c>
      <c r="Q668" t="str">
        <f>'[1]Consolidated Methods w Codes'!T668</f>
        <v>VALID</v>
      </c>
      <c r="R668" t="str">
        <f>IF(ISBLANK('[1]Consolidated Methods w Codes'!U668),"",'[1]Consolidated Methods w Codes'!U668)</f>
        <v/>
      </c>
      <c r="S668" t="str">
        <f>IF(ISBLANK('[1]Consolidated Methods w Codes'!V668),"",'[1]Consolidated Methods w Codes'!V668)</f>
        <v/>
      </c>
      <c r="T668"/>
    </row>
    <row r="669" spans="1:20" x14ac:dyDescent="0.25">
      <c r="A669" t="str">
        <f>'[1]Consolidated Methods w Codes'!D669</f>
        <v>L_MODV2_SOIL_TK_003</v>
      </c>
      <c r="B669" t="str">
        <f>'[1]Consolidated Methods w Codes'!E669</f>
        <v>SOIL</v>
      </c>
      <c r="C669" t="str">
        <f>'[1]Consolidated Methods w Codes'!G669</f>
        <v xml:space="preserve">potassium, total </v>
      </c>
      <c r="D669" t="str">
        <f>'[1]Consolidated Methods w Codes'!F669</f>
        <v>TK</v>
      </c>
      <c r="E669" t="str">
        <f>IF(ISBLANK('[1]Consolidated Methods w Codes'!I669),"",'[1]Consolidated Methods w Codes'!I669)</f>
        <v>Nitric Acid</v>
      </c>
      <c r="F669" t="str">
        <f>IF(ISBLANK('[1]Consolidated Methods w Codes'!H669),"",'[1]Consolidated Methods w Codes'!H669)</f>
        <v>NITRIC_ACID</v>
      </c>
      <c r="G669" t="str">
        <f>IF(ISBLANK('[1]Consolidated Methods w Codes'!J669),"",'[1]Consolidated Methods w Codes'!J669)</f>
        <v>Nitric Acid</v>
      </c>
      <c r="H669" s="5" t="str">
        <f>IF(ISBLANK('[1]Consolidated Methods w Codes'!K669),"",'[1]Consolidated Methods w Codes'!K669)</f>
        <v/>
      </c>
      <c r="I669" s="6" t="str">
        <f>IF(ISBLANK('[1]Consolidated Methods w Codes'!L669),"",'[1]Consolidated Methods w Codes'!L669)</f>
        <v/>
      </c>
      <c r="J669" t="str">
        <f>IF(ISBLANK('[1]Consolidated Methods w Codes'!M669),"",'[1]Consolidated Methods w Codes'!M669)</f>
        <v/>
      </c>
      <c r="K669" t="str">
        <f>IF(ISBLANK('[1]Consolidated Methods w Codes'!O669),"",'[1]Consolidated Methods w Codes'!O669)</f>
        <v/>
      </c>
      <c r="L669" t="str">
        <f>IF(ISBLANK('[1]Consolidated Methods w Codes'!N669),"",'[1]Consolidated Methods w Codes'!N669)</f>
        <v/>
      </c>
      <c r="M669" t="str">
        <f>'[1]Consolidated Methods w Codes'!P669</f>
        <v>MEASURED</v>
      </c>
      <c r="N669" t="str">
        <f>IF(ISBLANK('[1]Consolidated Methods w Codes'!Q669),"",'[1]Consolidated Methods w Codes'!Q669)</f>
        <v>g/kg</v>
      </c>
      <c r="O669" t="str">
        <f>IF(ISBLANK('[1]Consolidated Methods w Codes'!R669),"",'[1]Consolidated Methods w Codes'!R669)</f>
        <v>g1kg-1</v>
      </c>
      <c r="P669" t="str">
        <f>IF(ISBLANK('[1]Consolidated Methods w Codes'!S669),"",'[1]Consolidated Methods w Codes'!S669)</f>
        <v>EXPERIMENTAL</v>
      </c>
      <c r="Q669" t="str">
        <f>'[1]Consolidated Methods w Codes'!T669</f>
        <v>VALID</v>
      </c>
      <c r="R669" t="str">
        <f>IF(ISBLANK('[1]Consolidated Methods w Codes'!U669),"",'[1]Consolidated Methods w Codes'!U669)</f>
        <v/>
      </c>
      <c r="S669" t="str">
        <f>IF(ISBLANK('[1]Consolidated Methods w Codes'!V669),"",'[1]Consolidated Methods w Codes'!V669)</f>
        <v/>
      </c>
      <c r="T669"/>
    </row>
    <row r="670" spans="1:20" x14ac:dyDescent="0.25">
      <c r="A670" t="str">
        <f>'[1]Consolidated Methods w Codes'!D670</f>
        <v>L_MODV2_SOIL_POTMN_001</v>
      </c>
      <c r="B670" t="str">
        <f>'[1]Consolidated Methods w Codes'!E670</f>
        <v>SOIL</v>
      </c>
      <c r="C670" t="str">
        <f>'[1]Consolidated Methods w Codes'!G670</f>
        <v>potential mineralizable nitrogen</v>
      </c>
      <c r="D670" t="str">
        <f>'[1]Consolidated Methods w Codes'!F670</f>
        <v>POTMN</v>
      </c>
      <c r="E670" t="str">
        <f>IF(ISBLANK('[1]Consolidated Methods w Codes'!I670),"",'[1]Consolidated Methods w Codes'!I670)</f>
        <v xml:space="preserve">Permanganate Mineralizable Nitrogen </v>
      </c>
      <c r="F670" t="str">
        <f>IF(ISBLANK('[1]Consolidated Methods w Codes'!H670),"",'[1]Consolidated Methods w Codes'!H670)</f>
        <v>PERMANGANATE_MINERALIZABLE_NITROGEN</v>
      </c>
      <c r="G670" t="str">
        <f>IF(ISBLANK('[1]Consolidated Methods w Codes'!J670),"",'[1]Consolidated Methods w Codes'!J670)</f>
        <v/>
      </c>
      <c r="H670" s="5" t="str">
        <f>IF(ISBLANK('[1]Consolidated Methods w Codes'!K670),"",'[1]Consolidated Methods w Codes'!K670)</f>
        <v/>
      </c>
      <c r="I670" s="6" t="str">
        <f>IF(ISBLANK('[1]Consolidated Methods w Codes'!L670),"",'[1]Consolidated Methods w Codes'!L670)</f>
        <v/>
      </c>
      <c r="J670" t="str">
        <f>IF(ISBLANK('[1]Consolidated Methods w Codes'!M670),"",'[1]Consolidated Methods w Codes'!M670)</f>
        <v/>
      </c>
      <c r="K670" t="str">
        <f>IF(ISBLANK('[1]Consolidated Methods w Codes'!O670),"",'[1]Consolidated Methods w Codes'!O670)</f>
        <v>Spectrophotometric</v>
      </c>
      <c r="L670" t="str">
        <f>IF(ISBLANK('[1]Consolidated Methods w Codes'!N670),"",'[1]Consolidated Methods w Codes'!N670)</f>
        <v>SPECTROPHOTOMETRIC</v>
      </c>
      <c r="M670" t="str">
        <f>'[1]Consolidated Methods w Codes'!P670</f>
        <v>MEASURED</v>
      </c>
      <c r="N670" t="str">
        <f>IF(ISBLANK('[1]Consolidated Methods w Codes'!Q670),"",'[1]Consolidated Methods w Codes'!Q670)</f>
        <v>g/kg</v>
      </c>
      <c r="O670" t="str">
        <f>IF(ISBLANK('[1]Consolidated Methods w Codes'!R670),"",'[1]Consolidated Methods w Codes'!R670)</f>
        <v>g1kg-1</v>
      </c>
      <c r="P670" t="str">
        <f>IF(ISBLANK('[1]Consolidated Methods w Codes'!S670),"",'[1]Consolidated Methods w Codes'!S670)</f>
        <v>EXPERIMENTAL</v>
      </c>
      <c r="Q670" t="str">
        <f>'[1]Consolidated Methods w Codes'!T670</f>
        <v>INVALID</v>
      </c>
      <c r="R670" t="str">
        <f>IF(ISBLANK('[1]Consolidated Methods w Codes'!U670),"",'[1]Consolidated Methods w Codes'!U670)</f>
        <v/>
      </c>
      <c r="S670" t="str">
        <f>IF(ISBLANK('[1]Consolidated Methods w Codes'!V670),"",'[1]Consolidated Methods w Codes'!V670)</f>
        <v/>
      </c>
      <c r="T670"/>
    </row>
    <row r="671" spans="1:20" x14ac:dyDescent="0.25">
      <c r="A671" t="str">
        <f>'[1]Consolidated Methods w Codes'!D671</f>
        <v>L_MODV2_SOIL_POTMN_002</v>
      </c>
      <c r="B671" t="str">
        <f>'[1]Consolidated Methods w Codes'!E671</f>
        <v>SOIL</v>
      </c>
      <c r="C671" t="str">
        <f>'[1]Consolidated Methods w Codes'!G671</f>
        <v>potential mineralizable nitrogen</v>
      </c>
      <c r="D671" t="str">
        <f>'[1]Consolidated Methods w Codes'!F671</f>
        <v>POTMN</v>
      </c>
      <c r="E671" t="str">
        <f>IF(ISBLANK('[1]Consolidated Methods w Codes'!I671),"",'[1]Consolidated Methods w Codes'!I671)</f>
        <v xml:space="preserve">Permanganate Mineralizable Nitrogen </v>
      </c>
      <c r="F671" t="str">
        <f>IF(ISBLANK('[1]Consolidated Methods w Codes'!H671),"",'[1]Consolidated Methods w Codes'!H671)</f>
        <v>PERMANGANATE_MINERALIZABLE_NITROGEN</v>
      </c>
      <c r="G671" t="str">
        <f>IF(ISBLANK('[1]Consolidated Methods w Codes'!J671),"",'[1]Consolidated Methods w Codes'!J671)</f>
        <v/>
      </c>
      <c r="H671" s="5" t="str">
        <f>IF(ISBLANK('[1]Consolidated Methods w Codes'!K671),"",'[1]Consolidated Methods w Codes'!K671)</f>
        <v/>
      </c>
      <c r="I671" s="6" t="str">
        <f>IF(ISBLANK('[1]Consolidated Methods w Codes'!L671),"",'[1]Consolidated Methods w Codes'!L671)</f>
        <v/>
      </c>
      <c r="J671" t="str">
        <f>IF(ISBLANK('[1]Consolidated Methods w Codes'!M671),"",'[1]Consolidated Methods w Codes'!M671)</f>
        <v/>
      </c>
      <c r="K671" t="str">
        <f>IF(ISBLANK('[1]Consolidated Methods w Codes'!O671),"",'[1]Consolidated Methods w Codes'!O671)</f>
        <v>Spectrophotometric</v>
      </c>
      <c r="L671" t="str">
        <f>IF(ISBLANK('[1]Consolidated Methods w Codes'!N671),"",'[1]Consolidated Methods w Codes'!N671)</f>
        <v>SPECTROPHOTOMETRIC</v>
      </c>
      <c r="M671" t="str">
        <f>'[1]Consolidated Methods w Codes'!P671</f>
        <v>MEASURED</v>
      </c>
      <c r="N671" t="str">
        <f>IF(ISBLANK('[1]Consolidated Methods w Codes'!Q671),"",'[1]Consolidated Methods w Codes'!Q671)</f>
        <v>g/kg</v>
      </c>
      <c r="O671" t="str">
        <f>IF(ISBLANK('[1]Consolidated Methods w Codes'!R671),"",'[1]Consolidated Methods w Codes'!R671)</f>
        <v>g1kg-1</v>
      </c>
      <c r="P671" t="str">
        <f>IF(ISBLANK('[1]Consolidated Methods w Codes'!S671),"",'[1]Consolidated Methods w Codes'!S671)</f>
        <v>EXPERIMENTAL</v>
      </c>
      <c r="Q671" t="str">
        <f>'[1]Consolidated Methods w Codes'!T671</f>
        <v>RETIRED</v>
      </c>
      <c r="R671" t="str">
        <f>IF(ISBLANK('[1]Consolidated Methods w Codes'!U671),"",'[1]Consolidated Methods w Codes'!U671)</f>
        <v/>
      </c>
      <c r="S671" t="str">
        <f>IF(ISBLANK('[1]Consolidated Methods w Codes'!V671),"",'[1]Consolidated Methods w Codes'!V671)</f>
        <v/>
      </c>
      <c r="T671"/>
    </row>
    <row r="672" spans="1:20" x14ac:dyDescent="0.25">
      <c r="A672" t="str">
        <f>'[1]Consolidated Methods w Codes'!D672</f>
        <v>L_MODV2_SOIL_POTMN_003</v>
      </c>
      <c r="B672" t="str">
        <f>'[1]Consolidated Methods w Codes'!E672</f>
        <v>SOIL</v>
      </c>
      <c r="C672" t="str">
        <f>'[1]Consolidated Methods w Codes'!G672</f>
        <v>potential mineralizable nitrogen</v>
      </c>
      <c r="D672" t="str">
        <f>'[1]Consolidated Methods w Codes'!F672</f>
        <v>POTMN</v>
      </c>
      <c r="E672" t="str">
        <f>IF(ISBLANK('[1]Consolidated Methods w Codes'!I672),"",'[1]Consolidated Methods w Codes'!I672)</f>
        <v>Potassium Chloride</v>
      </c>
      <c r="F672" t="str">
        <f>IF(ISBLANK('[1]Consolidated Methods w Codes'!H672),"",'[1]Consolidated Methods w Codes'!H672)</f>
        <v>POTASSIUM_CHLORIDE</v>
      </c>
      <c r="G672" t="str">
        <f>IF(ISBLANK('[1]Consolidated Methods w Codes'!J672),"",'[1]Consolidated Methods w Codes'!J672)</f>
        <v>2.0 M KCl</v>
      </c>
      <c r="H672" s="5" t="str">
        <f>IF(ISBLANK('[1]Consolidated Methods w Codes'!K672),"",'[1]Consolidated Methods w Codes'!K672)</f>
        <v>3:25</v>
      </c>
      <c r="I672" s="6" t="str">
        <f>IF(ISBLANK('[1]Consolidated Methods w Codes'!L672),"",'[1]Consolidated Methods w Codes'!L672)</f>
        <v>m/v</v>
      </c>
      <c r="J672" t="str">
        <f>IF(ISBLANK('[1]Consolidated Methods w Codes'!M672),"",'[1]Consolidated Methods w Codes'!M672)</f>
        <v>16 hrs</v>
      </c>
      <c r="K672" t="str">
        <f>IF(ISBLANK('[1]Consolidated Methods w Codes'!O672),"",'[1]Consolidated Methods w Codes'!O672)</f>
        <v>Spectrophotometric</v>
      </c>
      <c r="L672" t="str">
        <f>IF(ISBLANK('[1]Consolidated Methods w Codes'!N672),"",'[1]Consolidated Methods w Codes'!N672)</f>
        <v>SPECTROPHOTOMETRIC</v>
      </c>
      <c r="M672" t="str">
        <f>'[1]Consolidated Methods w Codes'!P672</f>
        <v>MEASURED</v>
      </c>
      <c r="N672" t="str">
        <f>IF(ISBLANK('[1]Consolidated Methods w Codes'!Q672),"",'[1]Consolidated Methods w Codes'!Q672)</f>
        <v>g/kg</v>
      </c>
      <c r="O672" t="str">
        <f>IF(ISBLANK('[1]Consolidated Methods w Codes'!R672),"",'[1]Consolidated Methods w Codes'!R672)</f>
        <v>g1kg-1</v>
      </c>
      <c r="P672" t="str">
        <f>IF(ISBLANK('[1]Consolidated Methods w Codes'!S672),"",'[1]Consolidated Methods w Codes'!S672)</f>
        <v>OFFICIAL</v>
      </c>
      <c r="Q672" t="str">
        <f>'[1]Consolidated Methods w Codes'!T672</f>
        <v>VALID</v>
      </c>
      <c r="R672" t="str">
        <f>IF(ISBLANK('[1]Consolidated Methods w Codes'!U672),"",'[1]Consolidated Methods w Codes'!U672)</f>
        <v>ASPAC</v>
      </c>
      <c r="S672" t="str">
        <f>IF(ISBLANK('[1]Consolidated Methods w Codes'!V672),"",'[1]Consolidated Methods w Codes'!V672)</f>
        <v>Rayment, G. and J. Lyons. 2011. Soil Chemical Methods - Australasia, CSIRO, Method 7d, pp 134-140</v>
      </c>
      <c r="T672"/>
    </row>
    <row r="673" spans="1:20" x14ac:dyDescent="0.25">
      <c r="A673" t="str">
        <f>'[1]Consolidated Methods w Codes'!D673</f>
        <v>L_MODV2_SOIL_POTOXC_001</v>
      </c>
      <c r="B673" t="str">
        <f>'[1]Consolidated Methods w Codes'!E673</f>
        <v>SOIL</v>
      </c>
      <c r="C673" t="str">
        <f>'[1]Consolidated Methods w Codes'!G673</f>
        <v>potential oxidizable carbon</v>
      </c>
      <c r="D673" t="str">
        <f>'[1]Consolidated Methods w Codes'!F673</f>
        <v>POTOXC</v>
      </c>
      <c r="E673" t="str">
        <f>IF(ISBLANK('[1]Consolidated Methods w Codes'!I673),"",'[1]Consolidated Methods w Codes'!I673)</f>
        <v xml:space="preserve">Permanganate, Oxidizable Carbon </v>
      </c>
      <c r="F673" t="str">
        <f>IF(ISBLANK('[1]Consolidated Methods w Codes'!H673),"",'[1]Consolidated Methods w Codes'!H673)</f>
        <v>PERMANGANATE_OXIDIZABLE_CARBON</v>
      </c>
      <c r="G673" t="str">
        <f>IF(ISBLANK('[1]Consolidated Methods w Codes'!J673),"",'[1]Consolidated Methods w Codes'!J673)</f>
        <v/>
      </c>
      <c r="H673" s="5" t="str">
        <f>IF(ISBLANK('[1]Consolidated Methods w Codes'!K673),"",'[1]Consolidated Methods w Codes'!K673)</f>
        <v/>
      </c>
      <c r="I673" s="6" t="str">
        <f>IF(ISBLANK('[1]Consolidated Methods w Codes'!L673),"",'[1]Consolidated Methods w Codes'!L673)</f>
        <v/>
      </c>
      <c r="J673" t="str">
        <f>IF(ISBLANK('[1]Consolidated Methods w Codes'!M673),"",'[1]Consolidated Methods w Codes'!M673)</f>
        <v/>
      </c>
      <c r="K673" t="str">
        <f>IF(ISBLANK('[1]Consolidated Methods w Codes'!O673),"",'[1]Consolidated Methods w Codes'!O673)</f>
        <v>Spectrophotometric</v>
      </c>
      <c r="L673" t="str">
        <f>IF(ISBLANK('[1]Consolidated Methods w Codes'!N673),"",'[1]Consolidated Methods w Codes'!N673)</f>
        <v>SPECTROPHOTOMETRIC</v>
      </c>
      <c r="M673" t="str">
        <f>'[1]Consolidated Methods w Codes'!P673</f>
        <v>MEASURED</v>
      </c>
      <c r="N673" t="str">
        <f>IF(ISBLANK('[1]Consolidated Methods w Codes'!Q673),"",'[1]Consolidated Methods w Codes'!Q673)</f>
        <v>g/kg</v>
      </c>
      <c r="O673" t="str">
        <f>IF(ISBLANK('[1]Consolidated Methods w Codes'!R673),"",'[1]Consolidated Methods w Codes'!R673)</f>
        <v>g1kg-1</v>
      </c>
      <c r="P673" t="str">
        <f>IF(ISBLANK('[1]Consolidated Methods w Codes'!S673),"",'[1]Consolidated Methods w Codes'!S673)</f>
        <v>EXPERIMENTAL</v>
      </c>
      <c r="Q673" t="str">
        <f>'[1]Consolidated Methods w Codes'!T673</f>
        <v>RETIRED</v>
      </c>
      <c r="R673" t="str">
        <f>IF(ISBLANK('[1]Consolidated Methods w Codes'!U673),"",'[1]Consolidated Methods w Codes'!U673)</f>
        <v/>
      </c>
      <c r="S673" t="str">
        <f>IF(ISBLANK('[1]Consolidated Methods w Codes'!V673),"",'[1]Consolidated Methods w Codes'!V673)</f>
        <v/>
      </c>
      <c r="T673"/>
    </row>
    <row r="674" spans="1:20" x14ac:dyDescent="0.25">
      <c r="A674" t="str">
        <f>'[1]Consolidated Methods w Codes'!D674</f>
        <v>L_MODV2_SOIL_POTMN_001</v>
      </c>
      <c r="B674" t="str">
        <f>'[1]Consolidated Methods w Codes'!E674</f>
        <v>SOIL</v>
      </c>
      <c r="C674" t="str">
        <f>'[1]Consolidated Methods w Codes'!G674</f>
        <v>potentially mineralizable nitrogen (PMN)</v>
      </c>
      <c r="D674" t="str">
        <f>'[1]Consolidated Methods w Codes'!F674</f>
        <v>POTMN</v>
      </c>
      <c r="E674" t="str">
        <f>IF(ISBLANK('[1]Consolidated Methods w Codes'!I674),"",'[1]Consolidated Methods w Codes'!I674)</f>
        <v>Potassium Chloride</v>
      </c>
      <c r="F674" t="str">
        <f>IF(ISBLANK('[1]Consolidated Methods w Codes'!H674),"",'[1]Consolidated Methods w Codes'!H674)</f>
        <v>POTASSIUM_CHLORIDE</v>
      </c>
      <c r="G674" t="str">
        <f>IF(ISBLANK('[1]Consolidated Methods w Codes'!J674),"",'[1]Consolidated Methods w Codes'!J674)</f>
        <v>2.0 M KCl</v>
      </c>
      <c r="H674" s="5" t="str">
        <f>IF(ISBLANK('[1]Consolidated Methods w Codes'!K674),"",'[1]Consolidated Methods w Codes'!K674)</f>
        <v>3:25</v>
      </c>
      <c r="I674" s="6" t="str">
        <f>IF(ISBLANK('[1]Consolidated Methods w Codes'!L674),"",'[1]Consolidated Methods w Codes'!L674)</f>
        <v>m/v</v>
      </c>
      <c r="J674" t="str">
        <f>IF(ISBLANK('[1]Consolidated Methods w Codes'!M674),"",'[1]Consolidated Methods w Codes'!M674)</f>
        <v>16 hrs</v>
      </c>
      <c r="K674" t="str">
        <f>IF(ISBLANK('[1]Consolidated Methods w Codes'!O674),"",'[1]Consolidated Methods w Codes'!O674)</f>
        <v>Spectrophotometric</v>
      </c>
      <c r="L674" t="str">
        <f>IF(ISBLANK('[1]Consolidated Methods w Codes'!N674),"",'[1]Consolidated Methods w Codes'!N674)</f>
        <v>SPECTROPHOTOMETRIC</v>
      </c>
      <c r="M674" t="str">
        <f>'[1]Consolidated Methods w Codes'!P674</f>
        <v>MEASURED</v>
      </c>
      <c r="N674" t="str">
        <f>IF(ISBLANK('[1]Consolidated Methods w Codes'!Q674),"",'[1]Consolidated Methods w Codes'!Q674)</f>
        <v>g/kg</v>
      </c>
      <c r="O674" t="str">
        <f>IF(ISBLANK('[1]Consolidated Methods w Codes'!R674),"",'[1]Consolidated Methods w Codes'!R674)</f>
        <v>g1kg-1</v>
      </c>
      <c r="P674" t="str">
        <f>IF(ISBLANK('[1]Consolidated Methods w Codes'!S674),"",'[1]Consolidated Methods w Codes'!S674)</f>
        <v>OFFICIAL</v>
      </c>
      <c r="Q674" t="str">
        <f>'[1]Consolidated Methods w Codes'!T674</f>
        <v>INVALID</v>
      </c>
      <c r="R674" t="str">
        <f>IF(ISBLANK('[1]Consolidated Methods w Codes'!U674),"",'[1]Consolidated Methods w Codes'!U674)</f>
        <v>ASPAC</v>
      </c>
      <c r="S674" t="str">
        <f>IF(ISBLANK('[1]Consolidated Methods w Codes'!V674),"",'[1]Consolidated Methods w Codes'!V674)</f>
        <v>Rayment, G. and J. Lyons. 2011. Soil Chemical Methods - Australasia, CSIRO, Method 7d, pp 134-140</v>
      </c>
      <c r="T674"/>
    </row>
    <row r="675" spans="1:20" x14ac:dyDescent="0.25">
      <c r="A675" t="str">
        <f>'[1]Consolidated Methods w Codes'!D675</f>
        <v>L_MODV2_SOIL_SREF_001</v>
      </c>
      <c r="B675" t="str">
        <f>'[1]Consolidated Methods w Codes'!E675</f>
        <v>SOIL</v>
      </c>
      <c r="C675" t="str">
        <f>'[1]Consolidated Methods w Codes'!G675</f>
        <v>reflectance</v>
      </c>
      <c r="D675" t="str">
        <f>'[1]Consolidated Methods w Codes'!F675</f>
        <v>SREF</v>
      </c>
      <c r="E675" t="str">
        <f>IF(ISBLANK('[1]Consolidated Methods w Codes'!I675),"",'[1]Consolidated Methods w Codes'!I675)</f>
        <v>Reflectance</v>
      </c>
      <c r="F675" t="str">
        <f>IF(ISBLANK('[1]Consolidated Methods w Codes'!H675),"",'[1]Consolidated Methods w Codes'!H675)</f>
        <v>REFLECTANCE</v>
      </c>
      <c r="G675" t="str">
        <f>IF(ISBLANK('[1]Consolidated Methods w Codes'!J675),"",'[1]Consolidated Methods w Codes'!J675)</f>
        <v>Diffuse reflectance spectroscopy</v>
      </c>
      <c r="H675" s="5" t="str">
        <f>IF(ISBLANK('[1]Consolidated Methods w Codes'!K675),"",'[1]Consolidated Methods w Codes'!K675)</f>
        <v>1:10</v>
      </c>
      <c r="I675" s="6" t="str">
        <f>IF(ISBLANK('[1]Consolidated Methods w Codes'!L675),"",'[1]Consolidated Methods w Codes'!L675)</f>
        <v>m/v</v>
      </c>
      <c r="J675" t="str">
        <f>IF(ISBLANK('[1]Consolidated Methods w Codes'!M675),"",'[1]Consolidated Methods w Codes'!M675)</f>
        <v/>
      </c>
      <c r="K675" t="str">
        <f>IF(ISBLANK('[1]Consolidated Methods w Codes'!O675),"",'[1]Consolidated Methods w Codes'!O675)</f>
        <v>Reflectance</v>
      </c>
      <c r="L675" t="str">
        <f>IF(ISBLANK('[1]Consolidated Methods w Codes'!N675),"",'[1]Consolidated Methods w Codes'!N675)</f>
        <v>REFLECTANCE</v>
      </c>
      <c r="M675" t="str">
        <f>'[1]Consolidated Methods w Codes'!P675</f>
        <v>MEASURED</v>
      </c>
      <c r="N675" t="str">
        <f>IF(ISBLANK('[1]Consolidated Methods w Codes'!Q675),"",'[1]Consolidated Methods w Codes'!Q675)</f>
        <v>%</v>
      </c>
      <c r="O675" t="str">
        <f>IF(ISBLANK('[1]Consolidated Methods w Codes'!R675),"",'[1]Consolidated Methods w Codes'!R675)</f>
        <v>prcnt</v>
      </c>
      <c r="P675" t="str">
        <f>IF(ISBLANK('[1]Consolidated Methods w Codes'!S675),"",'[1]Consolidated Methods w Codes'!S675)</f>
        <v>OFFICIAL</v>
      </c>
      <c r="Q675" t="str">
        <f>'[1]Consolidated Methods w Codes'!T675</f>
        <v>VALID</v>
      </c>
      <c r="R675" t="str">
        <f>IF(ISBLANK('[1]Consolidated Methods w Codes'!U675),"",'[1]Consolidated Methods w Codes'!U675)</f>
        <v>Soil Health Institute</v>
      </c>
      <c r="S675" t="str">
        <f>IF(ISBLANK('[1]Consolidated Methods w Codes'!V675),"",'[1]Consolidated Methods w Codes'!V675)</f>
        <v>Veum, et al., 2015</v>
      </c>
      <c r="T675"/>
    </row>
    <row r="676" spans="1:20" x14ac:dyDescent="0.25">
      <c r="A676" t="str">
        <f>'[1]Consolidated Methods w Codes'!D676</f>
        <v>L_MODV2_SOIL_RZM_001</v>
      </c>
      <c r="B676" t="str">
        <f>'[1]Consolidated Methods w Codes'!E676</f>
        <v>SOIL</v>
      </c>
      <c r="C676" t="str">
        <f>'[1]Consolidated Methods w Codes'!G676</f>
        <v>rootzone moisture</v>
      </c>
      <c r="D676" t="str">
        <f>'[1]Consolidated Methods w Codes'!F676</f>
        <v>RZM</v>
      </c>
      <c r="E676" t="str">
        <f>IF(ISBLANK('[1]Consolidated Methods w Codes'!I676),"",'[1]Consolidated Methods w Codes'!I676)</f>
        <v>Drying, Depth &amp; Bulk Density</v>
      </c>
      <c r="F676" t="str">
        <f>IF(ISBLANK('[1]Consolidated Methods w Codes'!H676),"",'[1]Consolidated Methods w Codes'!H676)</f>
        <v>DRYING_DEPTH_AND_BULK_DENSITY</v>
      </c>
      <c r="G676" t="str">
        <f>IF(ISBLANK('[1]Consolidated Methods w Codes'!J676),"",'[1]Consolidated Methods w Codes'!J676)</f>
        <v/>
      </c>
      <c r="H676" s="5" t="str">
        <f>IF(ISBLANK('[1]Consolidated Methods w Codes'!K676),"",'[1]Consolidated Methods w Codes'!K676)</f>
        <v/>
      </c>
      <c r="I676" s="6" t="str">
        <f>IF(ISBLANK('[1]Consolidated Methods w Codes'!L676),"",'[1]Consolidated Methods w Codes'!L676)</f>
        <v/>
      </c>
      <c r="J676" t="str">
        <f>IF(ISBLANK('[1]Consolidated Methods w Codes'!M676),"",'[1]Consolidated Methods w Codes'!M676)</f>
        <v/>
      </c>
      <c r="K676" t="str">
        <f>IF(ISBLANK('[1]Consolidated Methods w Codes'!O676),"",'[1]Consolidated Methods w Codes'!O676)</f>
        <v>Gravimetric</v>
      </c>
      <c r="L676" t="str">
        <f>IF(ISBLANK('[1]Consolidated Methods w Codes'!N676),"",'[1]Consolidated Methods w Codes'!N676)</f>
        <v>GRAVIMETRIC</v>
      </c>
      <c r="M676" t="str">
        <f>'[1]Consolidated Methods w Codes'!P676</f>
        <v>MEASURED</v>
      </c>
      <c r="N676" t="str">
        <f>IF(ISBLANK('[1]Consolidated Methods w Codes'!Q676),"",'[1]Consolidated Methods w Codes'!Q676)</f>
        <v>%</v>
      </c>
      <c r="O676" t="str">
        <f>IF(ISBLANK('[1]Consolidated Methods w Codes'!R676),"",'[1]Consolidated Methods w Codes'!R676)</f>
        <v>prcnt</v>
      </c>
      <c r="P676" t="str">
        <f>IF(ISBLANK('[1]Consolidated Methods w Codes'!S676),"",'[1]Consolidated Methods w Codes'!S676)</f>
        <v>EXPERIMENTAL</v>
      </c>
      <c r="Q676" t="str">
        <f>'[1]Consolidated Methods w Codes'!T676</f>
        <v>RETIRED</v>
      </c>
      <c r="R676" t="str">
        <f>IF(ISBLANK('[1]Consolidated Methods w Codes'!U676),"",'[1]Consolidated Methods w Codes'!U676)</f>
        <v/>
      </c>
      <c r="S676" t="str">
        <f>IF(ISBLANK('[1]Consolidated Methods w Codes'!V676),"",'[1]Consolidated Methods w Codes'!V676)</f>
        <v/>
      </c>
      <c r="T676"/>
    </row>
    <row r="677" spans="1:20" x14ac:dyDescent="0.25">
      <c r="A677" t="str">
        <f>'[1]Consolidated Methods w Codes'!D677</f>
        <v>L_MODV2_SOIL_SAND_001</v>
      </c>
      <c r="B677" t="str">
        <f>'[1]Consolidated Methods w Codes'!E677</f>
        <v>SOIL</v>
      </c>
      <c r="C677" t="str">
        <f>'[1]Consolidated Methods w Codes'!G677</f>
        <v>sand</v>
      </c>
      <c r="D677" t="str">
        <f>'[1]Consolidated Methods w Codes'!F677</f>
        <v>SAND</v>
      </c>
      <c r="E677" t="str">
        <f>IF(ISBLANK('[1]Consolidated Methods w Codes'!I677),"",'[1]Consolidated Methods w Codes'!I677)</f>
        <v>Sodium Hexametaphosphate Solution / Electrical Mixer</v>
      </c>
      <c r="F677" t="str">
        <f>IF(ISBLANK('[1]Consolidated Methods w Codes'!H677),"",'[1]Consolidated Methods w Codes'!H677)</f>
        <v>SODIUM_HEXAMETAPHOSPHATE_SOLUTION_ELECTRICAL_MIXER</v>
      </c>
      <c r="G677" t="str">
        <f>IF(ISBLANK('[1]Consolidated Methods w Codes'!J677),"",'[1]Consolidated Methods w Codes'!J677)</f>
        <v>Dispersion / Sieve / Weigh</v>
      </c>
      <c r="H677" s="5" t="str">
        <f>IF(ISBLANK('[1]Consolidated Methods w Codes'!K677),"",'[1]Consolidated Methods w Codes'!K677)</f>
        <v>1:20 (varies)</v>
      </c>
      <c r="I677" s="6" t="str">
        <f>IF(ISBLANK('[1]Consolidated Methods w Codes'!L677),"",'[1]Consolidated Methods w Codes'!L677)</f>
        <v>m/m</v>
      </c>
      <c r="J677" t="str">
        <f>IF(ISBLANK('[1]Consolidated Methods w Codes'!M677),"",'[1]Consolidated Methods w Codes'!M677)</f>
        <v xml:space="preserve"> </v>
      </c>
      <c r="K677" t="str">
        <f>IF(ISBLANK('[1]Consolidated Methods w Codes'!O677),"",'[1]Consolidated Methods w Codes'!O677)</f>
        <v>Gravimetric</v>
      </c>
      <c r="L677" t="str">
        <f>IF(ISBLANK('[1]Consolidated Methods w Codes'!N677),"",'[1]Consolidated Methods w Codes'!N677)</f>
        <v>GRAVIMETRIC</v>
      </c>
      <c r="M677" t="str">
        <f>'[1]Consolidated Methods w Codes'!P677</f>
        <v>Calculation</v>
      </c>
      <c r="N677" t="str">
        <f>IF(ISBLANK('[1]Consolidated Methods w Codes'!Q677),"",'[1]Consolidated Methods w Codes'!Q677)</f>
        <v>%</v>
      </c>
      <c r="O677" t="str">
        <f>IF(ISBLANK('[1]Consolidated Methods w Codes'!R677),"",'[1]Consolidated Methods w Codes'!R677)</f>
        <v>prcnt</v>
      </c>
      <c r="P677" t="str">
        <f>IF(ISBLANK('[1]Consolidated Methods w Codes'!S677),"",'[1]Consolidated Methods w Codes'!S677)</f>
        <v>OFFICIAL</v>
      </c>
      <c r="Q677" t="str">
        <f>'[1]Consolidated Methods w Codes'!T677</f>
        <v>VALID</v>
      </c>
      <c r="R677" t="str">
        <f>IF(ISBLANK('[1]Consolidated Methods w Codes'!U677),"",'[1]Consolidated Methods w Codes'!U677)</f>
        <v>SSSA</v>
      </c>
      <c r="S677" t="str">
        <f>IF(ISBLANK('[1]Consolidated Methods w Codes'!V677),"",'[1]Consolidated Methods w Codes'!V677)</f>
        <v>Methods of Soil Analysis: Part 4 Physical Methods, 5.4.  Gee and Or, 2002.  Chapter 2.4. Particle-Size Analysis, pages 265-269.</v>
      </c>
      <c r="T677"/>
    </row>
    <row r="678" spans="1:20" x14ac:dyDescent="0.25">
      <c r="A678" t="str">
        <f>'[1]Consolidated Methods w Codes'!D678</f>
        <v>L_MODV2_SOIL_SAND_002</v>
      </c>
      <c r="B678" t="str">
        <f>'[1]Consolidated Methods w Codes'!E678</f>
        <v>SOIL</v>
      </c>
      <c r="C678" t="str">
        <f>'[1]Consolidated Methods w Codes'!G678</f>
        <v>sand</v>
      </c>
      <c r="D678" t="str">
        <f>'[1]Consolidated Methods w Codes'!F678</f>
        <v>SAND</v>
      </c>
      <c r="E678" t="str">
        <f>IF(ISBLANK('[1]Consolidated Methods w Codes'!I678),"",'[1]Consolidated Methods w Codes'!I678)</f>
        <v>Sodium Hexametaphosphate Solution / Electrical Mixer</v>
      </c>
      <c r="F678" t="str">
        <f>IF(ISBLANK('[1]Consolidated Methods w Codes'!H678),"",'[1]Consolidated Methods w Codes'!H678)</f>
        <v>SODIUM_HEXAMETAPHOSPHATE_SOLUTION_ELECTRICAL_MIXER</v>
      </c>
      <c r="G678" t="str">
        <f>IF(ISBLANK('[1]Consolidated Methods w Codes'!J678),"",'[1]Consolidated Methods w Codes'!J678)</f>
        <v>Dispersion / Laser Diffraction</v>
      </c>
      <c r="H678" s="5" t="str">
        <f>IF(ISBLANK('[1]Consolidated Methods w Codes'!K678),"",'[1]Consolidated Methods w Codes'!K678)</f>
        <v>1:20 (varies)</v>
      </c>
      <c r="I678" s="6" t="str">
        <f>IF(ISBLANK('[1]Consolidated Methods w Codes'!L678),"",'[1]Consolidated Methods w Codes'!L678)</f>
        <v>m/m</v>
      </c>
      <c r="J678" t="str">
        <f>IF(ISBLANK('[1]Consolidated Methods w Codes'!M678),"",'[1]Consolidated Methods w Codes'!M678)</f>
        <v>5 min</v>
      </c>
      <c r="K678" t="str">
        <f>IF(ISBLANK('[1]Consolidated Methods w Codes'!O678),"",'[1]Consolidated Methods w Codes'!O678)</f>
        <v>Diffraction</v>
      </c>
      <c r="L678" t="str">
        <f>IF(ISBLANK('[1]Consolidated Methods w Codes'!N678),"",'[1]Consolidated Methods w Codes'!N678)</f>
        <v>DIFFRACTION</v>
      </c>
      <c r="M678" t="str">
        <f>'[1]Consolidated Methods w Codes'!P678</f>
        <v>MEASURED</v>
      </c>
      <c r="N678" t="str">
        <f>IF(ISBLANK('[1]Consolidated Methods w Codes'!Q678),"",'[1]Consolidated Methods w Codes'!Q678)</f>
        <v>%</v>
      </c>
      <c r="O678" t="str">
        <f>IF(ISBLANK('[1]Consolidated Methods w Codes'!R678),"",'[1]Consolidated Methods w Codes'!R678)</f>
        <v>prcnt</v>
      </c>
      <c r="P678" t="str">
        <f>IF(ISBLANK('[1]Consolidated Methods w Codes'!S678),"",'[1]Consolidated Methods w Codes'!S678)</f>
        <v>PROVISIONAL</v>
      </c>
      <c r="Q678" t="str">
        <f>'[1]Consolidated Methods w Codes'!T678</f>
        <v>VALID</v>
      </c>
      <c r="R678" t="str">
        <f>IF(ISBLANK('[1]Consolidated Methods w Codes'!U678),"",'[1]Consolidated Methods w Codes'!U678)</f>
        <v>SSSA</v>
      </c>
      <c r="S678" t="str">
        <f>IF(ISBLANK('[1]Consolidated Methods w Codes'!V678),"",'[1]Consolidated Methods w Codes'!V678)</f>
        <v>Methods of Soil Analysis: Part 4 Physical Methods, 5.4.  Gee and Or, 2002.  Chapter 2.4. Particle-Size Analysis, pages 286-288.</v>
      </c>
      <c r="T678"/>
    </row>
    <row r="679" spans="1:20" x14ac:dyDescent="0.25">
      <c r="A679" t="str">
        <f>'[1]Consolidated Methods w Codes'!D679</f>
        <v>L_MODV2_SOIL_SAND_003</v>
      </c>
      <c r="B679" t="str">
        <f>'[1]Consolidated Methods w Codes'!E679</f>
        <v>SOIL</v>
      </c>
      <c r="C679" t="str">
        <f>'[1]Consolidated Methods w Codes'!G679</f>
        <v>sand</v>
      </c>
      <c r="D679" t="str">
        <f>'[1]Consolidated Methods w Codes'!F679</f>
        <v>SAND</v>
      </c>
      <c r="E679" t="str">
        <f>IF(ISBLANK('[1]Consolidated Methods w Codes'!I679),"",'[1]Consolidated Methods w Codes'!I679)</f>
        <v>Sodium Hexametaphosphate Solution / Electrical Mixer</v>
      </c>
      <c r="F679" t="str">
        <f>IF(ISBLANK('[1]Consolidated Methods w Codes'!H679),"",'[1]Consolidated Methods w Codes'!H679)</f>
        <v>SODIUM_HEXAMETAPHOSPHATE_SOLUTION_ELECTRICAL_MIXER</v>
      </c>
      <c r="G679" t="str">
        <f>IF(ISBLANK('[1]Consolidated Methods w Codes'!J679),"",'[1]Consolidated Methods w Codes'!J679)</f>
        <v>Dispersion / Sedimentation / Hydrometer</v>
      </c>
      <c r="H679" s="5" t="str">
        <f>IF(ISBLANK('[1]Consolidated Methods w Codes'!K679),"",'[1]Consolidated Methods w Codes'!K679)</f>
        <v>1:20 (varies)</v>
      </c>
      <c r="I679" s="6" t="str">
        <f>IF(ISBLANK('[1]Consolidated Methods w Codes'!L679),"",'[1]Consolidated Methods w Codes'!L679)</f>
        <v>m/m</v>
      </c>
      <c r="J679" t="str">
        <f>IF(ISBLANK('[1]Consolidated Methods w Codes'!M679),"",'[1]Consolidated Methods w Codes'!M679)</f>
        <v>5 min</v>
      </c>
      <c r="K679" t="str">
        <f>IF(ISBLANK('[1]Consolidated Methods w Codes'!O679),"",'[1]Consolidated Methods w Codes'!O679)</f>
        <v>Hydrometer</v>
      </c>
      <c r="L679" t="str">
        <f>IF(ISBLANK('[1]Consolidated Methods w Codes'!N679),"",'[1]Consolidated Methods w Codes'!N679)</f>
        <v>HYDROMETER</v>
      </c>
      <c r="M679" t="str">
        <f>'[1]Consolidated Methods w Codes'!P679</f>
        <v>MEASURED</v>
      </c>
      <c r="N679" t="str">
        <f>IF(ISBLANK('[1]Consolidated Methods w Codes'!Q679),"",'[1]Consolidated Methods w Codes'!Q679)</f>
        <v>%</v>
      </c>
      <c r="O679" t="str">
        <f>IF(ISBLANK('[1]Consolidated Methods w Codes'!R679),"",'[1]Consolidated Methods w Codes'!R679)</f>
        <v>prcnt</v>
      </c>
      <c r="P679" t="str">
        <f>IF(ISBLANK('[1]Consolidated Methods w Codes'!S679),"",'[1]Consolidated Methods w Codes'!S679)</f>
        <v>OFFICIAL</v>
      </c>
      <c r="Q679" t="str">
        <f>'[1]Consolidated Methods w Codes'!T679</f>
        <v>VALID</v>
      </c>
      <c r="R679" t="str">
        <f>IF(ISBLANK('[1]Consolidated Methods w Codes'!U679),"",'[1]Consolidated Methods w Codes'!U679)</f>
        <v>SSSA</v>
      </c>
      <c r="S679" t="str">
        <f>IF(ISBLANK('[1]Consolidated Methods w Codes'!V679),"",'[1]Consolidated Methods w Codes'!V679)</f>
        <v>Methods of Soil Analysis: Part 4 Physical Methods, 5.4.  Gee and Or, 2002.  Chapter 2.4. Particle-Size Analysis, pages 278-283.</v>
      </c>
      <c r="T679"/>
    </row>
    <row r="680" spans="1:20" x14ac:dyDescent="0.25">
      <c r="A680" t="str">
        <f>'[1]Consolidated Methods w Codes'!D680</f>
        <v>L_MODV2_SOIL_SAND_004</v>
      </c>
      <c r="B680" t="str">
        <f>'[1]Consolidated Methods w Codes'!E680</f>
        <v>SOIL</v>
      </c>
      <c r="C680" t="str">
        <f>'[1]Consolidated Methods w Codes'!G680</f>
        <v>sand</v>
      </c>
      <c r="D680" t="str">
        <f>'[1]Consolidated Methods w Codes'!F680</f>
        <v>SAND</v>
      </c>
      <c r="E680" t="str">
        <f>IF(ISBLANK('[1]Consolidated Methods w Codes'!I680),"",'[1]Consolidated Methods w Codes'!I680)</f>
        <v>Sodium Hexametaphosphate Solution / Electrical Mixer</v>
      </c>
      <c r="F680" t="str">
        <f>IF(ISBLANK('[1]Consolidated Methods w Codes'!H680),"",'[1]Consolidated Methods w Codes'!H680)</f>
        <v>SODIUM_HEXAMETAPHOSPHATE_SOLUTION_ELECTRICAL_MIXER</v>
      </c>
      <c r="G680" t="str">
        <f>IF(ISBLANK('[1]Consolidated Methods w Codes'!J680),"",'[1]Consolidated Methods w Codes'!J680)</f>
        <v>Dispersion / Sieve / Weigh</v>
      </c>
      <c r="H680" s="5" t="str">
        <f>IF(ISBLANK('[1]Consolidated Methods w Codes'!K680),"",'[1]Consolidated Methods w Codes'!K680)</f>
        <v>1:20 (varies)</v>
      </c>
      <c r="I680" s="6" t="str">
        <f>IF(ISBLANK('[1]Consolidated Methods w Codes'!L680),"",'[1]Consolidated Methods w Codes'!L680)</f>
        <v>m/m</v>
      </c>
      <c r="J680" t="str">
        <f>IF(ISBLANK('[1]Consolidated Methods w Codes'!M680),"",'[1]Consolidated Methods w Codes'!M680)</f>
        <v>5 min</v>
      </c>
      <c r="K680" t="str">
        <f>IF(ISBLANK('[1]Consolidated Methods w Codes'!O680),"",'[1]Consolidated Methods w Codes'!O680)</f>
        <v>Gravimetric</v>
      </c>
      <c r="L680" t="str">
        <f>IF(ISBLANK('[1]Consolidated Methods w Codes'!N680),"",'[1]Consolidated Methods w Codes'!N680)</f>
        <v>GRAVIMETRIC</v>
      </c>
      <c r="M680" t="str">
        <f>'[1]Consolidated Methods w Codes'!P680</f>
        <v>MEASURED</v>
      </c>
      <c r="N680" t="str">
        <f>IF(ISBLANK('[1]Consolidated Methods w Codes'!Q680),"",'[1]Consolidated Methods w Codes'!Q680)</f>
        <v>%</v>
      </c>
      <c r="O680" t="str">
        <f>IF(ISBLANK('[1]Consolidated Methods w Codes'!R680),"",'[1]Consolidated Methods w Codes'!R680)</f>
        <v>prcnt</v>
      </c>
      <c r="P680" t="str">
        <f>IF(ISBLANK('[1]Consolidated Methods w Codes'!S680),"",'[1]Consolidated Methods w Codes'!S680)</f>
        <v>OFFICIAL</v>
      </c>
      <c r="Q680" t="str">
        <f>'[1]Consolidated Methods w Codes'!T680</f>
        <v>VALID</v>
      </c>
      <c r="R680" t="str">
        <f>IF(ISBLANK('[1]Consolidated Methods w Codes'!U680),"",'[1]Consolidated Methods w Codes'!U680)</f>
        <v>SSSA</v>
      </c>
      <c r="S680" t="str">
        <f>IF(ISBLANK('[1]Consolidated Methods w Codes'!V680),"",'[1]Consolidated Methods w Codes'!V680)</f>
        <v>Methods of Soil Analysis: Part 4 Physical Methods, 5.4.  Gee and Or, 2002.  Chapter 2.4. Particle-Size Analysis, pages 272-278.</v>
      </c>
      <c r="T680"/>
    </row>
    <row r="681" spans="1:20" x14ac:dyDescent="0.25">
      <c r="A681" t="str">
        <f>'[1]Consolidated Methods w Codes'!D681</f>
        <v>L_MODV2_SOIL_SANDC_001</v>
      </c>
      <c r="B681" t="str">
        <f>'[1]Consolidated Methods w Codes'!E681</f>
        <v>SOIL</v>
      </c>
      <c r="C681" t="str">
        <f>'[1]Consolidated Methods w Codes'!G681</f>
        <v>sand - coarse</v>
      </c>
      <c r="D681" t="str">
        <f>'[1]Consolidated Methods w Codes'!F681</f>
        <v>SANDC</v>
      </c>
      <c r="E681" t="str">
        <f>IF(ISBLANK('[1]Consolidated Methods w Codes'!I681),"",'[1]Consolidated Methods w Codes'!I681)</f>
        <v>Sodium Hexametaphosphate Solution / Electrical Mixer</v>
      </c>
      <c r="F681" t="str">
        <f>IF(ISBLANK('[1]Consolidated Methods w Codes'!H681),"",'[1]Consolidated Methods w Codes'!H681)</f>
        <v>SODIUM_HEXAMETAPHOSPHATE_SOLUTION_ELECTRICAL_MIXER</v>
      </c>
      <c r="G681" t="str">
        <f>IF(ISBLANK('[1]Consolidated Methods w Codes'!J681),"",'[1]Consolidated Methods w Codes'!J681)</f>
        <v>Dispersion / Sieve / Weigh</v>
      </c>
      <c r="H681" s="5" t="str">
        <f>IF(ISBLANK('[1]Consolidated Methods w Codes'!K681),"",'[1]Consolidated Methods w Codes'!K681)</f>
        <v>1:20 (varies)</v>
      </c>
      <c r="I681" s="6" t="str">
        <f>IF(ISBLANK('[1]Consolidated Methods w Codes'!L681),"",'[1]Consolidated Methods w Codes'!L681)</f>
        <v>m/m</v>
      </c>
      <c r="J681" t="str">
        <f>IF(ISBLANK('[1]Consolidated Methods w Codes'!M681),"",'[1]Consolidated Methods w Codes'!M681)</f>
        <v/>
      </c>
      <c r="K681" t="str">
        <f>IF(ISBLANK('[1]Consolidated Methods w Codes'!O681),"",'[1]Consolidated Methods w Codes'!O681)</f>
        <v>Gravimetric</v>
      </c>
      <c r="L681" t="str">
        <f>IF(ISBLANK('[1]Consolidated Methods w Codes'!N681),"",'[1]Consolidated Methods w Codes'!N681)</f>
        <v>GRAVIMETRIC</v>
      </c>
      <c r="M681" t="str">
        <f>'[1]Consolidated Methods w Codes'!P681</f>
        <v>Calculation</v>
      </c>
      <c r="N681" t="str">
        <f>IF(ISBLANK('[1]Consolidated Methods w Codes'!Q681),"",'[1]Consolidated Methods w Codes'!Q681)</f>
        <v>%</v>
      </c>
      <c r="O681" t="str">
        <f>IF(ISBLANK('[1]Consolidated Methods w Codes'!R681),"",'[1]Consolidated Methods w Codes'!R681)</f>
        <v>prcnt</v>
      </c>
      <c r="P681" t="str">
        <f>IF(ISBLANK('[1]Consolidated Methods w Codes'!S681),"",'[1]Consolidated Methods w Codes'!S681)</f>
        <v>OFFICIAL</v>
      </c>
      <c r="Q681" t="str">
        <f>'[1]Consolidated Methods w Codes'!T681</f>
        <v>VALID</v>
      </c>
      <c r="R681" t="str">
        <f>IF(ISBLANK('[1]Consolidated Methods w Codes'!U681),"",'[1]Consolidated Methods w Codes'!U681)</f>
        <v>SSSA</v>
      </c>
      <c r="S681" t="str">
        <f>IF(ISBLANK('[1]Consolidated Methods w Codes'!V681),"",'[1]Consolidated Methods w Codes'!V681)</f>
        <v>Methods of Soil Analysis: Part 4 Physical Methods, 5.4.  Gee and Or, 2002.  Chapter 2.4. Particle-Size Analysis, pages 265-269.</v>
      </c>
      <c r="T681"/>
    </row>
    <row r="682" spans="1:20" x14ac:dyDescent="0.25">
      <c r="A682" t="str">
        <f>'[1]Consolidated Methods w Codes'!D682</f>
        <v>L_MODV2_SOIL_SANDC_002</v>
      </c>
      <c r="B682" t="str">
        <f>'[1]Consolidated Methods w Codes'!E682</f>
        <v>SOIL</v>
      </c>
      <c r="C682" t="str">
        <f>'[1]Consolidated Methods w Codes'!G682</f>
        <v>sand - coarse</v>
      </c>
      <c r="D682" t="str">
        <f>'[1]Consolidated Methods w Codes'!F682</f>
        <v>SANDC</v>
      </c>
      <c r="E682" t="str">
        <f>IF(ISBLANK('[1]Consolidated Methods w Codes'!I682),"",'[1]Consolidated Methods w Codes'!I682)</f>
        <v>Sodium Hexametaphosphate Solution / Electrical Mixer</v>
      </c>
      <c r="F682" t="str">
        <f>IF(ISBLANK('[1]Consolidated Methods w Codes'!H682),"",'[1]Consolidated Methods w Codes'!H682)</f>
        <v>SODIUM_HEXAMETAPHOSPHATE_SOLUTION_ELECTRICAL_MIXER</v>
      </c>
      <c r="G682" t="str">
        <f>IF(ISBLANK('[1]Consolidated Methods w Codes'!J682),"",'[1]Consolidated Methods w Codes'!J682)</f>
        <v>Dispersion / Sieve / Weigh</v>
      </c>
      <c r="H682" s="5" t="str">
        <f>IF(ISBLANK('[1]Consolidated Methods w Codes'!K682),"",'[1]Consolidated Methods w Codes'!K682)</f>
        <v>1:20 (varies)</v>
      </c>
      <c r="I682" s="6" t="str">
        <f>IF(ISBLANK('[1]Consolidated Methods w Codes'!L682),"",'[1]Consolidated Methods w Codes'!L682)</f>
        <v>m/m</v>
      </c>
      <c r="J682" t="str">
        <f>IF(ISBLANK('[1]Consolidated Methods w Codes'!M682),"",'[1]Consolidated Methods w Codes'!M682)</f>
        <v/>
      </c>
      <c r="K682" t="str">
        <f>IF(ISBLANK('[1]Consolidated Methods w Codes'!O682),"",'[1]Consolidated Methods w Codes'!O682)</f>
        <v>Gravimetric</v>
      </c>
      <c r="L682" t="str">
        <f>IF(ISBLANK('[1]Consolidated Methods w Codes'!N682),"",'[1]Consolidated Methods w Codes'!N682)</f>
        <v>GRAVIMETRIC</v>
      </c>
      <c r="M682" t="str">
        <f>'[1]Consolidated Methods w Codes'!P682</f>
        <v>Calculation</v>
      </c>
      <c r="N682" t="str">
        <f>IF(ISBLANK('[1]Consolidated Methods w Codes'!Q682),"",'[1]Consolidated Methods w Codes'!Q682)</f>
        <v>%</v>
      </c>
      <c r="O682" t="str">
        <f>IF(ISBLANK('[1]Consolidated Methods w Codes'!R682),"",'[1]Consolidated Methods w Codes'!R682)</f>
        <v>prcnt</v>
      </c>
      <c r="P682" t="str">
        <f>IF(ISBLANK('[1]Consolidated Methods w Codes'!S682),"",'[1]Consolidated Methods w Codes'!S682)</f>
        <v>OFFICIAL</v>
      </c>
      <c r="Q682" t="str">
        <f>'[1]Consolidated Methods w Codes'!T682</f>
        <v>VALID</v>
      </c>
      <c r="R682" t="str">
        <f>IF(ISBLANK('[1]Consolidated Methods w Codes'!U682),"",'[1]Consolidated Methods w Codes'!U682)</f>
        <v>SSSA</v>
      </c>
      <c r="S682" t="str">
        <f>IF(ISBLANK('[1]Consolidated Methods w Codes'!V682),"",'[1]Consolidated Methods w Codes'!V682)</f>
        <v>Methods of Soil Analysis: Part 4 Physical Methods, 5.4.  Gee and Or, 2002.  Chapter 2.4. Particle-Size Analysis, pages 265-269.</v>
      </c>
      <c r="T682"/>
    </row>
    <row r="683" spans="1:20" x14ac:dyDescent="0.25">
      <c r="A683" t="str">
        <f>'[1]Consolidated Methods w Codes'!D683</f>
        <v>L_MODV2_SOIL_SANDC_003</v>
      </c>
      <c r="B683" t="str">
        <f>'[1]Consolidated Methods w Codes'!E683</f>
        <v>SOIL</v>
      </c>
      <c r="C683" t="str">
        <f>'[1]Consolidated Methods w Codes'!G683</f>
        <v>sand - coarse</v>
      </c>
      <c r="D683" t="str">
        <f>'[1]Consolidated Methods w Codes'!F683</f>
        <v>SANDC</v>
      </c>
      <c r="E683" t="str">
        <f>IF(ISBLANK('[1]Consolidated Methods w Codes'!I683),"",'[1]Consolidated Methods w Codes'!I683)</f>
        <v>Sodium Hexametaphosphate Solution / Electrical Mixer</v>
      </c>
      <c r="F683" t="str">
        <f>IF(ISBLANK('[1]Consolidated Methods w Codes'!H683),"",'[1]Consolidated Methods w Codes'!H683)</f>
        <v>SODIUM_HEXAMETAPHOSPHATE_SOLUTION_ELECTRICAL_MIXER</v>
      </c>
      <c r="G683" t="str">
        <f>IF(ISBLANK('[1]Consolidated Methods w Codes'!J683),"",'[1]Consolidated Methods w Codes'!J683)</f>
        <v>Dispersion / Sieve / Weigh</v>
      </c>
      <c r="H683" s="5" t="str">
        <f>IF(ISBLANK('[1]Consolidated Methods w Codes'!K683),"",'[1]Consolidated Methods w Codes'!K683)</f>
        <v>1:20 (varies)</v>
      </c>
      <c r="I683" s="6" t="str">
        <f>IF(ISBLANK('[1]Consolidated Methods w Codes'!L683),"",'[1]Consolidated Methods w Codes'!L683)</f>
        <v>m/m</v>
      </c>
      <c r="J683" t="str">
        <f>IF(ISBLANK('[1]Consolidated Methods w Codes'!M683),"",'[1]Consolidated Methods w Codes'!M683)</f>
        <v/>
      </c>
      <c r="K683" t="str">
        <f>IF(ISBLANK('[1]Consolidated Methods w Codes'!O683),"",'[1]Consolidated Methods w Codes'!O683)</f>
        <v>Gravimetric</v>
      </c>
      <c r="L683" t="str">
        <f>IF(ISBLANK('[1]Consolidated Methods w Codes'!N683),"",'[1]Consolidated Methods w Codes'!N683)</f>
        <v>GRAVIMETRIC</v>
      </c>
      <c r="M683" t="str">
        <f>'[1]Consolidated Methods w Codes'!P683</f>
        <v>Calculation</v>
      </c>
      <c r="N683" t="str">
        <f>IF(ISBLANK('[1]Consolidated Methods w Codes'!Q683),"",'[1]Consolidated Methods w Codes'!Q683)</f>
        <v>%</v>
      </c>
      <c r="O683" t="str">
        <f>IF(ISBLANK('[1]Consolidated Methods w Codes'!R683),"",'[1]Consolidated Methods w Codes'!R683)</f>
        <v>prcnt</v>
      </c>
      <c r="P683" t="str">
        <f>IF(ISBLANK('[1]Consolidated Methods w Codes'!S683),"",'[1]Consolidated Methods w Codes'!S683)</f>
        <v>OFFICIAL</v>
      </c>
      <c r="Q683" t="str">
        <f>'[1]Consolidated Methods w Codes'!T683</f>
        <v>VALID</v>
      </c>
      <c r="R683" t="str">
        <f>IF(ISBLANK('[1]Consolidated Methods w Codes'!U683),"",'[1]Consolidated Methods w Codes'!U683)</f>
        <v>SSSA</v>
      </c>
      <c r="S683" t="str">
        <f>IF(ISBLANK('[1]Consolidated Methods w Codes'!V683),"",'[1]Consolidated Methods w Codes'!V683)</f>
        <v>Methods of Soil Analysis: Part 4 Physical Methods, 5.4.  Gee and Or, 2002.  Chapter 2.4. Particle-Size Analysis, pages 265-269.</v>
      </c>
      <c r="T683"/>
    </row>
    <row r="684" spans="1:20" x14ac:dyDescent="0.25">
      <c r="A684" t="str">
        <f>'[1]Consolidated Methods w Codes'!D684</f>
        <v>L_MODV2_SOIL_SANDC_004</v>
      </c>
      <c r="B684" t="str">
        <f>'[1]Consolidated Methods w Codes'!E684</f>
        <v>SOIL</v>
      </c>
      <c r="C684" t="str">
        <f>'[1]Consolidated Methods w Codes'!G684</f>
        <v>sand - coarse</v>
      </c>
      <c r="D684" t="str">
        <f>'[1]Consolidated Methods w Codes'!F684</f>
        <v>SANDC</v>
      </c>
      <c r="E684" t="str">
        <f>IF(ISBLANK('[1]Consolidated Methods w Codes'!I684),"",'[1]Consolidated Methods w Codes'!I684)</f>
        <v>Sodium Hexametaphosphate Solution / Electrical Mixer</v>
      </c>
      <c r="F684" t="str">
        <f>IF(ISBLANK('[1]Consolidated Methods w Codes'!H684),"",'[1]Consolidated Methods w Codes'!H684)</f>
        <v>SODIUM_HEXAMETAPHOSPHATE_SOLUTION_ELECTRICAL_MIXER</v>
      </c>
      <c r="G684" t="str">
        <f>IF(ISBLANK('[1]Consolidated Methods w Codes'!J684),"",'[1]Consolidated Methods w Codes'!J684)</f>
        <v>Dispersion / Sieve / Weigh, 500 - 1000 um</v>
      </c>
      <c r="H684" s="5" t="str">
        <f>IF(ISBLANK('[1]Consolidated Methods w Codes'!K684),"",'[1]Consolidated Methods w Codes'!K684)</f>
        <v>1:20 (varies)</v>
      </c>
      <c r="I684" s="6" t="str">
        <f>IF(ISBLANK('[1]Consolidated Methods w Codes'!L684),"",'[1]Consolidated Methods w Codes'!L684)</f>
        <v>m/m</v>
      </c>
      <c r="J684" t="str">
        <f>IF(ISBLANK('[1]Consolidated Methods w Codes'!M684),"",'[1]Consolidated Methods w Codes'!M684)</f>
        <v>120 min</v>
      </c>
      <c r="K684" t="str">
        <f>IF(ISBLANK('[1]Consolidated Methods w Codes'!O684),"",'[1]Consolidated Methods w Codes'!O684)</f>
        <v>Gravimetric</v>
      </c>
      <c r="L684" t="str">
        <f>IF(ISBLANK('[1]Consolidated Methods w Codes'!N684),"",'[1]Consolidated Methods w Codes'!N684)</f>
        <v>GRAVIMETRIC</v>
      </c>
      <c r="M684" t="str">
        <f>'[1]Consolidated Methods w Codes'!P684</f>
        <v>MEASURED</v>
      </c>
      <c r="N684" t="str">
        <f>IF(ISBLANK('[1]Consolidated Methods w Codes'!Q684),"",'[1]Consolidated Methods w Codes'!Q684)</f>
        <v>%</v>
      </c>
      <c r="O684" t="str">
        <f>IF(ISBLANK('[1]Consolidated Methods w Codes'!R684),"",'[1]Consolidated Methods w Codes'!R684)</f>
        <v>prcnt</v>
      </c>
      <c r="P684" t="str">
        <f>IF(ISBLANK('[1]Consolidated Methods w Codes'!S684),"",'[1]Consolidated Methods w Codes'!S684)</f>
        <v>OFFICIAL</v>
      </c>
      <c r="Q684" t="str">
        <f>'[1]Consolidated Methods w Codes'!T684</f>
        <v>VALID</v>
      </c>
      <c r="R684" t="str">
        <f>IF(ISBLANK('[1]Consolidated Methods w Codes'!U684),"",'[1]Consolidated Methods w Codes'!U684)</f>
        <v>ASTM</v>
      </c>
      <c r="S684" t="str">
        <f>IF(ISBLANK('[1]Consolidated Methods w Codes'!V684),"",'[1]Consolidated Methods w Codes'!V684)</f>
        <v>ASTM D-2487 Classification of Soils for Engineering Purposes (United Soil Classification System)</v>
      </c>
      <c r="T684"/>
    </row>
    <row r="685" spans="1:20" x14ac:dyDescent="0.25">
      <c r="A685" t="str">
        <f>'[1]Consolidated Methods w Codes'!D685</f>
        <v>L_MODV2_SOIL_SANDF_001</v>
      </c>
      <c r="B685" t="str">
        <f>'[1]Consolidated Methods w Codes'!E685</f>
        <v>SOIL</v>
      </c>
      <c r="C685" t="str">
        <f>'[1]Consolidated Methods w Codes'!G685</f>
        <v>sand - fine</v>
      </c>
      <c r="D685" t="str">
        <f>'[1]Consolidated Methods w Codes'!F685</f>
        <v>SANDF</v>
      </c>
      <c r="E685" t="str">
        <f>IF(ISBLANK('[1]Consolidated Methods w Codes'!I685),"",'[1]Consolidated Methods w Codes'!I685)</f>
        <v>Sodium Hexametaphosphate Solution / Electrical Mixer</v>
      </c>
      <c r="F685" t="str">
        <f>IF(ISBLANK('[1]Consolidated Methods w Codes'!H685),"",'[1]Consolidated Methods w Codes'!H685)</f>
        <v>SODIUM_HEXAMETAPHOSPHATE_SOLUTION_ELECTRICAL_MIXER</v>
      </c>
      <c r="G685" t="str">
        <f>IF(ISBLANK('[1]Consolidated Methods w Codes'!J685),"",'[1]Consolidated Methods w Codes'!J685)</f>
        <v>Dispersion / Sieve / Weigh</v>
      </c>
      <c r="H685" s="5" t="str">
        <f>IF(ISBLANK('[1]Consolidated Methods w Codes'!K685),"",'[1]Consolidated Methods w Codes'!K685)</f>
        <v>1:20 (varies)</v>
      </c>
      <c r="I685" s="6" t="str">
        <f>IF(ISBLANK('[1]Consolidated Methods w Codes'!L685),"",'[1]Consolidated Methods w Codes'!L685)</f>
        <v>m/m</v>
      </c>
      <c r="J685" t="str">
        <f>IF(ISBLANK('[1]Consolidated Methods w Codes'!M685),"",'[1]Consolidated Methods w Codes'!M685)</f>
        <v/>
      </c>
      <c r="K685" t="str">
        <f>IF(ISBLANK('[1]Consolidated Methods w Codes'!O685),"",'[1]Consolidated Methods w Codes'!O685)</f>
        <v>Gravimetric</v>
      </c>
      <c r="L685" t="str">
        <f>IF(ISBLANK('[1]Consolidated Methods w Codes'!N685),"",'[1]Consolidated Methods w Codes'!N685)</f>
        <v>GRAVIMETRIC</v>
      </c>
      <c r="M685" t="str">
        <f>'[1]Consolidated Methods w Codes'!P685</f>
        <v>Calculation</v>
      </c>
      <c r="N685" t="str">
        <f>IF(ISBLANK('[1]Consolidated Methods w Codes'!Q685),"",'[1]Consolidated Methods w Codes'!Q685)</f>
        <v>%</v>
      </c>
      <c r="O685" t="str">
        <f>IF(ISBLANK('[1]Consolidated Methods w Codes'!R685),"",'[1]Consolidated Methods w Codes'!R685)</f>
        <v>prcnt</v>
      </c>
      <c r="P685" t="str">
        <f>IF(ISBLANK('[1]Consolidated Methods w Codes'!S685),"",'[1]Consolidated Methods w Codes'!S685)</f>
        <v>OFFICIAL</v>
      </c>
      <c r="Q685" t="str">
        <f>'[1]Consolidated Methods w Codes'!T685</f>
        <v>VALID</v>
      </c>
      <c r="R685" t="str">
        <f>IF(ISBLANK('[1]Consolidated Methods w Codes'!U685),"",'[1]Consolidated Methods w Codes'!U685)</f>
        <v>SSSA</v>
      </c>
      <c r="S685" t="str">
        <f>IF(ISBLANK('[1]Consolidated Methods w Codes'!V685),"",'[1]Consolidated Methods w Codes'!V685)</f>
        <v>Methods of Soil Analysis: Part 4 Physical Methods, 5.4.  Gee and Or, 2002.  Chapter 2.4. Particle-Size Analysis, pages 265-269.</v>
      </c>
      <c r="T685"/>
    </row>
    <row r="686" spans="1:20" x14ac:dyDescent="0.25">
      <c r="A686" t="str">
        <f>'[1]Consolidated Methods w Codes'!D686</f>
        <v>L_MODV2_SOIL_SANDF_002</v>
      </c>
      <c r="B686" t="str">
        <f>'[1]Consolidated Methods w Codes'!E686</f>
        <v>SOIL</v>
      </c>
      <c r="C686" t="str">
        <f>'[1]Consolidated Methods w Codes'!G686</f>
        <v>sand - fine</v>
      </c>
      <c r="D686" t="str">
        <f>'[1]Consolidated Methods w Codes'!F686</f>
        <v>SANDF</v>
      </c>
      <c r="E686" t="str">
        <f>IF(ISBLANK('[1]Consolidated Methods w Codes'!I686),"",'[1]Consolidated Methods w Codes'!I686)</f>
        <v>Sodium Hexametaphosphate Solution / Electrical Mixer</v>
      </c>
      <c r="F686" t="str">
        <f>IF(ISBLANK('[1]Consolidated Methods w Codes'!H686),"",'[1]Consolidated Methods w Codes'!H686)</f>
        <v>SODIUM_HEXAMETAPHOSPHATE_SOLUTION_ELECTRICAL_MIXER</v>
      </c>
      <c r="G686" t="str">
        <f>IF(ISBLANK('[1]Consolidated Methods w Codes'!J686),"",'[1]Consolidated Methods w Codes'!J686)</f>
        <v>Dispersion / Sieve / Weigh</v>
      </c>
      <c r="H686" s="5" t="str">
        <f>IF(ISBLANK('[1]Consolidated Methods w Codes'!K686),"",'[1]Consolidated Methods w Codes'!K686)</f>
        <v>1:20 (varies)</v>
      </c>
      <c r="I686" s="6" t="str">
        <f>IF(ISBLANK('[1]Consolidated Methods w Codes'!L686),"",'[1]Consolidated Methods w Codes'!L686)</f>
        <v>m/m</v>
      </c>
      <c r="J686" t="str">
        <f>IF(ISBLANK('[1]Consolidated Methods w Codes'!M686),"",'[1]Consolidated Methods w Codes'!M686)</f>
        <v/>
      </c>
      <c r="K686" t="str">
        <f>IF(ISBLANK('[1]Consolidated Methods w Codes'!O686),"",'[1]Consolidated Methods w Codes'!O686)</f>
        <v>Gravimetric</v>
      </c>
      <c r="L686" t="str">
        <f>IF(ISBLANK('[1]Consolidated Methods w Codes'!N686),"",'[1]Consolidated Methods w Codes'!N686)</f>
        <v>GRAVIMETRIC</v>
      </c>
      <c r="M686" t="str">
        <f>'[1]Consolidated Methods w Codes'!P686</f>
        <v>Calculation</v>
      </c>
      <c r="N686" t="str">
        <f>IF(ISBLANK('[1]Consolidated Methods w Codes'!Q686),"",'[1]Consolidated Methods w Codes'!Q686)</f>
        <v>%</v>
      </c>
      <c r="O686" t="str">
        <f>IF(ISBLANK('[1]Consolidated Methods w Codes'!R686),"",'[1]Consolidated Methods w Codes'!R686)</f>
        <v>prcnt</v>
      </c>
      <c r="P686" t="str">
        <f>IF(ISBLANK('[1]Consolidated Methods w Codes'!S686),"",'[1]Consolidated Methods w Codes'!S686)</f>
        <v>OFFICIAL</v>
      </c>
      <c r="Q686" t="str">
        <f>'[1]Consolidated Methods w Codes'!T686</f>
        <v>VALID</v>
      </c>
      <c r="R686" t="str">
        <f>IF(ISBLANK('[1]Consolidated Methods w Codes'!U686),"",'[1]Consolidated Methods w Codes'!U686)</f>
        <v>SSSA</v>
      </c>
      <c r="S686" t="str">
        <f>IF(ISBLANK('[1]Consolidated Methods w Codes'!V686),"",'[1]Consolidated Methods w Codes'!V686)</f>
        <v>Methods of Soil Analysis: Part 4 Physical Methods, 5.4.  Gee and Or, 2002.  Chapter 2.4. Particle-Size Analysis, pages 265-269.</v>
      </c>
      <c r="T686"/>
    </row>
    <row r="687" spans="1:20" x14ac:dyDescent="0.25">
      <c r="A687" t="str">
        <f>'[1]Consolidated Methods w Codes'!D687</f>
        <v>L_MODV2_SOIL_SANDF_003</v>
      </c>
      <c r="B687" t="str">
        <f>'[1]Consolidated Methods w Codes'!E687</f>
        <v>SOIL</v>
      </c>
      <c r="C687" t="str">
        <f>'[1]Consolidated Methods w Codes'!G687</f>
        <v>sand - fine</v>
      </c>
      <c r="D687" t="str">
        <f>'[1]Consolidated Methods w Codes'!F687</f>
        <v>SANDF</v>
      </c>
      <c r="E687" t="str">
        <f>IF(ISBLANK('[1]Consolidated Methods w Codes'!I687),"",'[1]Consolidated Methods w Codes'!I687)</f>
        <v>Sodium Hexametaphosphate Solution / Electrical Mixer</v>
      </c>
      <c r="F687" t="str">
        <f>IF(ISBLANK('[1]Consolidated Methods w Codes'!H687),"",'[1]Consolidated Methods w Codes'!H687)</f>
        <v>SODIUM_HEXAMETAPHOSPHATE_SOLUTION_ELECTRICAL_MIXER</v>
      </c>
      <c r="G687" t="str">
        <f>IF(ISBLANK('[1]Consolidated Methods w Codes'!J687),"",'[1]Consolidated Methods w Codes'!J687)</f>
        <v>Dispersion / Sieve / Weigh</v>
      </c>
      <c r="H687" s="5" t="str">
        <f>IF(ISBLANK('[1]Consolidated Methods w Codes'!K687),"",'[1]Consolidated Methods w Codes'!K687)</f>
        <v>1:20 (varies)</v>
      </c>
      <c r="I687" s="6" t="str">
        <f>IF(ISBLANK('[1]Consolidated Methods w Codes'!L687),"",'[1]Consolidated Methods w Codes'!L687)</f>
        <v>m/m</v>
      </c>
      <c r="J687" t="str">
        <f>IF(ISBLANK('[1]Consolidated Methods w Codes'!M687),"",'[1]Consolidated Methods w Codes'!M687)</f>
        <v/>
      </c>
      <c r="K687" t="str">
        <f>IF(ISBLANK('[1]Consolidated Methods w Codes'!O687),"",'[1]Consolidated Methods w Codes'!O687)</f>
        <v>Gravimetric</v>
      </c>
      <c r="L687" t="str">
        <f>IF(ISBLANK('[1]Consolidated Methods w Codes'!N687),"",'[1]Consolidated Methods w Codes'!N687)</f>
        <v>GRAVIMETRIC</v>
      </c>
      <c r="M687" t="str">
        <f>'[1]Consolidated Methods w Codes'!P687</f>
        <v>Calculation</v>
      </c>
      <c r="N687" t="str">
        <f>IF(ISBLANK('[1]Consolidated Methods w Codes'!Q687),"",'[1]Consolidated Methods w Codes'!Q687)</f>
        <v>%</v>
      </c>
      <c r="O687" t="str">
        <f>IF(ISBLANK('[1]Consolidated Methods w Codes'!R687),"",'[1]Consolidated Methods w Codes'!R687)</f>
        <v>prcnt</v>
      </c>
      <c r="P687" t="str">
        <f>IF(ISBLANK('[1]Consolidated Methods w Codes'!S687),"",'[1]Consolidated Methods w Codes'!S687)</f>
        <v>OFFICIAL</v>
      </c>
      <c r="Q687" t="str">
        <f>'[1]Consolidated Methods w Codes'!T687</f>
        <v>VALID</v>
      </c>
      <c r="R687" t="str">
        <f>IF(ISBLANK('[1]Consolidated Methods w Codes'!U687),"",'[1]Consolidated Methods w Codes'!U687)</f>
        <v>SSSA</v>
      </c>
      <c r="S687" t="str">
        <f>IF(ISBLANK('[1]Consolidated Methods w Codes'!V687),"",'[1]Consolidated Methods w Codes'!V687)</f>
        <v>Methods of Soil Analysis: Part 4 Physical Methods, 5.4.  Gee and Or, 2002.  Chapter 2.4. Particle-Size Analysis, pages 265-269.</v>
      </c>
      <c r="T687"/>
    </row>
    <row r="688" spans="1:20" x14ac:dyDescent="0.25">
      <c r="A688" t="str">
        <f>'[1]Consolidated Methods w Codes'!D688</f>
        <v>L_MODV2_SOIL_SANDF_004</v>
      </c>
      <c r="B688" t="str">
        <f>'[1]Consolidated Methods w Codes'!E688</f>
        <v>SOIL</v>
      </c>
      <c r="C688" t="str">
        <f>'[1]Consolidated Methods w Codes'!G688</f>
        <v>sand - fine</v>
      </c>
      <c r="D688" t="str">
        <f>'[1]Consolidated Methods w Codes'!F688</f>
        <v>SANDF</v>
      </c>
      <c r="E688" t="str">
        <f>IF(ISBLANK('[1]Consolidated Methods w Codes'!I688),"",'[1]Consolidated Methods w Codes'!I688)</f>
        <v>Sodium Hexametaphosphate Solution / Electrical Mixer</v>
      </c>
      <c r="F688" t="str">
        <f>IF(ISBLANK('[1]Consolidated Methods w Codes'!H688),"",'[1]Consolidated Methods w Codes'!H688)</f>
        <v>SODIUM_HEXAMETAPHOSPHATE_SOLUTION_ELECTRICAL_MIXER</v>
      </c>
      <c r="G688" t="str">
        <f>IF(ISBLANK('[1]Consolidated Methods w Codes'!J688),"",'[1]Consolidated Methods w Codes'!J688)</f>
        <v>Dispersion / Sieve / Weigh, 150 - 250 um</v>
      </c>
      <c r="H688" s="5" t="str">
        <f>IF(ISBLANK('[1]Consolidated Methods w Codes'!K688),"",'[1]Consolidated Methods w Codes'!K688)</f>
        <v>1:20 (varies)</v>
      </c>
      <c r="I688" s="6" t="str">
        <f>IF(ISBLANK('[1]Consolidated Methods w Codes'!L688),"",'[1]Consolidated Methods w Codes'!L688)</f>
        <v>m/m</v>
      </c>
      <c r="J688" t="str">
        <f>IF(ISBLANK('[1]Consolidated Methods w Codes'!M688),"",'[1]Consolidated Methods w Codes'!M688)</f>
        <v>120 min</v>
      </c>
      <c r="K688" t="str">
        <f>IF(ISBLANK('[1]Consolidated Methods w Codes'!O688),"",'[1]Consolidated Methods w Codes'!O688)</f>
        <v>Gravimetric</v>
      </c>
      <c r="L688" t="str">
        <f>IF(ISBLANK('[1]Consolidated Methods w Codes'!N688),"",'[1]Consolidated Methods w Codes'!N688)</f>
        <v>GRAVIMETRIC</v>
      </c>
      <c r="M688" t="str">
        <f>'[1]Consolidated Methods w Codes'!P688</f>
        <v>MEASURED</v>
      </c>
      <c r="N688" t="str">
        <f>IF(ISBLANK('[1]Consolidated Methods w Codes'!Q688),"",'[1]Consolidated Methods w Codes'!Q688)</f>
        <v>%</v>
      </c>
      <c r="O688" t="str">
        <f>IF(ISBLANK('[1]Consolidated Methods w Codes'!R688),"",'[1]Consolidated Methods w Codes'!R688)</f>
        <v>prcnt</v>
      </c>
      <c r="P688" t="str">
        <f>IF(ISBLANK('[1]Consolidated Methods w Codes'!S688),"",'[1]Consolidated Methods w Codes'!S688)</f>
        <v>OFFICIAL</v>
      </c>
      <c r="Q688" t="str">
        <f>'[1]Consolidated Methods w Codes'!T688</f>
        <v>VALID</v>
      </c>
      <c r="R688" t="str">
        <f>IF(ISBLANK('[1]Consolidated Methods w Codes'!U688),"",'[1]Consolidated Methods w Codes'!U688)</f>
        <v>ASTM</v>
      </c>
      <c r="S688" t="str">
        <f>IF(ISBLANK('[1]Consolidated Methods w Codes'!V688),"",'[1]Consolidated Methods w Codes'!V688)</f>
        <v>ASTM D-2487 Classification of Soils for Engineering Purposes (United Soil Classification System)</v>
      </c>
      <c r="T688"/>
    </row>
    <row r="689" spans="1:20" x14ac:dyDescent="0.25">
      <c r="A689" t="str">
        <f>'[1]Consolidated Methods w Codes'!D689</f>
        <v>L_MODV2_SOIL_SANDM_001</v>
      </c>
      <c r="B689" t="str">
        <f>'[1]Consolidated Methods w Codes'!E689</f>
        <v>SOIL</v>
      </c>
      <c r="C689" t="str">
        <f>'[1]Consolidated Methods w Codes'!G689</f>
        <v>sand - medium</v>
      </c>
      <c r="D689" t="str">
        <f>'[1]Consolidated Methods w Codes'!F689</f>
        <v>SANDM</v>
      </c>
      <c r="E689" t="str">
        <f>IF(ISBLANK('[1]Consolidated Methods w Codes'!I689),"",'[1]Consolidated Methods w Codes'!I689)</f>
        <v>Sodium Hexametaphosphate Solution / Electrical Mixer</v>
      </c>
      <c r="F689" t="str">
        <f>IF(ISBLANK('[1]Consolidated Methods w Codes'!H689),"",'[1]Consolidated Methods w Codes'!H689)</f>
        <v>SODIUM_HEXAMETAPHOSPHATE_SOLUTION_ELECTRICAL_MIXER</v>
      </c>
      <c r="G689" t="str">
        <f>IF(ISBLANK('[1]Consolidated Methods w Codes'!J689),"",'[1]Consolidated Methods w Codes'!J689)</f>
        <v>Dispersion / Sieve / Weigh, 250 - 500 um</v>
      </c>
      <c r="H689" s="5" t="str">
        <f>IF(ISBLANK('[1]Consolidated Methods w Codes'!K689),"",'[1]Consolidated Methods w Codes'!K689)</f>
        <v>1:20 (varies)</v>
      </c>
      <c r="I689" s="6" t="str">
        <f>IF(ISBLANK('[1]Consolidated Methods w Codes'!L689),"",'[1]Consolidated Methods w Codes'!L689)</f>
        <v>m/m</v>
      </c>
      <c r="J689" t="str">
        <f>IF(ISBLANK('[1]Consolidated Methods w Codes'!M689),"",'[1]Consolidated Methods w Codes'!M689)</f>
        <v>120 min</v>
      </c>
      <c r="K689" t="str">
        <f>IF(ISBLANK('[1]Consolidated Methods w Codes'!O689),"",'[1]Consolidated Methods w Codes'!O689)</f>
        <v>Gravimetric</v>
      </c>
      <c r="L689" t="str">
        <f>IF(ISBLANK('[1]Consolidated Methods w Codes'!N689),"",'[1]Consolidated Methods w Codes'!N689)</f>
        <v>GRAVIMETRIC</v>
      </c>
      <c r="M689" t="str">
        <f>'[1]Consolidated Methods w Codes'!P689</f>
        <v>MEASURED</v>
      </c>
      <c r="N689" t="str">
        <f>IF(ISBLANK('[1]Consolidated Methods w Codes'!Q689),"",'[1]Consolidated Methods w Codes'!Q689)</f>
        <v>%</v>
      </c>
      <c r="O689" t="str">
        <f>IF(ISBLANK('[1]Consolidated Methods w Codes'!R689),"",'[1]Consolidated Methods w Codes'!R689)</f>
        <v>prcnt</v>
      </c>
      <c r="P689" t="str">
        <f>IF(ISBLANK('[1]Consolidated Methods w Codes'!S689),"",'[1]Consolidated Methods w Codes'!S689)</f>
        <v>OFFICIAL</v>
      </c>
      <c r="Q689" t="str">
        <f>'[1]Consolidated Methods w Codes'!T689</f>
        <v>VALID</v>
      </c>
      <c r="R689" t="str">
        <f>IF(ISBLANK('[1]Consolidated Methods w Codes'!U689),"",'[1]Consolidated Methods w Codes'!U689)</f>
        <v>ASTM</v>
      </c>
      <c r="S689" t="str">
        <f>IF(ISBLANK('[1]Consolidated Methods w Codes'!V689),"",'[1]Consolidated Methods w Codes'!V689)</f>
        <v>ASTM D-2487 Classification of Soils for Engineering Purposes (United Soil Classification System)</v>
      </c>
      <c r="T689"/>
    </row>
    <row r="690" spans="1:20" x14ac:dyDescent="0.25">
      <c r="A690" t="str">
        <f>'[1]Consolidated Methods w Codes'!D690</f>
        <v>L_MODV2_SOIL_SANDVC_001</v>
      </c>
      <c r="B690" t="str">
        <f>'[1]Consolidated Methods w Codes'!E690</f>
        <v>SOIL</v>
      </c>
      <c r="C690" t="str">
        <f>'[1]Consolidated Methods w Codes'!G690</f>
        <v>sand - very coarse</v>
      </c>
      <c r="D690" t="str">
        <f>'[1]Consolidated Methods w Codes'!F690</f>
        <v>SANDVC</v>
      </c>
      <c r="E690" t="str">
        <f>IF(ISBLANK('[1]Consolidated Methods w Codes'!I690),"",'[1]Consolidated Methods w Codes'!I690)</f>
        <v>Sodium Hexametaphosphate Solution / Electrical Mixer</v>
      </c>
      <c r="F690" t="str">
        <f>IF(ISBLANK('[1]Consolidated Methods w Codes'!H690),"",'[1]Consolidated Methods w Codes'!H690)</f>
        <v>SODIUM_HEXAMETAPHOSPHATE_SOLUTION_ELECTRICAL_MIXER</v>
      </c>
      <c r="G690" t="str">
        <f>IF(ISBLANK('[1]Consolidated Methods w Codes'!J690),"",'[1]Consolidated Methods w Codes'!J690)</f>
        <v>Dispersion / Sieve / Weigh, 1000 - 2000 um</v>
      </c>
      <c r="H690" s="5" t="str">
        <f>IF(ISBLANK('[1]Consolidated Methods w Codes'!K690),"",'[1]Consolidated Methods w Codes'!K690)</f>
        <v>1:20 (varies)</v>
      </c>
      <c r="I690" s="6" t="str">
        <f>IF(ISBLANK('[1]Consolidated Methods w Codes'!L690),"",'[1]Consolidated Methods w Codes'!L690)</f>
        <v>m/m</v>
      </c>
      <c r="J690" t="str">
        <f>IF(ISBLANK('[1]Consolidated Methods w Codes'!M690),"",'[1]Consolidated Methods w Codes'!M690)</f>
        <v>120 min</v>
      </c>
      <c r="K690" t="str">
        <f>IF(ISBLANK('[1]Consolidated Methods w Codes'!O690),"",'[1]Consolidated Methods w Codes'!O690)</f>
        <v>Gravimetric</v>
      </c>
      <c r="L690" t="str">
        <f>IF(ISBLANK('[1]Consolidated Methods w Codes'!N690),"",'[1]Consolidated Methods w Codes'!N690)</f>
        <v>GRAVIMETRIC</v>
      </c>
      <c r="M690" t="str">
        <f>'[1]Consolidated Methods w Codes'!P690</f>
        <v>MEASURED</v>
      </c>
      <c r="N690" t="str">
        <f>IF(ISBLANK('[1]Consolidated Methods w Codes'!Q690),"",'[1]Consolidated Methods w Codes'!Q690)</f>
        <v>%</v>
      </c>
      <c r="O690" t="str">
        <f>IF(ISBLANK('[1]Consolidated Methods w Codes'!R690),"",'[1]Consolidated Methods w Codes'!R690)</f>
        <v>prcnt</v>
      </c>
      <c r="P690" t="str">
        <f>IF(ISBLANK('[1]Consolidated Methods w Codes'!S690),"",'[1]Consolidated Methods w Codes'!S690)</f>
        <v>OFFICIAL</v>
      </c>
      <c r="Q690" t="str">
        <f>'[1]Consolidated Methods w Codes'!T690</f>
        <v>VALID</v>
      </c>
      <c r="R690" t="str">
        <f>IF(ISBLANK('[1]Consolidated Methods w Codes'!U690),"",'[1]Consolidated Methods w Codes'!U690)</f>
        <v>ASTM</v>
      </c>
      <c r="S690" t="str">
        <f>IF(ISBLANK('[1]Consolidated Methods w Codes'!V690),"",'[1]Consolidated Methods w Codes'!V690)</f>
        <v>ASTM D-2487 Classification of Soils for Engineering Purposes (United Soil Classification System)</v>
      </c>
      <c r="T690"/>
    </row>
    <row r="691" spans="1:20" x14ac:dyDescent="0.25">
      <c r="A691" t="str">
        <f>'[1]Consolidated Methods w Codes'!D691</f>
        <v>L_MODV2_SOIL_SANDVF_001</v>
      </c>
      <c r="B691" t="str">
        <f>'[1]Consolidated Methods w Codes'!E691</f>
        <v>SOIL</v>
      </c>
      <c r="C691" t="str">
        <f>'[1]Consolidated Methods w Codes'!G691</f>
        <v>sand - very fine</v>
      </c>
      <c r="D691" t="str">
        <f>'[1]Consolidated Methods w Codes'!F691</f>
        <v>SANDVF</v>
      </c>
      <c r="E691" t="str">
        <f>IF(ISBLANK('[1]Consolidated Methods w Codes'!I691),"",'[1]Consolidated Methods w Codes'!I691)</f>
        <v>Sodium Hexametaphosphate Solution / Electrical Mixer</v>
      </c>
      <c r="F691" t="str">
        <f>IF(ISBLANK('[1]Consolidated Methods w Codes'!H691),"",'[1]Consolidated Methods w Codes'!H691)</f>
        <v>SODIUM_HEXAMETAPHOSPHATE_SOLUTION_ELECTRICAL_MIXER</v>
      </c>
      <c r="G691" t="str">
        <f>IF(ISBLANK('[1]Consolidated Methods w Codes'!J691),"",'[1]Consolidated Methods w Codes'!J691)</f>
        <v>Dispersion / Sieve / Weigh, 50 - 150 um</v>
      </c>
      <c r="H691" s="5" t="str">
        <f>IF(ISBLANK('[1]Consolidated Methods w Codes'!K691),"",'[1]Consolidated Methods w Codes'!K691)</f>
        <v>1:20 (varies)</v>
      </c>
      <c r="I691" s="6" t="str">
        <f>IF(ISBLANK('[1]Consolidated Methods w Codes'!L691),"",'[1]Consolidated Methods w Codes'!L691)</f>
        <v>m/m</v>
      </c>
      <c r="J691" t="str">
        <f>IF(ISBLANK('[1]Consolidated Methods w Codes'!M691),"",'[1]Consolidated Methods w Codes'!M691)</f>
        <v>120 min</v>
      </c>
      <c r="K691" t="str">
        <f>IF(ISBLANK('[1]Consolidated Methods w Codes'!O691),"",'[1]Consolidated Methods w Codes'!O691)</f>
        <v>Gravimetric</v>
      </c>
      <c r="L691" t="str">
        <f>IF(ISBLANK('[1]Consolidated Methods w Codes'!N691),"",'[1]Consolidated Methods w Codes'!N691)</f>
        <v>GRAVIMETRIC</v>
      </c>
      <c r="M691" t="str">
        <f>'[1]Consolidated Methods w Codes'!P691</f>
        <v>MEASURED</v>
      </c>
      <c r="N691" t="str">
        <f>IF(ISBLANK('[1]Consolidated Methods w Codes'!Q691),"",'[1]Consolidated Methods w Codes'!Q691)</f>
        <v>%</v>
      </c>
      <c r="O691" t="str">
        <f>IF(ISBLANK('[1]Consolidated Methods w Codes'!R691),"",'[1]Consolidated Methods w Codes'!R691)</f>
        <v>prcnt</v>
      </c>
      <c r="P691" t="str">
        <f>IF(ISBLANK('[1]Consolidated Methods w Codes'!S691),"",'[1]Consolidated Methods w Codes'!S691)</f>
        <v>OFFICIAL</v>
      </c>
      <c r="Q691" t="str">
        <f>'[1]Consolidated Methods w Codes'!T691</f>
        <v>VALID</v>
      </c>
      <c r="R691" t="str">
        <f>IF(ISBLANK('[1]Consolidated Methods w Codes'!U691),"",'[1]Consolidated Methods w Codes'!U691)</f>
        <v>ASTM</v>
      </c>
      <c r="S691" t="str">
        <f>IF(ISBLANK('[1]Consolidated Methods w Codes'!V691),"",'[1]Consolidated Methods w Codes'!V691)</f>
        <v>ASTM D-2487 Classification of Soils for Engineering Purposes (United Soil Classification System)</v>
      </c>
      <c r="T691"/>
    </row>
    <row r="692" spans="1:20" x14ac:dyDescent="0.25">
      <c r="A692" t="str">
        <f>'[1]Consolidated Methods w Codes'!D692</f>
        <v>L_MODV2_SOIL_SHC_001</v>
      </c>
      <c r="B692" t="str">
        <f>'[1]Consolidated Methods w Codes'!E692</f>
        <v>SOIL</v>
      </c>
      <c r="C692" t="str">
        <f>'[1]Consolidated Methods w Codes'!G692</f>
        <v>saturated hydraulic conductivity</v>
      </c>
      <c r="D692" t="str">
        <f>'[1]Consolidated Methods w Codes'!F692</f>
        <v>SHC</v>
      </c>
      <c r="E692" t="str">
        <f>IF(ISBLANK('[1]Consolidated Methods w Codes'!I692),"",'[1]Consolidated Methods w Codes'!I692)</f>
        <v>Head Method</v>
      </c>
      <c r="F692" t="str">
        <f>IF(ISBLANK('[1]Consolidated Methods w Codes'!H692),"",'[1]Consolidated Methods w Codes'!H692)</f>
        <v>HEAD_METHOD</v>
      </c>
      <c r="G692" t="str">
        <f>IF(ISBLANK('[1]Consolidated Methods w Codes'!J692),"",'[1]Consolidated Methods w Codes'!J692)</f>
        <v>Two-ponding head method in field with Saturo™</v>
      </c>
      <c r="H692" s="5" t="str">
        <f>IF(ISBLANK('[1]Consolidated Methods w Codes'!K692),"",'[1]Consolidated Methods w Codes'!K692)</f>
        <v>Saturation</v>
      </c>
      <c r="I692" s="6" t="str">
        <f>IF(ISBLANK('[1]Consolidated Methods w Codes'!L692),"",'[1]Consolidated Methods w Codes'!L692)</f>
        <v>Saturation</v>
      </c>
      <c r="J692" t="str">
        <f>IF(ISBLANK('[1]Consolidated Methods w Codes'!M692),"",'[1]Consolidated Methods w Codes'!M692)</f>
        <v>Varies</v>
      </c>
      <c r="K692" t="str">
        <f>IF(ISBLANK('[1]Consolidated Methods w Codes'!O692),"",'[1]Consolidated Methods w Codes'!O692)</f>
        <v>Volume</v>
      </c>
      <c r="L692" t="str">
        <f>IF(ISBLANK('[1]Consolidated Methods w Codes'!N692),"",'[1]Consolidated Methods w Codes'!N692)</f>
        <v>VOLUME</v>
      </c>
      <c r="M692" t="str">
        <f>'[1]Consolidated Methods w Codes'!P692</f>
        <v>MEASURED</v>
      </c>
      <c r="N692" t="str">
        <f>IF(ISBLANK('[1]Consolidated Methods w Codes'!Q692),"",'[1]Consolidated Methods w Codes'!Q692)</f>
        <v>cm/hr</v>
      </c>
      <c r="O692" t="str">
        <f>IF(ISBLANK('[1]Consolidated Methods w Codes'!R692),"",'[1]Consolidated Methods w Codes'!R692)</f>
        <v>cm1hr-1</v>
      </c>
      <c r="P692" t="str">
        <f>IF(ISBLANK('[1]Consolidated Methods w Codes'!S692),"",'[1]Consolidated Methods w Codes'!S692)</f>
        <v>OFFICIAL</v>
      </c>
      <c r="Q692" t="str">
        <f>'[1]Consolidated Methods w Codes'!T692</f>
        <v>VALID</v>
      </c>
      <c r="R692" t="str">
        <f>IF(ISBLANK('[1]Consolidated Methods w Codes'!U692),"",'[1]Consolidated Methods w Codes'!U692)</f>
        <v>Soil Health Institute</v>
      </c>
      <c r="S692" t="str">
        <f>IF(ISBLANK('[1]Consolidated Methods w Codes'!V692),"",'[1]Consolidated Methods w Codes'!V692)</f>
        <v>Methods of Soil Analysis: Part 4 Physical Methods, 5.4.  Gee and Or, 2002.  Chapter 3.4.3.  Field Methods (Vadose and Saturated Zone Techniques), pages 817-843./ Saturo™ (https://www.metergroup.com/en/meter-environment/products/saturo-infiltrometer-field-saturated-hydraulic-conductivity)</v>
      </c>
      <c r="T692"/>
    </row>
    <row r="693" spans="1:20" x14ac:dyDescent="0.25">
      <c r="A693" t="str">
        <f>'[1]Consolidated Methods w Codes'!D693</f>
        <v>L_MODV2_SOIL_SATPP_001</v>
      </c>
      <c r="B693" t="str">
        <f>'[1]Consolidated Methods w Codes'!E693</f>
        <v>SOIL</v>
      </c>
      <c r="C693" t="str">
        <f>'[1]Consolidated Methods w Codes'!G693</f>
        <v>saturation paste %</v>
      </c>
      <c r="D693" t="str">
        <f>'[1]Consolidated Methods w Codes'!F693</f>
        <v>SATPP</v>
      </c>
      <c r="E693" t="str">
        <f>IF(ISBLANK('[1]Consolidated Methods w Codes'!I693),"",'[1]Consolidated Methods w Codes'!I693)</f>
        <v/>
      </c>
      <c r="F693" t="str">
        <f>IF(ISBLANK('[1]Consolidated Methods w Codes'!H693),"",'[1]Consolidated Methods w Codes'!H693)</f>
        <v/>
      </c>
      <c r="G693" t="str">
        <f>IF(ISBLANK('[1]Consolidated Methods w Codes'!J693),"",'[1]Consolidated Methods w Codes'!J693)</f>
        <v/>
      </c>
      <c r="H693" s="5" t="str">
        <f>IF(ISBLANK('[1]Consolidated Methods w Codes'!K693),"",'[1]Consolidated Methods w Codes'!K693)</f>
        <v/>
      </c>
      <c r="I693" s="6" t="str">
        <f>IF(ISBLANK('[1]Consolidated Methods w Codes'!L693),"",'[1]Consolidated Methods w Codes'!L693)</f>
        <v/>
      </c>
      <c r="J693" t="str">
        <f>IF(ISBLANK('[1]Consolidated Methods w Codes'!M693),"",'[1]Consolidated Methods w Codes'!M693)</f>
        <v/>
      </c>
      <c r="K693" t="str">
        <f>IF(ISBLANK('[1]Consolidated Methods w Codes'!O693),"",'[1]Consolidated Methods w Codes'!O693)</f>
        <v>Calculation</v>
      </c>
      <c r="L693" t="str">
        <f>IF(ISBLANK('[1]Consolidated Methods w Codes'!N693),"",'[1]Consolidated Methods w Codes'!N693)</f>
        <v>CALCULATION</v>
      </c>
      <c r="M693" t="str">
        <f>'[1]Consolidated Methods w Codes'!P693</f>
        <v>MEASURED</v>
      </c>
      <c r="N693" t="str">
        <f>IF(ISBLANK('[1]Consolidated Methods w Codes'!Q693),"",'[1]Consolidated Methods w Codes'!Q693)</f>
        <v>%</v>
      </c>
      <c r="O693" t="str">
        <f>IF(ISBLANK('[1]Consolidated Methods w Codes'!R693),"",'[1]Consolidated Methods w Codes'!R693)</f>
        <v>prcnt</v>
      </c>
      <c r="P693" t="str">
        <f>IF(ISBLANK('[1]Consolidated Methods w Codes'!S693),"",'[1]Consolidated Methods w Codes'!S693)</f>
        <v>EXPERIMENTAL</v>
      </c>
      <c r="Q693" t="str">
        <f>'[1]Consolidated Methods w Codes'!T693</f>
        <v>RETIRED</v>
      </c>
      <c r="R693" t="str">
        <f>IF(ISBLANK('[1]Consolidated Methods w Codes'!U693),"",'[1]Consolidated Methods w Codes'!U693)</f>
        <v/>
      </c>
      <c r="S693" t="str">
        <f>IF(ISBLANK('[1]Consolidated Methods w Codes'!V693),"",'[1]Consolidated Methods w Codes'!V693)</f>
        <v/>
      </c>
      <c r="T693"/>
    </row>
    <row r="694" spans="1:20" x14ac:dyDescent="0.25">
      <c r="A694" t="str">
        <f>'[1]Consolidated Methods w Codes'!D694</f>
        <v>L_MODV2_SOIL_SE_001</v>
      </c>
      <c r="B694" t="str">
        <f>'[1]Consolidated Methods w Codes'!E694</f>
        <v>SOIL</v>
      </c>
      <c r="C694" t="str">
        <f>'[1]Consolidated Methods w Codes'!G694</f>
        <v>selenium</v>
      </c>
      <c r="D694" t="str">
        <f>'[1]Consolidated Methods w Codes'!F694</f>
        <v>SE</v>
      </c>
      <c r="E694" t="str">
        <f>IF(ISBLANK('[1]Consolidated Methods w Codes'!I694),"",'[1]Consolidated Methods w Codes'!I694)</f>
        <v>Aqua Regia</v>
      </c>
      <c r="F694" t="str">
        <f>IF(ISBLANK('[1]Consolidated Methods w Codes'!H694),"",'[1]Consolidated Methods w Codes'!H694)</f>
        <v>AQUA_REGIA</v>
      </c>
      <c r="G694" t="str">
        <f>IF(ISBLANK('[1]Consolidated Methods w Codes'!J694),"",'[1]Consolidated Methods w Codes'!J694)</f>
        <v>Aqua Regia (3:1 mixture of hydrochloric (HCl) and nitric (HNO3) acids)</v>
      </c>
      <c r="H694" s="5" t="str">
        <f>IF(ISBLANK('[1]Consolidated Methods w Codes'!K694),"",'[1]Consolidated Methods w Codes'!K694)</f>
        <v>1:10</v>
      </c>
      <c r="I694" s="6" t="str">
        <f>IF(ISBLANK('[1]Consolidated Methods w Codes'!L694),"",'[1]Consolidated Methods w Codes'!L694)</f>
        <v>m/v</v>
      </c>
      <c r="J694" t="str">
        <f>IF(ISBLANK('[1]Consolidated Methods w Codes'!M694),"",'[1]Consolidated Methods w Codes'!M694)</f>
        <v>20 min</v>
      </c>
      <c r="K694" t="str">
        <f>IF(ISBLANK('[1]Consolidated Methods w Codes'!O694),"",'[1]Consolidated Methods w Codes'!O694)</f>
        <v>ICP-OES / ICP-MS</v>
      </c>
      <c r="L694" t="str">
        <f>IF(ISBLANK('[1]Consolidated Methods w Codes'!N694),"",'[1]Consolidated Methods w Codes'!N694)</f>
        <v>ICP-OES_ICP-MS</v>
      </c>
      <c r="M694" t="str">
        <f>'[1]Consolidated Methods w Codes'!P694</f>
        <v>MEASURED</v>
      </c>
      <c r="N694" t="str">
        <f>IF(ISBLANK('[1]Consolidated Methods w Codes'!Q694),"",'[1]Consolidated Methods w Codes'!Q694)</f>
        <v>g/kg</v>
      </c>
      <c r="O694" t="str">
        <f>IF(ISBLANK('[1]Consolidated Methods w Codes'!R694),"",'[1]Consolidated Methods w Codes'!R694)</f>
        <v>g1kg-1</v>
      </c>
      <c r="P694" t="str">
        <f>IF(ISBLANK('[1]Consolidated Methods w Codes'!S694),"",'[1]Consolidated Methods w Codes'!S694)</f>
        <v>PROVISIONAL</v>
      </c>
      <c r="Q694" t="str">
        <f>'[1]Consolidated Methods w Codes'!T694</f>
        <v>VALID</v>
      </c>
      <c r="R694" t="str">
        <f>IF(ISBLANK('[1]Consolidated Methods w Codes'!U694),"",'[1]Consolidated Methods w Codes'!U694)</f>
        <v>ISO</v>
      </c>
      <c r="S694" t="str">
        <f>IF(ISBLANK('[1]Consolidated Methods w Codes'!V694),"",'[1]Consolidated Methods w Codes'!V694)</f>
        <v>ISO standard 11466 or EPA 3051A</v>
      </c>
      <c r="T694"/>
    </row>
    <row r="695" spans="1:20" x14ac:dyDescent="0.25">
      <c r="A695" t="str">
        <f>'[1]Consolidated Methods w Codes'!D695</f>
        <v>L_MODV2_SOIL_SE_002</v>
      </c>
      <c r="B695" t="str">
        <f>'[1]Consolidated Methods w Codes'!E695</f>
        <v>SOIL</v>
      </c>
      <c r="C695" t="str">
        <f>'[1]Consolidated Methods w Codes'!G695</f>
        <v>selenium</v>
      </c>
      <c r="D695" t="str">
        <f>'[1]Consolidated Methods w Codes'!F695</f>
        <v>SE</v>
      </c>
      <c r="E695" t="str">
        <f>IF(ISBLANK('[1]Consolidated Methods w Codes'!I695),"",'[1]Consolidated Methods w Codes'!I695)</f>
        <v>Calcium Chloride</v>
      </c>
      <c r="F695" t="str">
        <f>IF(ISBLANK('[1]Consolidated Methods w Codes'!H695),"",'[1]Consolidated Methods w Codes'!H695)</f>
        <v>CALCIUM_CHLORIDE</v>
      </c>
      <c r="G695" t="str">
        <f>IF(ISBLANK('[1]Consolidated Methods w Codes'!J695),"",'[1]Consolidated Methods w Codes'!J695)</f>
        <v>0.01 M CaCl2</v>
      </c>
      <c r="H695" s="5" t="str">
        <f>IF(ISBLANK('[1]Consolidated Methods w Codes'!K695),"",'[1]Consolidated Methods w Codes'!K695)</f>
        <v>1:10</v>
      </c>
      <c r="I695" s="6" t="str">
        <f>IF(ISBLANK('[1]Consolidated Methods w Codes'!L695),"",'[1]Consolidated Methods w Codes'!L695)</f>
        <v>m/v</v>
      </c>
      <c r="J695" t="str">
        <f>IF(ISBLANK('[1]Consolidated Methods w Codes'!M695),"",'[1]Consolidated Methods w Codes'!M695)</f>
        <v>120 min</v>
      </c>
      <c r="K695" t="str">
        <f>IF(ISBLANK('[1]Consolidated Methods w Codes'!O695),"",'[1]Consolidated Methods w Codes'!O695)</f>
        <v>ICP-MS</v>
      </c>
      <c r="L695" t="str">
        <f>IF(ISBLANK('[1]Consolidated Methods w Codes'!N695),"",'[1]Consolidated Methods w Codes'!N695)</f>
        <v>ICP-MS</v>
      </c>
      <c r="M695" t="str">
        <f>'[1]Consolidated Methods w Codes'!P695</f>
        <v>MEASURED</v>
      </c>
      <c r="N695" t="str">
        <f>IF(ISBLANK('[1]Consolidated Methods w Codes'!Q695),"",'[1]Consolidated Methods w Codes'!Q695)</f>
        <v>g/kg</v>
      </c>
      <c r="O695" t="str">
        <f>IF(ISBLANK('[1]Consolidated Methods w Codes'!R695),"",'[1]Consolidated Methods w Codes'!R695)</f>
        <v>g1kg-1</v>
      </c>
      <c r="P695" t="str">
        <f>IF(ISBLANK('[1]Consolidated Methods w Codes'!S695),"",'[1]Consolidated Methods w Codes'!S695)</f>
        <v>OFFICIAL</v>
      </c>
      <c r="Q695" t="str">
        <f>'[1]Consolidated Methods w Codes'!T695</f>
        <v>VALID</v>
      </c>
      <c r="R695" t="str">
        <f>IF(ISBLANK('[1]Consolidated Methods w Codes'!U695),"",'[1]Consolidated Methods w Codes'!U695)</f>
        <v>WEPAL</v>
      </c>
      <c r="S695" t="str">
        <f>IF(ISBLANK('[1]Consolidated Methods w Codes'!V695),"",'[1]Consolidated Methods w Codes'!V695)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  <c r="T695"/>
    </row>
    <row r="696" spans="1:20" x14ac:dyDescent="0.25">
      <c r="A696" t="str">
        <f>'[1]Consolidated Methods w Codes'!D696</f>
        <v>L_MODV2_SOIL_SE_003</v>
      </c>
      <c r="B696" t="str">
        <f>'[1]Consolidated Methods w Codes'!E696</f>
        <v>SOIL</v>
      </c>
      <c r="C696" t="str">
        <f>'[1]Consolidated Methods w Codes'!G696</f>
        <v>selenium</v>
      </c>
      <c r="D696" t="str">
        <f>'[1]Consolidated Methods w Codes'!F696</f>
        <v>SE</v>
      </c>
      <c r="E696" t="str">
        <f>IF(ISBLANK('[1]Consolidated Methods w Codes'!I696),"",'[1]Consolidated Methods w Codes'!I696)</f>
        <v>EPA 3050</v>
      </c>
      <c r="F696" t="str">
        <f>IF(ISBLANK('[1]Consolidated Methods w Codes'!H696),"",'[1]Consolidated Methods w Codes'!H696)</f>
        <v>EPA_3050</v>
      </c>
      <c r="G696" t="str">
        <f>IF(ISBLANK('[1]Consolidated Methods w Codes'!J696),"",'[1]Consolidated Methods w Codes'!J696)</f>
        <v>EPA 3050 Digestion (Nitric Acid, Hydrogen Peroxide), EPA 6010B Determination (ICP-OES)</v>
      </c>
      <c r="H696" s="5" t="str">
        <f>IF(ISBLANK('[1]Consolidated Methods w Codes'!K696),"",'[1]Consolidated Methods w Codes'!K696)</f>
        <v>1:15 (varies)</v>
      </c>
      <c r="I696" s="6" t="str">
        <f>IF(ISBLANK('[1]Consolidated Methods w Codes'!L696),"",'[1]Consolidated Methods w Codes'!L696)</f>
        <v>m/v</v>
      </c>
      <c r="J696" t="str">
        <f>IF(ISBLANK('[1]Consolidated Methods w Codes'!M696),"",'[1]Consolidated Methods w Codes'!M696)</f>
        <v>Heat to 95C, reflux for 15 minutes, cool, then add 5 mL HNO3 and reflux for 30 minutes. Repeat last step as required.</v>
      </c>
      <c r="K696" t="str">
        <f>IF(ISBLANK('[1]Consolidated Methods w Codes'!O696),"",'[1]Consolidated Methods w Codes'!O696)</f>
        <v>ICP-OES</v>
      </c>
      <c r="L696" t="str">
        <f>IF(ISBLANK('[1]Consolidated Methods w Codes'!N696),"",'[1]Consolidated Methods w Codes'!N696)</f>
        <v>ICP-OES</v>
      </c>
      <c r="M696" t="str">
        <f>'[1]Consolidated Methods w Codes'!P696</f>
        <v>MEASURED</v>
      </c>
      <c r="N696" t="str">
        <f>IF(ISBLANK('[1]Consolidated Methods w Codes'!Q696),"",'[1]Consolidated Methods w Codes'!Q696)</f>
        <v>g/kg</v>
      </c>
      <c r="O696" t="str">
        <f>IF(ISBLANK('[1]Consolidated Methods w Codes'!R696),"",'[1]Consolidated Methods w Codes'!R696)</f>
        <v>g1kg-1</v>
      </c>
      <c r="P696" t="str">
        <f>IF(ISBLANK('[1]Consolidated Methods w Codes'!S696),"",'[1]Consolidated Methods w Codes'!S696)</f>
        <v>OFFICIAL</v>
      </c>
      <c r="Q696" t="str">
        <f>'[1]Consolidated Methods w Codes'!T696</f>
        <v>VALID</v>
      </c>
      <c r="R696" t="str">
        <f>IF(ISBLANK('[1]Consolidated Methods w Codes'!U696),"",'[1]Consolidated Methods w Codes'!U696)</f>
        <v>US-EPA</v>
      </c>
      <c r="S696" t="str">
        <f>IF(ISBLANK('[1]Consolidated Methods w Codes'!V696),"",'[1]Consolidated Methods w Codes'!V696)</f>
        <v>U.S. EPA. 1996. “Method 3050B: Acid Digestion of Sediments, Sludges, and Soils,” Revision 2. Washington, DC. / EPA Method 3050B (SW-846): Acid Digestion of Sediments, Sludges, and Soils, 1996.</v>
      </c>
      <c r="T696"/>
    </row>
    <row r="697" spans="1:20" x14ac:dyDescent="0.25">
      <c r="A697" t="str">
        <f>'[1]Consolidated Methods w Codes'!D697</f>
        <v>L_MODV2_SOIL_SE_004</v>
      </c>
      <c r="B697" t="str">
        <f>'[1]Consolidated Methods w Codes'!E697</f>
        <v>SOIL</v>
      </c>
      <c r="C697" t="str">
        <f>'[1]Consolidated Methods w Codes'!G697</f>
        <v>selenium</v>
      </c>
      <c r="D697" t="str">
        <f>'[1]Consolidated Methods w Codes'!F697</f>
        <v>SE</v>
      </c>
      <c r="E697" t="str">
        <f>IF(ISBLANK('[1]Consolidated Methods w Codes'!I697),"",'[1]Consolidated Methods w Codes'!I697)</f>
        <v>Saturated paste</v>
      </c>
      <c r="F697" t="str">
        <f>IF(ISBLANK('[1]Consolidated Methods w Codes'!H697),"",'[1]Consolidated Methods w Codes'!H697)</f>
        <v>SATURATED_PASTE</v>
      </c>
      <c r="G697" t="str">
        <f>IF(ISBLANK('[1]Consolidated Methods w Codes'!J697),"",'[1]Consolidated Methods w Codes'!J697)</f>
        <v>Soil saturated with DI water, subsequent extraction and retained for analysis</v>
      </c>
      <c r="H697" s="5" t="str">
        <f>IF(ISBLANK('[1]Consolidated Methods w Codes'!K697),"",'[1]Consolidated Methods w Codes'!K697)</f>
        <v>Saturated paste</v>
      </c>
      <c r="I697" s="6" t="str">
        <f>IF(ISBLANK('[1]Consolidated Methods w Codes'!L697),"",'[1]Consolidated Methods w Codes'!L697)</f>
        <v>m/m</v>
      </c>
      <c r="J697" t="str">
        <f>IF(ISBLANK('[1]Consolidated Methods w Codes'!M697),"",'[1]Consolidated Methods w Codes'!M697)</f>
        <v>4 hrs</v>
      </c>
      <c r="K697" t="str">
        <f>IF(ISBLANK('[1]Consolidated Methods w Codes'!O697),"",'[1]Consolidated Methods w Codes'!O697)</f>
        <v>ICP-OES / ICP-MS</v>
      </c>
      <c r="L697" t="str">
        <f>IF(ISBLANK('[1]Consolidated Methods w Codes'!N697),"",'[1]Consolidated Methods w Codes'!N697)</f>
        <v>ICP-OES_ICP-MS</v>
      </c>
      <c r="M697" t="str">
        <f>'[1]Consolidated Methods w Codes'!P697</f>
        <v>MEASURED</v>
      </c>
      <c r="N697" t="str">
        <f>IF(ISBLANK('[1]Consolidated Methods w Codes'!Q697),"",'[1]Consolidated Methods w Codes'!Q697)</f>
        <v>g/kg</v>
      </c>
      <c r="O697" t="str">
        <f>IF(ISBLANK('[1]Consolidated Methods w Codes'!R697),"",'[1]Consolidated Methods w Codes'!R697)</f>
        <v>g1kg-1</v>
      </c>
      <c r="P697" t="str">
        <f>IF(ISBLANK('[1]Consolidated Methods w Codes'!S697),"",'[1]Consolidated Methods w Codes'!S697)</f>
        <v>OFFICIAL</v>
      </c>
      <c r="Q697" t="str">
        <f>'[1]Consolidated Methods w Codes'!T697</f>
        <v>VALID</v>
      </c>
      <c r="R697" t="str">
        <f>IF(ISBLANK('[1]Consolidated Methods w Codes'!U697),"",'[1]Consolidated Methods w Codes'!U697)</f>
        <v>WERA-103</v>
      </c>
      <c r="S697" t="str">
        <f>IF(ISBLANK('[1]Consolidated Methods w Codes'!V697),"",'[1]Consolidated Methods w Codes'!V697)</f>
        <v>Soil, Plant and Water Reference Methods for the Western Region, 4th Edition, 2013. Method S-15.1</v>
      </c>
      <c r="T697"/>
    </row>
    <row r="698" spans="1:20" x14ac:dyDescent="0.25">
      <c r="A698" t="str">
        <f>'[1]Consolidated Methods w Codes'!D698</f>
        <v>L_MODV2_SOIL_SE_005</v>
      </c>
      <c r="B698" t="str">
        <f>'[1]Consolidated Methods w Codes'!E698</f>
        <v>SOIL</v>
      </c>
      <c r="C698" t="str">
        <f>'[1]Consolidated Methods w Codes'!G698</f>
        <v>selenium</v>
      </c>
      <c r="D698" t="str">
        <f>'[1]Consolidated Methods w Codes'!F698</f>
        <v>SE</v>
      </c>
      <c r="E698" t="str">
        <f>IF(ISBLANK('[1]Consolidated Methods w Codes'!I698),"",'[1]Consolidated Methods w Codes'!I698)</f>
        <v>EPA 3051A/B</v>
      </c>
      <c r="F698" t="str">
        <f>IF(ISBLANK('[1]Consolidated Methods w Codes'!H698),"",'[1]Consolidated Methods w Codes'!H698)</f>
        <v>EPA_3051A_B</v>
      </c>
      <c r="G698" t="str">
        <f>IF(ISBLANK('[1]Consolidated Methods w Codes'!J698),"",'[1]Consolidated Methods w Codes'!J698)</f>
        <v xml:space="preserve">EPA 3051A/B Microwave Digestion (Nitric Acid, Hydrochloric Acid), EPA 6010B Determination (ICP-OES) </v>
      </c>
      <c r="H698" s="5" t="str">
        <f>IF(ISBLANK('[1]Consolidated Methods w Codes'!K698),"",'[1]Consolidated Methods w Codes'!K698)</f>
        <v/>
      </c>
      <c r="I698" s="6" t="str">
        <f>IF(ISBLANK('[1]Consolidated Methods w Codes'!L698),"",'[1]Consolidated Methods w Codes'!L698)</f>
        <v/>
      </c>
      <c r="J698" t="str">
        <f>IF(ISBLANK('[1]Consolidated Methods w Codes'!M698),"",'[1]Consolidated Methods w Codes'!M698)</f>
        <v/>
      </c>
      <c r="K698" t="str">
        <f>IF(ISBLANK('[1]Consolidated Methods w Codes'!O698),"",'[1]Consolidated Methods w Codes'!O698)</f>
        <v/>
      </c>
      <c r="L698" t="str">
        <f>IF(ISBLANK('[1]Consolidated Methods w Codes'!N698),"",'[1]Consolidated Methods w Codes'!N698)</f>
        <v/>
      </c>
      <c r="M698" t="str">
        <f>'[1]Consolidated Methods w Codes'!P698</f>
        <v>MEASURED</v>
      </c>
      <c r="N698" t="str">
        <f>IF(ISBLANK('[1]Consolidated Methods w Codes'!Q698),"",'[1]Consolidated Methods w Codes'!Q698)</f>
        <v>g/kg</v>
      </c>
      <c r="O698" t="str">
        <f>IF(ISBLANK('[1]Consolidated Methods w Codes'!R698),"",'[1]Consolidated Methods w Codes'!R698)</f>
        <v>g1kg-1</v>
      </c>
      <c r="P698" t="str">
        <f>IF(ISBLANK('[1]Consolidated Methods w Codes'!S698),"",'[1]Consolidated Methods w Codes'!S698)</f>
        <v>OFFICIAL</v>
      </c>
      <c r="Q698" t="str">
        <f>'[1]Consolidated Methods w Codes'!T698</f>
        <v>VALID</v>
      </c>
      <c r="R698" t="str">
        <f>IF(ISBLANK('[1]Consolidated Methods w Codes'!U698),"",'[1]Consolidated Methods w Codes'!U698)</f>
        <v>US-EPA</v>
      </c>
      <c r="S698" t="str">
        <f>IF(ISBLANK('[1]Consolidated Methods w Codes'!V698),"",'[1]Consolidated Methods w Codes'!V698)</f>
        <v>U.S. EPA. 1996. “Method 3050B: Acid Digestion of Sediments, Sludges, and Soils,” Revision 2. Washington, DC. / EPA Method 3050B (SW-846): Acid Digestion of Sediments, Sludges, and Soils, 1996.</v>
      </c>
      <c r="T698"/>
    </row>
    <row r="699" spans="1:20" x14ac:dyDescent="0.25">
      <c r="A699" t="str">
        <f>'[1]Consolidated Methods w Codes'!D699</f>
        <v>L_MODV2_SOIL_SE_006</v>
      </c>
      <c r="B699" t="str">
        <f>'[1]Consolidated Methods w Codes'!E699</f>
        <v>SOIL</v>
      </c>
      <c r="C699" t="str">
        <f>'[1]Consolidated Methods w Codes'!G699</f>
        <v>selenium</v>
      </c>
      <c r="D699" t="str">
        <f>'[1]Consolidated Methods w Codes'!F699</f>
        <v>SE</v>
      </c>
      <c r="E699" t="str">
        <f>IF(ISBLANK('[1]Consolidated Methods w Codes'!I699),"",'[1]Consolidated Methods w Codes'!I699)</f>
        <v>EPA 3052</v>
      </c>
      <c r="F699" t="str">
        <f>IF(ISBLANK('[1]Consolidated Methods w Codes'!H699),"",'[1]Consolidated Methods w Codes'!H699)</f>
        <v>EPA_3052</v>
      </c>
      <c r="G699" t="str">
        <f>IF(ISBLANK('[1]Consolidated Methods w Codes'!J699),"",'[1]Consolidated Methods w Codes'!J699)</f>
        <v xml:space="preserve">EPA 3052 MIcrowave Digestion (Nitric Acid, Hydrofluoric Acid), EPA 6010B Determination (ICP-OES) </v>
      </c>
      <c r="H699" s="5" t="str">
        <f>IF(ISBLANK('[1]Consolidated Methods w Codes'!K699),"",'[1]Consolidated Methods w Codes'!K699)</f>
        <v/>
      </c>
      <c r="I699" s="6" t="str">
        <f>IF(ISBLANK('[1]Consolidated Methods w Codes'!L699),"",'[1]Consolidated Methods w Codes'!L699)</f>
        <v/>
      </c>
      <c r="J699" t="str">
        <f>IF(ISBLANK('[1]Consolidated Methods w Codes'!M699),"",'[1]Consolidated Methods w Codes'!M699)</f>
        <v/>
      </c>
      <c r="K699" t="str">
        <f>IF(ISBLANK('[1]Consolidated Methods w Codes'!O699),"",'[1]Consolidated Methods w Codes'!O699)</f>
        <v/>
      </c>
      <c r="L699" t="str">
        <f>IF(ISBLANK('[1]Consolidated Methods w Codes'!N699),"",'[1]Consolidated Methods w Codes'!N699)</f>
        <v/>
      </c>
      <c r="M699" t="str">
        <f>'[1]Consolidated Methods w Codes'!P699</f>
        <v>MEASURED</v>
      </c>
      <c r="N699" t="str">
        <f>IF(ISBLANK('[1]Consolidated Methods w Codes'!Q699),"",'[1]Consolidated Methods w Codes'!Q699)</f>
        <v>g/kg</v>
      </c>
      <c r="O699" t="str">
        <f>IF(ISBLANK('[1]Consolidated Methods w Codes'!R699),"",'[1]Consolidated Methods w Codes'!R699)</f>
        <v>g1kg-1</v>
      </c>
      <c r="P699" t="str">
        <f>IF(ISBLANK('[1]Consolidated Methods w Codes'!S699),"",'[1]Consolidated Methods w Codes'!S699)</f>
        <v>OFFICIAL</v>
      </c>
      <c r="Q699" t="str">
        <f>'[1]Consolidated Methods w Codes'!T699</f>
        <v>VALID</v>
      </c>
      <c r="R699" t="str">
        <f>IF(ISBLANK('[1]Consolidated Methods w Codes'!U699),"",'[1]Consolidated Methods w Codes'!U699)</f>
        <v>US-EPA</v>
      </c>
      <c r="S699" t="str">
        <f>IF(ISBLANK('[1]Consolidated Methods w Codes'!V699),"",'[1]Consolidated Methods w Codes'!V699)</f>
        <v>U.S. EPA. 1996. “Method 3050B: Acid Digestion of Sediments, Sludges, and Soils,” Revision 2. Washington, DC. / EPA Method 3050B (SW-846): Acid Digestion of Sediments, Sludges, and Soils, 1996.</v>
      </c>
      <c r="T699"/>
    </row>
    <row r="700" spans="1:20" x14ac:dyDescent="0.25">
      <c r="A700" t="str">
        <f>'[1]Consolidated Methods w Codes'!D700</f>
        <v>L_MODV2_SOIL_STCM_001</v>
      </c>
      <c r="B700" t="str">
        <f>'[1]Consolidated Methods w Codes'!E700</f>
        <v>SOIL</v>
      </c>
      <c r="C700" t="str">
        <f>'[1]Consolidated Methods w Codes'!G700</f>
        <v>short-term carbon mineralization</v>
      </c>
      <c r="D700" t="str">
        <f>'[1]Consolidated Methods w Codes'!F700</f>
        <v>STCM</v>
      </c>
      <c r="E700" t="str">
        <f>IF(ISBLANK('[1]Consolidated Methods w Codes'!I700),"",'[1]Consolidated Methods w Codes'!I700)</f>
        <v>Incubation</v>
      </c>
      <c r="F700" t="str">
        <f>IF(ISBLANK('[1]Consolidated Methods w Codes'!H700),"",'[1]Consolidated Methods w Codes'!H700)</f>
        <v>INCUBATION</v>
      </c>
      <c r="G700" t="str">
        <f>IF(ISBLANK('[1]Consolidated Methods w Codes'!J700),"",'[1]Consolidated Methods w Codes'!J700)</f>
        <v>1-day incubation followed by CO2-C evolution and capture at 50% water-filled pore space.</v>
      </c>
      <c r="H700" s="5" t="str">
        <f>IF(ISBLANK('[1]Consolidated Methods w Codes'!K700),"",'[1]Consolidated Methods w Codes'!K700)</f>
        <v>50% water-filled pore space</v>
      </c>
      <c r="I700" s="6" t="str">
        <f>IF(ISBLANK('[1]Consolidated Methods w Codes'!L700),"",'[1]Consolidated Methods w Codes'!L700)</f>
        <v>m/v</v>
      </c>
      <c r="J700" t="str">
        <f>IF(ISBLANK('[1]Consolidated Methods w Codes'!M700),"",'[1]Consolidated Methods w Codes'!M700)</f>
        <v>24 hrs</v>
      </c>
      <c r="K700" t="str">
        <f>IF(ISBLANK('[1]Consolidated Methods w Codes'!O700),"",'[1]Consolidated Methods w Codes'!O700)</f>
        <v>Electrical Conductivity</v>
      </c>
      <c r="L700" t="str">
        <f>IF(ISBLANK('[1]Consolidated Methods w Codes'!N700),"",'[1]Consolidated Methods w Codes'!N700)</f>
        <v>ELECTRICAL_CONDUCTIVITY</v>
      </c>
      <c r="M700" t="str">
        <f>'[1]Consolidated Methods w Codes'!P700</f>
        <v>MEASURED</v>
      </c>
      <c r="N700" t="str">
        <f>IF(ISBLANK('[1]Consolidated Methods w Codes'!Q700),"",'[1]Consolidated Methods w Codes'!Q700)</f>
        <v>g/kg</v>
      </c>
      <c r="O700" t="str">
        <f>IF(ISBLANK('[1]Consolidated Methods w Codes'!R700),"",'[1]Consolidated Methods w Codes'!R700)</f>
        <v>g1kg-1</v>
      </c>
      <c r="P700" t="str">
        <f>IF(ISBLANK('[1]Consolidated Methods w Codes'!S700),"",'[1]Consolidated Methods w Codes'!S700)</f>
        <v>OFFICIAL</v>
      </c>
      <c r="Q700" t="str">
        <f>'[1]Consolidated Methods w Codes'!T700</f>
        <v>SUPERSEDED</v>
      </c>
      <c r="R700" t="str">
        <f>IF(ISBLANK('[1]Consolidated Methods w Codes'!U700),"",'[1]Consolidated Methods w Codes'!U700)</f>
        <v>Soil Health Institute</v>
      </c>
      <c r="S700" t="str">
        <f>IF(ISBLANK('[1]Consolidated Methods w Codes'!V700),"",'[1]Consolidated Methods w Codes'!V700)</f>
        <v>Zibilske, 1994</v>
      </c>
      <c r="T700"/>
    </row>
    <row r="701" spans="1:20" x14ac:dyDescent="0.25">
      <c r="A701" t="str">
        <f>'[1]Consolidated Methods w Codes'!D701</f>
        <v>L_MODV2_SOIL_STCM_002</v>
      </c>
      <c r="B701" t="str">
        <f>'[1]Consolidated Methods w Codes'!E701</f>
        <v>SOIL</v>
      </c>
      <c r="C701" t="str">
        <f>'[1]Consolidated Methods w Codes'!G701</f>
        <v>short-term carbon mineralization</v>
      </c>
      <c r="D701" t="str">
        <f>'[1]Consolidated Methods w Codes'!F701</f>
        <v>STCM</v>
      </c>
      <c r="E701" t="str">
        <f>IF(ISBLANK('[1]Consolidated Methods w Codes'!I701),"",'[1]Consolidated Methods w Codes'!I701)</f>
        <v>Incubation</v>
      </c>
      <c r="F701" t="str">
        <f>IF(ISBLANK('[1]Consolidated Methods w Codes'!H701),"",'[1]Consolidated Methods w Codes'!H701)</f>
        <v>INCUBATION</v>
      </c>
      <c r="G701" t="str">
        <f>IF(ISBLANK('[1]Consolidated Methods w Codes'!J701),"",'[1]Consolidated Methods w Codes'!J701)</f>
        <v>1-day incubation followed by CO2-C evolution and capture at 50% water-filled pore space.</v>
      </c>
      <c r="H701" s="5" t="str">
        <f>IF(ISBLANK('[1]Consolidated Methods w Codes'!K701),"",'[1]Consolidated Methods w Codes'!K701)</f>
        <v>50% water-filled pore space</v>
      </c>
      <c r="I701" s="6" t="str">
        <f>IF(ISBLANK('[1]Consolidated Methods w Codes'!L701),"",'[1]Consolidated Methods w Codes'!L701)</f>
        <v>m/v</v>
      </c>
      <c r="J701" t="str">
        <f>IF(ISBLANK('[1]Consolidated Methods w Codes'!M701),"",'[1]Consolidated Methods w Codes'!M701)</f>
        <v>24 hrs</v>
      </c>
      <c r="K701" t="str">
        <f>IF(ISBLANK('[1]Consolidated Methods w Codes'!O701),"",'[1]Consolidated Methods w Codes'!O701)</f>
        <v>Infrared gas analyzer( IRGA)</v>
      </c>
      <c r="L701" t="str">
        <f>IF(ISBLANK('[1]Consolidated Methods w Codes'!N701),"",'[1]Consolidated Methods w Codes'!N701)</f>
        <v>IRGA</v>
      </c>
      <c r="M701" t="str">
        <f>'[1]Consolidated Methods w Codes'!P701</f>
        <v>MEASURED</v>
      </c>
      <c r="N701" t="str">
        <f>IF(ISBLANK('[1]Consolidated Methods w Codes'!Q701),"",'[1]Consolidated Methods w Codes'!Q701)</f>
        <v>g/kg</v>
      </c>
      <c r="O701" t="str">
        <f>IF(ISBLANK('[1]Consolidated Methods w Codes'!R701),"",'[1]Consolidated Methods w Codes'!R701)</f>
        <v>g1kg-1</v>
      </c>
      <c r="P701" t="str">
        <f>IF(ISBLANK('[1]Consolidated Methods w Codes'!S701),"",'[1]Consolidated Methods w Codes'!S701)</f>
        <v>OFFICIAL</v>
      </c>
      <c r="Q701" t="str">
        <f>'[1]Consolidated Methods w Codes'!T701</f>
        <v>SUPERSEDED</v>
      </c>
      <c r="R701" t="str">
        <f>IF(ISBLANK('[1]Consolidated Methods w Codes'!U701),"",'[1]Consolidated Methods w Codes'!U701)</f>
        <v>Soil Health Institute</v>
      </c>
      <c r="S701" t="str">
        <f>IF(ISBLANK('[1]Consolidated Methods w Codes'!V701),"",'[1]Consolidated Methods w Codes'!V701)</f>
        <v>Zibilske, 1994</v>
      </c>
      <c r="T701"/>
    </row>
    <row r="702" spans="1:20" x14ac:dyDescent="0.25">
      <c r="A702" t="str">
        <f>'[1]Consolidated Methods w Codes'!D702</f>
        <v>L_MODV2_SOIL_STCM_003</v>
      </c>
      <c r="B702" t="str">
        <f>'[1]Consolidated Methods w Codes'!E702</f>
        <v>SOIL</v>
      </c>
      <c r="C702" t="str">
        <f>'[1]Consolidated Methods w Codes'!G702</f>
        <v>short-term carbon mineralization</v>
      </c>
      <c r="D702" t="str">
        <f>'[1]Consolidated Methods w Codes'!F702</f>
        <v>STCM</v>
      </c>
      <c r="E702" t="str">
        <f>IF(ISBLANK('[1]Consolidated Methods w Codes'!I702),"",'[1]Consolidated Methods w Codes'!I702)</f>
        <v>Incubation</v>
      </c>
      <c r="F702" t="str">
        <f>IF(ISBLANK('[1]Consolidated Methods w Codes'!H702),"",'[1]Consolidated Methods w Codes'!H702)</f>
        <v>INCUBATION</v>
      </c>
      <c r="G702" t="str">
        <f>IF(ISBLANK('[1]Consolidated Methods w Codes'!J702),"",'[1]Consolidated Methods w Codes'!J702)</f>
        <v>1-day incubation followed by CO2-C evolution and capture at 50% water-filled pore space.</v>
      </c>
      <c r="H702" s="5" t="str">
        <f>IF(ISBLANK('[1]Consolidated Methods w Codes'!K702),"",'[1]Consolidated Methods w Codes'!K702)</f>
        <v>50% water-filled pore space</v>
      </c>
      <c r="I702" s="6" t="str">
        <f>IF(ISBLANK('[1]Consolidated Methods w Codes'!L702),"",'[1]Consolidated Methods w Codes'!L702)</f>
        <v>m/v</v>
      </c>
      <c r="J702" t="str">
        <f>IF(ISBLANK('[1]Consolidated Methods w Codes'!M702),"",'[1]Consolidated Methods w Codes'!M702)</f>
        <v>24 hrs</v>
      </c>
      <c r="K702" t="str">
        <f>IF(ISBLANK('[1]Consolidated Methods w Codes'!O702),"",'[1]Consolidated Methods w Codes'!O702)</f>
        <v>Titration</v>
      </c>
      <c r="L702" t="str">
        <f>IF(ISBLANK('[1]Consolidated Methods w Codes'!N702),"",'[1]Consolidated Methods w Codes'!N702)</f>
        <v>TITRATION</v>
      </c>
      <c r="M702" t="str">
        <f>'[1]Consolidated Methods w Codes'!P702</f>
        <v>MEASURED</v>
      </c>
      <c r="N702" t="str">
        <f>IF(ISBLANK('[1]Consolidated Methods w Codes'!Q702),"",'[1]Consolidated Methods w Codes'!Q702)</f>
        <v>g/kg</v>
      </c>
      <c r="O702" t="str">
        <f>IF(ISBLANK('[1]Consolidated Methods w Codes'!R702),"",'[1]Consolidated Methods w Codes'!R702)</f>
        <v>g1kg-1</v>
      </c>
      <c r="P702" t="str">
        <f>IF(ISBLANK('[1]Consolidated Methods w Codes'!S702),"",'[1]Consolidated Methods w Codes'!S702)</f>
        <v>OFFICIAL</v>
      </c>
      <c r="Q702" t="str">
        <f>'[1]Consolidated Methods w Codes'!T702</f>
        <v>SUPERSEDED</v>
      </c>
      <c r="R702" t="str">
        <f>IF(ISBLANK('[1]Consolidated Methods w Codes'!U702),"",'[1]Consolidated Methods w Codes'!U702)</f>
        <v>Soil Health Institute</v>
      </c>
      <c r="S702" t="str">
        <f>IF(ISBLANK('[1]Consolidated Methods w Codes'!V702),"",'[1]Consolidated Methods w Codes'!V702)</f>
        <v>Zibilske, 1994</v>
      </c>
      <c r="T702"/>
    </row>
    <row r="703" spans="1:20" x14ac:dyDescent="0.25">
      <c r="A703" t="str">
        <f>'[1]Consolidated Methods w Codes'!D703</f>
        <v>L_MODV2_SOIL_STCM_004</v>
      </c>
      <c r="B703" t="str">
        <f>'[1]Consolidated Methods w Codes'!E703</f>
        <v>SOIL</v>
      </c>
      <c r="C703" t="str">
        <f>'[1]Consolidated Methods w Codes'!G703</f>
        <v>short-term carbon mineralization</v>
      </c>
      <c r="D703" t="str">
        <f>'[1]Consolidated Methods w Codes'!F703</f>
        <v>STCM</v>
      </c>
      <c r="E703" t="str">
        <f>IF(ISBLANK('[1]Consolidated Methods w Codes'!I703),"",'[1]Consolidated Methods w Codes'!I703)</f>
        <v>Incubation</v>
      </c>
      <c r="F703" t="str">
        <f>IF(ISBLANK('[1]Consolidated Methods w Codes'!H703),"",'[1]Consolidated Methods w Codes'!H703)</f>
        <v>INCUBATION</v>
      </c>
      <c r="G703" t="str">
        <f>IF(ISBLANK('[1]Consolidated Methods w Codes'!J703),"",'[1]Consolidated Methods w Codes'!J703)</f>
        <v>1-day incubation followed by CO2-C evolution and capture at 50% water-filled pore space.</v>
      </c>
      <c r="H703" s="5" t="str">
        <f>IF(ISBLANK('[1]Consolidated Methods w Codes'!K703),"",'[1]Consolidated Methods w Codes'!K703)</f>
        <v>50% water-filled pore space</v>
      </c>
      <c r="I703" s="6" t="str">
        <f>IF(ISBLANK('[1]Consolidated Methods w Codes'!L703),"",'[1]Consolidated Methods w Codes'!L703)</f>
        <v>m/v</v>
      </c>
      <c r="J703" t="str">
        <f>IF(ISBLANK('[1]Consolidated Methods w Codes'!M703),"",'[1]Consolidated Methods w Codes'!M703)</f>
        <v>24 hrs</v>
      </c>
      <c r="K703" t="str">
        <f>IF(ISBLANK('[1]Consolidated Methods w Codes'!O703),"",'[1]Consolidated Methods w Codes'!O703)</f>
        <v>CO2 Paddle</v>
      </c>
      <c r="L703" t="str">
        <f>IF(ISBLANK('[1]Consolidated Methods w Codes'!N703),"",'[1]Consolidated Methods w Codes'!N703)</f>
        <v>CO2_PADDLE</v>
      </c>
      <c r="M703" t="str">
        <f>'[1]Consolidated Methods w Codes'!P703</f>
        <v>MEASURED</v>
      </c>
      <c r="N703" t="str">
        <f>IF(ISBLANK('[1]Consolidated Methods w Codes'!Q703),"",'[1]Consolidated Methods w Codes'!Q703)</f>
        <v>g/kg</v>
      </c>
      <c r="O703" t="str">
        <f>IF(ISBLANK('[1]Consolidated Methods w Codes'!R703),"",'[1]Consolidated Methods w Codes'!R703)</f>
        <v>g1kg-1</v>
      </c>
      <c r="P703" t="str">
        <f>IF(ISBLANK('[1]Consolidated Methods w Codes'!S703),"",'[1]Consolidated Methods w Codes'!S703)</f>
        <v>PROVISIONAL</v>
      </c>
      <c r="Q703" t="str">
        <f>'[1]Consolidated Methods w Codes'!T703</f>
        <v>SUPERSEDED</v>
      </c>
      <c r="R703" t="str">
        <f>IF(ISBLANK('[1]Consolidated Methods w Codes'!U703),"",'[1]Consolidated Methods w Codes'!U703)</f>
        <v>Woods End Laboratories</v>
      </c>
      <c r="S703" t="str">
        <f>IF(ISBLANK('[1]Consolidated Methods w Codes'!V703),"",'[1]Consolidated Methods w Codes'!V703)</f>
        <v>Solvita Gel System; https://solvita.com/co2-burst/</v>
      </c>
      <c r="T703"/>
    </row>
    <row r="704" spans="1:20" x14ac:dyDescent="0.25">
      <c r="A704" t="str">
        <f>'[1]Consolidated Methods w Codes'!D704</f>
        <v>L_MODV2_SOIL_STCM_005</v>
      </c>
      <c r="B704" t="str">
        <f>'[1]Consolidated Methods w Codes'!E704</f>
        <v>SOIL</v>
      </c>
      <c r="C704" t="str">
        <f>'[1]Consolidated Methods w Codes'!G704</f>
        <v>short-term carbon mineralization</v>
      </c>
      <c r="D704" t="str">
        <f>'[1]Consolidated Methods w Codes'!F704</f>
        <v>STCM</v>
      </c>
      <c r="E704" t="str">
        <f>IF(ISBLANK('[1]Consolidated Methods w Codes'!I704),"",'[1]Consolidated Methods w Codes'!I704)</f>
        <v>Incubation</v>
      </c>
      <c r="F704" t="str">
        <f>IF(ISBLANK('[1]Consolidated Methods w Codes'!H704),"",'[1]Consolidated Methods w Codes'!H704)</f>
        <v>INCUBATION</v>
      </c>
      <c r="G704" t="str">
        <f>IF(ISBLANK('[1]Consolidated Methods w Codes'!J704),"",'[1]Consolidated Methods w Codes'!J704)</f>
        <v>3-day incubation followed by CO2-C evolution and capture at 50% water-filled pore space.</v>
      </c>
      <c r="H704" s="5" t="str">
        <f>IF(ISBLANK('[1]Consolidated Methods w Codes'!K704),"",'[1]Consolidated Methods w Codes'!K704)</f>
        <v>50% water-filled pore space</v>
      </c>
      <c r="I704" s="6" t="str">
        <f>IF(ISBLANK('[1]Consolidated Methods w Codes'!L704),"",'[1]Consolidated Methods w Codes'!L704)</f>
        <v>m/v</v>
      </c>
      <c r="J704" t="str">
        <f>IF(ISBLANK('[1]Consolidated Methods w Codes'!M704),"",'[1]Consolidated Methods w Codes'!M704)</f>
        <v>3 Days</v>
      </c>
      <c r="K704" t="str">
        <f>IF(ISBLANK('[1]Consolidated Methods w Codes'!O704),"",'[1]Consolidated Methods w Codes'!O704)</f>
        <v>Electrical Conductivity</v>
      </c>
      <c r="L704" t="str">
        <f>IF(ISBLANK('[1]Consolidated Methods w Codes'!N704),"",'[1]Consolidated Methods w Codes'!N704)</f>
        <v>ELECTRICAL_CONDUCTIVITY</v>
      </c>
      <c r="M704" t="str">
        <f>'[1]Consolidated Methods w Codes'!P704</f>
        <v>MEASURED</v>
      </c>
      <c r="N704" t="str">
        <f>IF(ISBLANK('[1]Consolidated Methods w Codes'!Q704),"",'[1]Consolidated Methods w Codes'!Q704)</f>
        <v>g/kg</v>
      </c>
      <c r="O704" t="str">
        <f>IF(ISBLANK('[1]Consolidated Methods w Codes'!R704),"",'[1]Consolidated Methods w Codes'!R704)</f>
        <v>g1kg-1</v>
      </c>
      <c r="P704" t="str">
        <f>IF(ISBLANK('[1]Consolidated Methods w Codes'!S704),"",'[1]Consolidated Methods w Codes'!S704)</f>
        <v>OFFICIAL</v>
      </c>
      <c r="Q704" t="str">
        <f>'[1]Consolidated Methods w Codes'!T704</f>
        <v>SUPERSEDED</v>
      </c>
      <c r="R704" t="str">
        <f>IF(ISBLANK('[1]Consolidated Methods w Codes'!U704),"",'[1]Consolidated Methods w Codes'!U704)</f>
        <v>Soil Health Institute</v>
      </c>
      <c r="S704" t="str">
        <f>IF(ISBLANK('[1]Consolidated Methods w Codes'!V704),"",'[1]Consolidated Methods w Codes'!V704)</f>
        <v>Zibilske, 1994</v>
      </c>
      <c r="T704"/>
    </row>
    <row r="705" spans="1:20" x14ac:dyDescent="0.25">
      <c r="A705" t="str">
        <f>'[1]Consolidated Methods w Codes'!D705</f>
        <v>L_MODV2_SOIL_STCM_006</v>
      </c>
      <c r="B705" t="str">
        <f>'[1]Consolidated Methods w Codes'!E705</f>
        <v>SOIL</v>
      </c>
      <c r="C705" t="str">
        <f>'[1]Consolidated Methods w Codes'!G705</f>
        <v>short-term carbon mineralization</v>
      </c>
      <c r="D705" t="str">
        <f>'[1]Consolidated Methods w Codes'!F705</f>
        <v>STCM</v>
      </c>
      <c r="E705" t="str">
        <f>IF(ISBLANK('[1]Consolidated Methods w Codes'!I705),"",'[1]Consolidated Methods w Codes'!I705)</f>
        <v>Incubation</v>
      </c>
      <c r="F705" t="str">
        <f>IF(ISBLANK('[1]Consolidated Methods w Codes'!H705),"",'[1]Consolidated Methods w Codes'!H705)</f>
        <v>INCUBATION</v>
      </c>
      <c r="G705" t="str">
        <f>IF(ISBLANK('[1]Consolidated Methods w Codes'!J705),"",'[1]Consolidated Methods w Codes'!J705)</f>
        <v>3-day incubation followed by CO2-C evolution and capture at 50% water-filled pore space.</v>
      </c>
      <c r="H705" s="5" t="str">
        <f>IF(ISBLANK('[1]Consolidated Methods w Codes'!K705),"",'[1]Consolidated Methods w Codes'!K705)</f>
        <v>50% water-filled pore space</v>
      </c>
      <c r="I705" s="6" t="str">
        <f>IF(ISBLANK('[1]Consolidated Methods w Codes'!L705),"",'[1]Consolidated Methods w Codes'!L705)</f>
        <v>m/v</v>
      </c>
      <c r="J705" t="str">
        <f>IF(ISBLANK('[1]Consolidated Methods w Codes'!M705),"",'[1]Consolidated Methods w Codes'!M705)</f>
        <v>3 Days</v>
      </c>
      <c r="K705" t="str">
        <f>IF(ISBLANK('[1]Consolidated Methods w Codes'!O705),"",'[1]Consolidated Methods w Codes'!O705)</f>
        <v>Infrared gas analyzer( IRGA)</v>
      </c>
      <c r="L705" t="str">
        <f>IF(ISBLANK('[1]Consolidated Methods w Codes'!N705),"",'[1]Consolidated Methods w Codes'!N705)</f>
        <v>IRGA</v>
      </c>
      <c r="M705" t="str">
        <f>'[1]Consolidated Methods w Codes'!P705</f>
        <v>MEASURED</v>
      </c>
      <c r="N705" t="str">
        <f>IF(ISBLANK('[1]Consolidated Methods w Codes'!Q705),"",'[1]Consolidated Methods w Codes'!Q705)</f>
        <v>g/kg</v>
      </c>
      <c r="O705" t="str">
        <f>IF(ISBLANK('[1]Consolidated Methods w Codes'!R705),"",'[1]Consolidated Methods w Codes'!R705)</f>
        <v>g1kg-1</v>
      </c>
      <c r="P705" t="str">
        <f>IF(ISBLANK('[1]Consolidated Methods w Codes'!S705),"",'[1]Consolidated Methods w Codes'!S705)</f>
        <v>OFFICIAL</v>
      </c>
      <c r="Q705" t="str">
        <f>'[1]Consolidated Methods w Codes'!T705</f>
        <v>SUPERSEDED</v>
      </c>
      <c r="R705" t="str">
        <f>IF(ISBLANK('[1]Consolidated Methods w Codes'!U705),"",'[1]Consolidated Methods w Codes'!U705)</f>
        <v>Soil Health Institute</v>
      </c>
      <c r="S705" t="str">
        <f>IF(ISBLANK('[1]Consolidated Methods w Codes'!V705),"",'[1]Consolidated Methods w Codes'!V705)</f>
        <v>Zibilske, 1994</v>
      </c>
      <c r="T705"/>
    </row>
    <row r="706" spans="1:20" x14ac:dyDescent="0.25">
      <c r="A706" t="str">
        <f>'[1]Consolidated Methods w Codes'!D706</f>
        <v>L_MODV2_SOIL_STCM_007</v>
      </c>
      <c r="B706" t="str">
        <f>'[1]Consolidated Methods w Codes'!E706</f>
        <v>SOIL</v>
      </c>
      <c r="C706" t="str">
        <f>'[1]Consolidated Methods w Codes'!G706</f>
        <v>short-term carbon mineralization</v>
      </c>
      <c r="D706" t="str">
        <f>'[1]Consolidated Methods w Codes'!F706</f>
        <v>STCM</v>
      </c>
      <c r="E706" t="str">
        <f>IF(ISBLANK('[1]Consolidated Methods w Codes'!I706),"",'[1]Consolidated Methods w Codes'!I706)</f>
        <v>Incubation</v>
      </c>
      <c r="F706" t="str">
        <f>IF(ISBLANK('[1]Consolidated Methods w Codes'!H706),"",'[1]Consolidated Methods w Codes'!H706)</f>
        <v>INCUBATION</v>
      </c>
      <c r="G706" t="str">
        <f>IF(ISBLANK('[1]Consolidated Methods w Codes'!J706),"",'[1]Consolidated Methods w Codes'!J706)</f>
        <v>3-day incubation followed by CO2-C evolution and capture at 50% water-filled pore space.</v>
      </c>
      <c r="H706" s="5" t="str">
        <f>IF(ISBLANK('[1]Consolidated Methods w Codes'!K706),"",'[1]Consolidated Methods w Codes'!K706)</f>
        <v>50% water-filled pore space</v>
      </c>
      <c r="I706" s="6" t="str">
        <f>IF(ISBLANK('[1]Consolidated Methods w Codes'!L706),"",'[1]Consolidated Methods w Codes'!L706)</f>
        <v>m/v</v>
      </c>
      <c r="J706" t="str">
        <f>IF(ISBLANK('[1]Consolidated Methods w Codes'!M706),"",'[1]Consolidated Methods w Codes'!M706)</f>
        <v>3 Days</v>
      </c>
      <c r="K706" t="str">
        <f>IF(ISBLANK('[1]Consolidated Methods w Codes'!O706),"",'[1]Consolidated Methods w Codes'!O706)</f>
        <v>Titration</v>
      </c>
      <c r="L706" t="str">
        <f>IF(ISBLANK('[1]Consolidated Methods w Codes'!N706),"",'[1]Consolidated Methods w Codes'!N706)</f>
        <v>TITRATION</v>
      </c>
      <c r="M706" t="str">
        <f>'[1]Consolidated Methods w Codes'!P706</f>
        <v>MEASURED</v>
      </c>
      <c r="N706" t="str">
        <f>IF(ISBLANK('[1]Consolidated Methods w Codes'!Q706),"",'[1]Consolidated Methods w Codes'!Q706)</f>
        <v>g/kg</v>
      </c>
      <c r="O706" t="str">
        <f>IF(ISBLANK('[1]Consolidated Methods w Codes'!R706),"",'[1]Consolidated Methods w Codes'!R706)</f>
        <v>g1kg-1</v>
      </c>
      <c r="P706" t="str">
        <f>IF(ISBLANK('[1]Consolidated Methods w Codes'!S706),"",'[1]Consolidated Methods w Codes'!S706)</f>
        <v>OFFICIAL</v>
      </c>
      <c r="Q706" t="str">
        <f>'[1]Consolidated Methods w Codes'!T706</f>
        <v>SUPERSEDED</v>
      </c>
      <c r="R706" t="str">
        <f>IF(ISBLANK('[1]Consolidated Methods w Codes'!U706),"",'[1]Consolidated Methods w Codes'!U706)</f>
        <v>Soil Health Institute</v>
      </c>
      <c r="S706" t="str">
        <f>IF(ISBLANK('[1]Consolidated Methods w Codes'!V706),"",'[1]Consolidated Methods w Codes'!V706)</f>
        <v>Zibilske, 1994</v>
      </c>
      <c r="T706"/>
    </row>
    <row r="707" spans="1:20" x14ac:dyDescent="0.25">
      <c r="A707" t="str">
        <f>'[1]Consolidated Methods w Codes'!D707</f>
        <v>L_MODV2_SOIL_STCM_008</v>
      </c>
      <c r="B707" t="str">
        <f>'[1]Consolidated Methods w Codes'!E707</f>
        <v>SOIL</v>
      </c>
      <c r="C707" t="str">
        <f>'[1]Consolidated Methods w Codes'!G707</f>
        <v>short-term carbon mineralization</v>
      </c>
      <c r="D707" t="str">
        <f>'[1]Consolidated Methods w Codes'!F707</f>
        <v>STCM</v>
      </c>
      <c r="E707" t="str">
        <f>IF(ISBLANK('[1]Consolidated Methods w Codes'!I707),"",'[1]Consolidated Methods w Codes'!I707)</f>
        <v>Incubation</v>
      </c>
      <c r="F707" t="str">
        <f>IF(ISBLANK('[1]Consolidated Methods w Codes'!H707),"",'[1]Consolidated Methods w Codes'!H707)</f>
        <v>INCUBATION</v>
      </c>
      <c r="G707" t="str">
        <f>IF(ISBLANK('[1]Consolidated Methods w Codes'!J707),"",'[1]Consolidated Methods w Codes'!J707)</f>
        <v>4-day incubation followed by CO2-C evolution and capture at 50% water-filled pore space.</v>
      </c>
      <c r="H707" s="5" t="str">
        <f>IF(ISBLANK('[1]Consolidated Methods w Codes'!K707),"",'[1]Consolidated Methods w Codes'!K707)</f>
        <v>50% water-filled pore space</v>
      </c>
      <c r="I707" s="6" t="str">
        <f>IF(ISBLANK('[1]Consolidated Methods w Codes'!L707),"",'[1]Consolidated Methods w Codes'!L707)</f>
        <v>m/v</v>
      </c>
      <c r="J707" t="str">
        <f>IF(ISBLANK('[1]Consolidated Methods w Codes'!M707),"",'[1]Consolidated Methods w Codes'!M707)</f>
        <v>4 Days</v>
      </c>
      <c r="K707" t="str">
        <f>IF(ISBLANK('[1]Consolidated Methods w Codes'!O707),"",'[1]Consolidated Methods w Codes'!O707)</f>
        <v>Electrical Conductivity</v>
      </c>
      <c r="L707" t="str">
        <f>IF(ISBLANK('[1]Consolidated Methods w Codes'!N707),"",'[1]Consolidated Methods w Codes'!N707)</f>
        <v>ELECTRICAL_CONDUCTIVITY</v>
      </c>
      <c r="M707" t="str">
        <f>'[1]Consolidated Methods w Codes'!P707</f>
        <v>MEASURED</v>
      </c>
      <c r="N707" t="str">
        <f>IF(ISBLANK('[1]Consolidated Methods w Codes'!Q707),"",'[1]Consolidated Methods w Codes'!Q707)</f>
        <v>g/kg</v>
      </c>
      <c r="O707" t="str">
        <f>IF(ISBLANK('[1]Consolidated Methods w Codes'!R707),"",'[1]Consolidated Methods w Codes'!R707)</f>
        <v>g1kg-1</v>
      </c>
      <c r="P707" t="str">
        <f>IF(ISBLANK('[1]Consolidated Methods w Codes'!S707),"",'[1]Consolidated Methods w Codes'!S707)</f>
        <v>OFFICIAL</v>
      </c>
      <c r="Q707" t="str">
        <f>'[1]Consolidated Methods w Codes'!T707</f>
        <v>SUPERSEDED</v>
      </c>
      <c r="R707" t="str">
        <f>IF(ISBLANK('[1]Consolidated Methods w Codes'!U707),"",'[1]Consolidated Methods w Codes'!U707)</f>
        <v>Soil Health Institute</v>
      </c>
      <c r="S707" t="str">
        <f>IF(ISBLANK('[1]Consolidated Methods w Codes'!V707),"",'[1]Consolidated Methods w Codes'!V707)</f>
        <v>Zibilske, 1994</v>
      </c>
      <c r="T707"/>
    </row>
    <row r="708" spans="1:20" x14ac:dyDescent="0.25">
      <c r="A708" t="str">
        <f>'[1]Consolidated Methods w Codes'!D708</f>
        <v>L_MODV2_SOIL_STCM_009</v>
      </c>
      <c r="B708" t="str">
        <f>'[1]Consolidated Methods w Codes'!E708</f>
        <v>SOIL</v>
      </c>
      <c r="C708" t="str">
        <f>'[1]Consolidated Methods w Codes'!G708</f>
        <v>short-term carbon mineralization</v>
      </c>
      <c r="D708" t="str">
        <f>'[1]Consolidated Methods w Codes'!F708</f>
        <v>STCM</v>
      </c>
      <c r="E708" t="str">
        <f>IF(ISBLANK('[1]Consolidated Methods w Codes'!I708),"",'[1]Consolidated Methods w Codes'!I708)</f>
        <v>Incubation</v>
      </c>
      <c r="F708" t="str">
        <f>IF(ISBLANK('[1]Consolidated Methods w Codes'!H708),"",'[1]Consolidated Methods w Codes'!H708)</f>
        <v>INCUBATION</v>
      </c>
      <c r="G708" t="str">
        <f>IF(ISBLANK('[1]Consolidated Methods w Codes'!J708),"",'[1]Consolidated Methods w Codes'!J708)</f>
        <v>4-day incubation followed by CO2-C evolution and capture at 50% water-filled pore space.</v>
      </c>
      <c r="H708" s="5" t="str">
        <f>IF(ISBLANK('[1]Consolidated Methods w Codes'!K708),"",'[1]Consolidated Methods w Codes'!K708)</f>
        <v>50% water-filled pore space</v>
      </c>
      <c r="I708" s="6" t="str">
        <f>IF(ISBLANK('[1]Consolidated Methods w Codes'!L708),"",'[1]Consolidated Methods w Codes'!L708)</f>
        <v>m/v</v>
      </c>
      <c r="J708" t="str">
        <f>IF(ISBLANK('[1]Consolidated Methods w Codes'!M708),"",'[1]Consolidated Methods w Codes'!M708)</f>
        <v>4 Days</v>
      </c>
      <c r="K708" t="str">
        <f>IF(ISBLANK('[1]Consolidated Methods w Codes'!O708),"",'[1]Consolidated Methods w Codes'!O708)</f>
        <v>Infrared gas analyzer( IRGA)</v>
      </c>
      <c r="L708" t="str">
        <f>IF(ISBLANK('[1]Consolidated Methods w Codes'!N708),"",'[1]Consolidated Methods w Codes'!N708)</f>
        <v>IRGA</v>
      </c>
      <c r="M708" t="str">
        <f>'[1]Consolidated Methods w Codes'!P708</f>
        <v>MEASURED</v>
      </c>
      <c r="N708" t="str">
        <f>IF(ISBLANK('[1]Consolidated Methods w Codes'!Q708),"",'[1]Consolidated Methods w Codes'!Q708)</f>
        <v>g/kg</v>
      </c>
      <c r="O708" t="str">
        <f>IF(ISBLANK('[1]Consolidated Methods w Codes'!R708),"",'[1]Consolidated Methods w Codes'!R708)</f>
        <v>g1kg-1</v>
      </c>
      <c r="P708" t="str">
        <f>IF(ISBLANK('[1]Consolidated Methods w Codes'!S708),"",'[1]Consolidated Methods w Codes'!S708)</f>
        <v>OFFICIAL</v>
      </c>
      <c r="Q708" t="str">
        <f>'[1]Consolidated Methods w Codes'!T708</f>
        <v>SUPERSEDED</v>
      </c>
      <c r="R708" t="str">
        <f>IF(ISBLANK('[1]Consolidated Methods w Codes'!U708),"",'[1]Consolidated Methods w Codes'!U708)</f>
        <v>Soil Health Institute</v>
      </c>
      <c r="S708" t="str">
        <f>IF(ISBLANK('[1]Consolidated Methods w Codes'!V708),"",'[1]Consolidated Methods w Codes'!V708)</f>
        <v>Zibilske, 1994</v>
      </c>
      <c r="T708"/>
    </row>
    <row r="709" spans="1:20" x14ac:dyDescent="0.25">
      <c r="A709" t="str">
        <f>'[1]Consolidated Methods w Codes'!D709</f>
        <v>L_MODV2_SOIL_STCM_010</v>
      </c>
      <c r="B709" t="str">
        <f>'[1]Consolidated Methods w Codes'!E709</f>
        <v>SOIL</v>
      </c>
      <c r="C709" t="str">
        <f>'[1]Consolidated Methods w Codes'!G709</f>
        <v>short-term carbon mineralization</v>
      </c>
      <c r="D709" t="str">
        <f>'[1]Consolidated Methods w Codes'!F709</f>
        <v>STCM</v>
      </c>
      <c r="E709" t="str">
        <f>IF(ISBLANK('[1]Consolidated Methods w Codes'!I709),"",'[1]Consolidated Methods w Codes'!I709)</f>
        <v>Incubation</v>
      </c>
      <c r="F709" t="str">
        <f>IF(ISBLANK('[1]Consolidated Methods w Codes'!H709),"",'[1]Consolidated Methods w Codes'!H709)</f>
        <v>INCUBATION</v>
      </c>
      <c r="G709" t="str">
        <f>IF(ISBLANK('[1]Consolidated Methods w Codes'!J709),"",'[1]Consolidated Methods w Codes'!J709)</f>
        <v>4-day incubation followed by CO2-C evolution and capture at 50% water-filled pore space.</v>
      </c>
      <c r="H709" s="5" t="str">
        <f>IF(ISBLANK('[1]Consolidated Methods w Codes'!K709),"",'[1]Consolidated Methods w Codes'!K709)</f>
        <v>50% water-filled pore space</v>
      </c>
      <c r="I709" s="6" t="str">
        <f>IF(ISBLANK('[1]Consolidated Methods w Codes'!L709),"",'[1]Consolidated Methods w Codes'!L709)</f>
        <v>m/v</v>
      </c>
      <c r="J709" t="str">
        <f>IF(ISBLANK('[1]Consolidated Methods w Codes'!M709),"",'[1]Consolidated Methods w Codes'!M709)</f>
        <v>4 Days</v>
      </c>
      <c r="K709" t="str">
        <f>IF(ISBLANK('[1]Consolidated Methods w Codes'!O709),"",'[1]Consolidated Methods w Codes'!O709)</f>
        <v>Titration</v>
      </c>
      <c r="L709" t="str">
        <f>IF(ISBLANK('[1]Consolidated Methods w Codes'!N709),"",'[1]Consolidated Methods w Codes'!N709)</f>
        <v>TITRATION</v>
      </c>
      <c r="M709" t="str">
        <f>'[1]Consolidated Methods w Codes'!P709</f>
        <v>MEASURED</v>
      </c>
      <c r="N709" t="str">
        <f>IF(ISBLANK('[1]Consolidated Methods w Codes'!Q709),"",'[1]Consolidated Methods w Codes'!Q709)</f>
        <v>g/kg</v>
      </c>
      <c r="O709" t="str">
        <f>IF(ISBLANK('[1]Consolidated Methods w Codes'!R709),"",'[1]Consolidated Methods w Codes'!R709)</f>
        <v>g1kg-1</v>
      </c>
      <c r="P709" t="str">
        <f>IF(ISBLANK('[1]Consolidated Methods w Codes'!S709),"",'[1]Consolidated Methods w Codes'!S709)</f>
        <v>OFFICIAL</v>
      </c>
      <c r="Q709" t="str">
        <f>'[1]Consolidated Methods w Codes'!T709</f>
        <v>SUPERSEDED</v>
      </c>
      <c r="R709" t="str">
        <f>IF(ISBLANK('[1]Consolidated Methods w Codes'!U709),"",'[1]Consolidated Methods w Codes'!U709)</f>
        <v>Soil Health Institute</v>
      </c>
      <c r="S709" t="str">
        <f>IF(ISBLANK('[1]Consolidated Methods w Codes'!V709),"",'[1]Consolidated Methods w Codes'!V709)</f>
        <v>Zibilske, 1994</v>
      </c>
      <c r="T709"/>
    </row>
    <row r="710" spans="1:20" x14ac:dyDescent="0.25">
      <c r="A710" t="str">
        <f>'[1]Consolidated Methods w Codes'!D710</f>
        <v>L_MODV2_SOIL_STCM_011</v>
      </c>
      <c r="B710" t="str">
        <f>'[1]Consolidated Methods w Codes'!E710</f>
        <v>SOIL</v>
      </c>
      <c r="C710" t="str">
        <f>'[1]Consolidated Methods w Codes'!G710</f>
        <v>short-term carbon mineralization</v>
      </c>
      <c r="D710" t="str">
        <f>'[1]Consolidated Methods w Codes'!F710</f>
        <v>STCM</v>
      </c>
      <c r="E710" t="str">
        <f>IF(ISBLANK('[1]Consolidated Methods w Codes'!I710),"",'[1]Consolidated Methods w Codes'!I710)</f>
        <v>Incubation</v>
      </c>
      <c r="F710" t="str">
        <f>IF(ISBLANK('[1]Consolidated Methods w Codes'!H710),"",'[1]Consolidated Methods w Codes'!H710)</f>
        <v>INCUBATION</v>
      </c>
      <c r="G710" t="str">
        <f>IF(ISBLANK('[1]Consolidated Methods w Codes'!J710),"",'[1]Consolidated Methods w Codes'!J710)</f>
        <v>7-day incubation followed by CO2-C evolution and capture at 50% water-filled pore space.</v>
      </c>
      <c r="H710" s="5" t="str">
        <f>IF(ISBLANK('[1]Consolidated Methods w Codes'!K710),"",'[1]Consolidated Methods w Codes'!K710)</f>
        <v>50% water-filled pore space</v>
      </c>
      <c r="I710" s="6" t="str">
        <f>IF(ISBLANK('[1]Consolidated Methods w Codes'!L710),"",'[1]Consolidated Methods w Codes'!L710)</f>
        <v>m/v</v>
      </c>
      <c r="J710" t="str">
        <f>IF(ISBLANK('[1]Consolidated Methods w Codes'!M710),"",'[1]Consolidated Methods w Codes'!M710)</f>
        <v>7 Days</v>
      </c>
      <c r="K710" t="str">
        <f>IF(ISBLANK('[1]Consolidated Methods w Codes'!O710),"",'[1]Consolidated Methods w Codes'!O710)</f>
        <v>Electrical Conductivity</v>
      </c>
      <c r="L710" t="str">
        <f>IF(ISBLANK('[1]Consolidated Methods w Codes'!N710),"",'[1]Consolidated Methods w Codes'!N710)</f>
        <v>ELECTRICAL_CONDUCTIVITY</v>
      </c>
      <c r="M710" t="str">
        <f>'[1]Consolidated Methods w Codes'!P710</f>
        <v>MEASURED</v>
      </c>
      <c r="N710" t="str">
        <f>IF(ISBLANK('[1]Consolidated Methods w Codes'!Q710),"",'[1]Consolidated Methods w Codes'!Q710)</f>
        <v>g/kg</v>
      </c>
      <c r="O710" t="str">
        <f>IF(ISBLANK('[1]Consolidated Methods w Codes'!R710),"",'[1]Consolidated Methods w Codes'!R710)</f>
        <v>g1kg-1</v>
      </c>
      <c r="P710" t="str">
        <f>IF(ISBLANK('[1]Consolidated Methods w Codes'!S710),"",'[1]Consolidated Methods w Codes'!S710)</f>
        <v>OFFICIAL</v>
      </c>
      <c r="Q710" t="str">
        <f>'[1]Consolidated Methods w Codes'!T710</f>
        <v>SUPERSEDED</v>
      </c>
      <c r="R710" t="str">
        <f>IF(ISBLANK('[1]Consolidated Methods w Codes'!U710),"",'[1]Consolidated Methods w Codes'!U710)</f>
        <v>Soil Health Institute</v>
      </c>
      <c r="S710" t="str">
        <f>IF(ISBLANK('[1]Consolidated Methods w Codes'!V710),"",'[1]Consolidated Methods w Codes'!V710)</f>
        <v>Zibilske, 1994</v>
      </c>
      <c r="T710"/>
    </row>
    <row r="711" spans="1:20" x14ac:dyDescent="0.25">
      <c r="A711" t="str">
        <f>'[1]Consolidated Methods w Codes'!D711</f>
        <v>L_MODV2_SOIL_STCM_012</v>
      </c>
      <c r="B711" t="str">
        <f>'[1]Consolidated Methods w Codes'!E711</f>
        <v>SOIL</v>
      </c>
      <c r="C711" t="str">
        <f>'[1]Consolidated Methods w Codes'!G711</f>
        <v>short-term carbon mineralization</v>
      </c>
      <c r="D711" t="str">
        <f>'[1]Consolidated Methods w Codes'!F711</f>
        <v>STCM</v>
      </c>
      <c r="E711" t="str">
        <f>IF(ISBLANK('[1]Consolidated Methods w Codes'!I711),"",'[1]Consolidated Methods w Codes'!I711)</f>
        <v>Incubation</v>
      </c>
      <c r="F711" t="str">
        <f>IF(ISBLANK('[1]Consolidated Methods w Codes'!H711),"",'[1]Consolidated Methods w Codes'!H711)</f>
        <v>INCUBATION</v>
      </c>
      <c r="G711" t="str">
        <f>IF(ISBLANK('[1]Consolidated Methods w Codes'!J711),"",'[1]Consolidated Methods w Codes'!J711)</f>
        <v>7-day incubation followed by CO2-C evolution and capture at 50% water-filled pore space.</v>
      </c>
      <c r="H711" s="5" t="str">
        <f>IF(ISBLANK('[1]Consolidated Methods w Codes'!K711),"",'[1]Consolidated Methods w Codes'!K711)</f>
        <v>50% water-filled pore space</v>
      </c>
      <c r="I711" s="6" t="str">
        <f>IF(ISBLANK('[1]Consolidated Methods w Codes'!L711),"",'[1]Consolidated Methods w Codes'!L711)</f>
        <v>m/v</v>
      </c>
      <c r="J711" t="str">
        <f>IF(ISBLANK('[1]Consolidated Methods w Codes'!M711),"",'[1]Consolidated Methods w Codes'!M711)</f>
        <v>7 Days</v>
      </c>
      <c r="K711" t="str">
        <f>IF(ISBLANK('[1]Consolidated Methods w Codes'!O711),"",'[1]Consolidated Methods w Codes'!O711)</f>
        <v>Infrared gas analyzer( IRGA)</v>
      </c>
      <c r="L711" t="str">
        <f>IF(ISBLANK('[1]Consolidated Methods w Codes'!N711),"",'[1]Consolidated Methods w Codes'!N711)</f>
        <v>IRGA</v>
      </c>
      <c r="M711" t="str">
        <f>'[1]Consolidated Methods w Codes'!P711</f>
        <v>MEASURED</v>
      </c>
      <c r="N711" t="str">
        <f>IF(ISBLANK('[1]Consolidated Methods w Codes'!Q711),"",'[1]Consolidated Methods w Codes'!Q711)</f>
        <v>g/kg</v>
      </c>
      <c r="O711" t="str">
        <f>IF(ISBLANK('[1]Consolidated Methods w Codes'!R711),"",'[1]Consolidated Methods w Codes'!R711)</f>
        <v>g1kg-1</v>
      </c>
      <c r="P711" t="str">
        <f>IF(ISBLANK('[1]Consolidated Methods w Codes'!S711),"",'[1]Consolidated Methods w Codes'!S711)</f>
        <v>OFFICIAL</v>
      </c>
      <c r="Q711" t="str">
        <f>'[1]Consolidated Methods w Codes'!T711</f>
        <v>SUPERSEDED</v>
      </c>
      <c r="R711" t="str">
        <f>IF(ISBLANK('[1]Consolidated Methods w Codes'!U711),"",'[1]Consolidated Methods w Codes'!U711)</f>
        <v>Soil Health Institute</v>
      </c>
      <c r="S711" t="str">
        <f>IF(ISBLANK('[1]Consolidated Methods w Codes'!V711),"",'[1]Consolidated Methods w Codes'!V711)</f>
        <v>Zibilske, 1994</v>
      </c>
      <c r="T711"/>
    </row>
    <row r="712" spans="1:20" x14ac:dyDescent="0.25">
      <c r="A712" t="str">
        <f>'[1]Consolidated Methods w Codes'!D712</f>
        <v>L_MODV2_SOIL_STCM_013</v>
      </c>
      <c r="B712" t="str">
        <f>'[1]Consolidated Methods w Codes'!E712</f>
        <v>SOIL</v>
      </c>
      <c r="C712" t="str">
        <f>'[1]Consolidated Methods w Codes'!G712</f>
        <v>short-term carbon mineralization</v>
      </c>
      <c r="D712" t="str">
        <f>'[1]Consolidated Methods w Codes'!F712</f>
        <v>STCM</v>
      </c>
      <c r="E712" t="str">
        <f>IF(ISBLANK('[1]Consolidated Methods w Codes'!I712),"",'[1]Consolidated Methods w Codes'!I712)</f>
        <v>Incubation</v>
      </c>
      <c r="F712" t="str">
        <f>IF(ISBLANK('[1]Consolidated Methods w Codes'!H712),"",'[1]Consolidated Methods w Codes'!H712)</f>
        <v>INCUBATION</v>
      </c>
      <c r="G712" t="str">
        <f>IF(ISBLANK('[1]Consolidated Methods w Codes'!J712),"",'[1]Consolidated Methods w Codes'!J712)</f>
        <v>7-day incubation followed by CO2-C evolution and capture at 50% water-filled pore space.</v>
      </c>
      <c r="H712" s="5" t="str">
        <f>IF(ISBLANK('[1]Consolidated Methods w Codes'!K712),"",'[1]Consolidated Methods w Codes'!K712)</f>
        <v>50% water-filled pore space</v>
      </c>
      <c r="I712" s="6" t="str">
        <f>IF(ISBLANK('[1]Consolidated Methods w Codes'!L712),"",'[1]Consolidated Methods w Codes'!L712)</f>
        <v>m/v</v>
      </c>
      <c r="J712" t="str">
        <f>IF(ISBLANK('[1]Consolidated Methods w Codes'!M712),"",'[1]Consolidated Methods w Codes'!M712)</f>
        <v>7 Days</v>
      </c>
      <c r="K712" t="str">
        <f>IF(ISBLANK('[1]Consolidated Methods w Codes'!O712),"",'[1]Consolidated Methods w Codes'!O712)</f>
        <v>Titration</v>
      </c>
      <c r="L712" t="str">
        <f>IF(ISBLANK('[1]Consolidated Methods w Codes'!N712),"",'[1]Consolidated Methods w Codes'!N712)</f>
        <v>TITRATION</v>
      </c>
      <c r="M712" t="str">
        <f>'[1]Consolidated Methods w Codes'!P712</f>
        <v>MEASURED</v>
      </c>
      <c r="N712" t="str">
        <f>IF(ISBLANK('[1]Consolidated Methods w Codes'!Q712),"",'[1]Consolidated Methods w Codes'!Q712)</f>
        <v>g/kg</v>
      </c>
      <c r="O712" t="str">
        <f>IF(ISBLANK('[1]Consolidated Methods w Codes'!R712),"",'[1]Consolidated Methods w Codes'!R712)</f>
        <v>g1kg-1</v>
      </c>
      <c r="P712" t="str">
        <f>IF(ISBLANK('[1]Consolidated Methods w Codes'!S712),"",'[1]Consolidated Methods w Codes'!S712)</f>
        <v>OFFICIAL</v>
      </c>
      <c r="Q712" t="str">
        <f>'[1]Consolidated Methods w Codes'!T712</f>
        <v>SUPERSEDED</v>
      </c>
      <c r="R712" t="str">
        <f>IF(ISBLANK('[1]Consolidated Methods w Codes'!U712),"",'[1]Consolidated Methods w Codes'!U712)</f>
        <v>Soil Health Institute</v>
      </c>
      <c r="S712" t="str">
        <f>IF(ISBLANK('[1]Consolidated Methods w Codes'!V712),"",'[1]Consolidated Methods w Codes'!V712)</f>
        <v>Zibilske, 1994</v>
      </c>
      <c r="T712"/>
    </row>
    <row r="713" spans="1:20" x14ac:dyDescent="0.25">
      <c r="A713" t="str">
        <f>'[1]Consolidated Methods w Codes'!D713</f>
        <v>L_MODV2_SOIL_SI_001</v>
      </c>
      <c r="B713" t="str">
        <f>'[1]Consolidated Methods w Codes'!E713</f>
        <v>SOIL</v>
      </c>
      <c r="C713" t="str">
        <f>'[1]Consolidated Methods w Codes'!G713</f>
        <v>silicon</v>
      </c>
      <c r="D713" t="str">
        <f>'[1]Consolidated Methods w Codes'!F713</f>
        <v>SI</v>
      </c>
      <c r="E713" t="str">
        <f>IF(ISBLANK('[1]Consolidated Methods w Codes'!I713),"",'[1]Consolidated Methods w Codes'!I713)</f>
        <v>Acetic Acid</v>
      </c>
      <c r="F713" t="str">
        <f>IF(ISBLANK('[1]Consolidated Methods w Codes'!H713),"",'[1]Consolidated Methods w Codes'!H713)</f>
        <v>ACETIC_ACID</v>
      </c>
      <c r="G713" t="str">
        <f>IF(ISBLANK('[1]Consolidated Methods w Codes'!J713),"",'[1]Consolidated Methods w Codes'!J713)</f>
        <v>0.5 M Acetic Acid</v>
      </c>
      <c r="H713" s="5" t="str">
        <f>IF(ISBLANK('[1]Consolidated Methods w Codes'!K713),"",'[1]Consolidated Methods w Codes'!K713)</f>
        <v>1:2.5</v>
      </c>
      <c r="I713" s="6" t="str">
        <f>IF(ISBLANK('[1]Consolidated Methods w Codes'!L713),"",'[1]Consolidated Methods w Codes'!L713)</f>
        <v>m/v</v>
      </c>
      <c r="J713" t="str">
        <f>IF(ISBLANK('[1]Consolidated Methods w Codes'!M713),"",'[1]Consolidated Methods w Codes'!M713)</f>
        <v>Stand for 20 hr, shake for 50 min</v>
      </c>
      <c r="K713" t="str">
        <f>IF(ISBLANK('[1]Consolidated Methods w Codes'!O713),"",'[1]Consolidated Methods w Codes'!O713)</f>
        <v>ICP-OES</v>
      </c>
      <c r="L713" t="str">
        <f>IF(ISBLANK('[1]Consolidated Methods w Codes'!N713),"",'[1]Consolidated Methods w Codes'!N713)</f>
        <v>ICP-OES</v>
      </c>
      <c r="M713" t="str">
        <f>'[1]Consolidated Methods w Codes'!P713</f>
        <v>MEASURED</v>
      </c>
      <c r="N713" t="str">
        <f>IF(ISBLANK('[1]Consolidated Methods w Codes'!Q713),"",'[1]Consolidated Methods w Codes'!Q713)</f>
        <v>g/kg</v>
      </c>
      <c r="O713" t="str">
        <f>IF(ISBLANK('[1]Consolidated Methods w Codes'!R713),"",'[1]Consolidated Methods w Codes'!R713)</f>
        <v>g1kg-1</v>
      </c>
      <c r="P713" t="str">
        <f>IF(ISBLANK('[1]Consolidated Methods w Codes'!S713),"",'[1]Consolidated Methods w Codes'!S713)</f>
        <v>OFFICIAL</v>
      </c>
      <c r="Q713" t="str">
        <f>'[1]Consolidated Methods w Codes'!T713</f>
        <v>VALID</v>
      </c>
      <c r="R713" t="str">
        <f>IF(ISBLANK('[1]Consolidated Methods w Codes'!U713),"",'[1]Consolidated Methods w Codes'!U713)</f>
        <v>NECC-1812</v>
      </c>
      <c r="S713" t="str">
        <f>IF(ISBLANK('[1]Consolidated Methods w Codes'!V713),"",'[1]Consolidated Methods w Codes'!V713)</f>
        <v>Recommended Soil Testing Procedures for the Northeastern United States, NECC-1812 Publication No. 493, 3rd Edition, 2011, Chapter 12.</v>
      </c>
      <c r="T713"/>
    </row>
    <row r="714" spans="1:20" x14ac:dyDescent="0.25">
      <c r="A714" t="str">
        <f>'[1]Consolidated Methods w Codes'!D714</f>
        <v>L_MODV2_SOIL_SI_002</v>
      </c>
      <c r="B714" t="str">
        <f>'[1]Consolidated Methods w Codes'!E714</f>
        <v>SOIL</v>
      </c>
      <c r="C714" t="str">
        <f>'[1]Consolidated Methods w Codes'!G714</f>
        <v>silicon</v>
      </c>
      <c r="D714" t="str">
        <f>'[1]Consolidated Methods w Codes'!F714</f>
        <v>SI</v>
      </c>
      <c r="E714" t="str">
        <f>IF(ISBLANK('[1]Consolidated Methods w Codes'!I714),"",'[1]Consolidated Methods w Codes'!I714)</f>
        <v>Calcium Chloride</v>
      </c>
      <c r="F714" t="str">
        <f>IF(ISBLANK('[1]Consolidated Methods w Codes'!H714),"",'[1]Consolidated Methods w Codes'!H714)</f>
        <v>CALCIUM_CHLORIDE</v>
      </c>
      <c r="G714" t="str">
        <f>IF(ISBLANK('[1]Consolidated Methods w Codes'!J714),"",'[1]Consolidated Methods w Codes'!J714)</f>
        <v>0.01 M CaCl2</v>
      </c>
      <c r="H714" s="5" t="str">
        <f>IF(ISBLANK('[1]Consolidated Methods w Codes'!K714),"",'[1]Consolidated Methods w Codes'!K714)</f>
        <v>1:10</v>
      </c>
      <c r="I714" s="6" t="str">
        <f>IF(ISBLANK('[1]Consolidated Methods w Codes'!L714),"",'[1]Consolidated Methods w Codes'!L714)</f>
        <v>m/v</v>
      </c>
      <c r="J714" t="str">
        <f>IF(ISBLANK('[1]Consolidated Methods w Codes'!M714),"",'[1]Consolidated Methods w Codes'!M714)</f>
        <v>120 min</v>
      </c>
      <c r="K714" t="str">
        <f>IF(ISBLANK('[1]Consolidated Methods w Codes'!O714),"",'[1]Consolidated Methods w Codes'!O714)</f>
        <v>ICP-MS</v>
      </c>
      <c r="L714" t="str">
        <f>IF(ISBLANK('[1]Consolidated Methods w Codes'!N714),"",'[1]Consolidated Methods w Codes'!N714)</f>
        <v>ICP-MS</v>
      </c>
      <c r="M714" t="str">
        <f>'[1]Consolidated Methods w Codes'!P714</f>
        <v>MEASURED</v>
      </c>
      <c r="N714" t="str">
        <f>IF(ISBLANK('[1]Consolidated Methods w Codes'!Q714),"",'[1]Consolidated Methods w Codes'!Q714)</f>
        <v>g/kg</v>
      </c>
      <c r="O714" t="str">
        <f>IF(ISBLANK('[1]Consolidated Methods w Codes'!R714),"",'[1]Consolidated Methods w Codes'!R714)</f>
        <v>g1kg-1</v>
      </c>
      <c r="P714" t="str">
        <f>IF(ISBLANK('[1]Consolidated Methods w Codes'!S714),"",'[1]Consolidated Methods w Codes'!S714)</f>
        <v>OFFICIAL</v>
      </c>
      <c r="Q714" t="str">
        <f>'[1]Consolidated Methods w Codes'!T714</f>
        <v>VALID</v>
      </c>
      <c r="R714" t="str">
        <f>IF(ISBLANK('[1]Consolidated Methods w Codes'!U714),"",'[1]Consolidated Methods w Codes'!U714)</f>
        <v>WEPAL</v>
      </c>
      <c r="S714" t="str">
        <f>IF(ISBLANK('[1]Consolidated Methods w Codes'!V714),"",'[1]Consolidated Methods w Codes'!V714)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  <c r="T714"/>
    </row>
    <row r="715" spans="1:20" x14ac:dyDescent="0.25">
      <c r="A715" t="str">
        <f>'[1]Consolidated Methods w Codes'!D715</f>
        <v>L_MODV2_SOIL_SI_003</v>
      </c>
      <c r="B715" t="str">
        <f>'[1]Consolidated Methods w Codes'!E715</f>
        <v>SOIL</v>
      </c>
      <c r="C715" t="str">
        <f>'[1]Consolidated Methods w Codes'!G715</f>
        <v>silicon</v>
      </c>
      <c r="D715" t="str">
        <f>'[1]Consolidated Methods w Codes'!F715</f>
        <v>SI</v>
      </c>
      <c r="E715" t="str">
        <f>IF(ISBLANK('[1]Consolidated Methods w Codes'!I715),"",'[1]Consolidated Methods w Codes'!I715)</f>
        <v>Calcium Chloride</v>
      </c>
      <c r="F715" t="str">
        <f>IF(ISBLANK('[1]Consolidated Methods w Codes'!H715),"",'[1]Consolidated Methods w Codes'!H715)</f>
        <v>CALCIUM_CHLORIDE</v>
      </c>
      <c r="G715" t="str">
        <f>IF(ISBLANK('[1]Consolidated Methods w Codes'!J715),"",'[1]Consolidated Methods w Codes'!J715)</f>
        <v>0.01 M CaCl2</v>
      </c>
      <c r="H715" s="5" t="str">
        <f>IF(ISBLANK('[1]Consolidated Methods w Codes'!K715),"",'[1]Consolidated Methods w Codes'!K715)</f>
        <v>1:10</v>
      </c>
      <c r="I715" s="6" t="str">
        <f>IF(ISBLANK('[1]Consolidated Methods w Codes'!L715),"",'[1]Consolidated Methods w Codes'!L715)</f>
        <v>m/v</v>
      </c>
      <c r="J715" t="str">
        <f>IF(ISBLANK('[1]Consolidated Methods w Codes'!M715),"",'[1]Consolidated Methods w Codes'!M715)</f>
        <v>120 min</v>
      </c>
      <c r="K715" t="str">
        <f>IF(ISBLANK('[1]Consolidated Methods w Codes'!O715),"",'[1]Consolidated Methods w Codes'!O715)</f>
        <v>Spectrophotometric</v>
      </c>
      <c r="L715" t="str">
        <f>IF(ISBLANK('[1]Consolidated Methods w Codes'!N715),"",'[1]Consolidated Methods w Codes'!N715)</f>
        <v>SPECTROPHOTOMETRIC</v>
      </c>
      <c r="M715" t="str">
        <f>'[1]Consolidated Methods w Codes'!P715</f>
        <v>MEASURED</v>
      </c>
      <c r="N715" t="str">
        <f>IF(ISBLANK('[1]Consolidated Methods w Codes'!Q715),"",'[1]Consolidated Methods w Codes'!Q715)</f>
        <v>g/kg</v>
      </c>
      <c r="O715" t="str">
        <f>IF(ISBLANK('[1]Consolidated Methods w Codes'!R715),"",'[1]Consolidated Methods w Codes'!R715)</f>
        <v>g1kg-1</v>
      </c>
      <c r="P715" t="str">
        <f>IF(ISBLANK('[1]Consolidated Methods w Codes'!S715),"",'[1]Consolidated Methods w Codes'!S715)</f>
        <v>OFFICIAL</v>
      </c>
      <c r="Q715" t="str">
        <f>'[1]Consolidated Methods w Codes'!T715</f>
        <v>VALID</v>
      </c>
      <c r="R715" t="str">
        <f>IF(ISBLANK('[1]Consolidated Methods w Codes'!U715),"",'[1]Consolidated Methods w Codes'!U715)</f>
        <v>WEPAL</v>
      </c>
      <c r="S715" t="str">
        <f>IF(ISBLANK('[1]Consolidated Methods w Codes'!V715),"",'[1]Consolidated Methods w Codes'!V715)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  <c r="T715"/>
    </row>
    <row r="716" spans="1:20" x14ac:dyDescent="0.25">
      <c r="A716" t="str">
        <f>'[1]Consolidated Methods w Codes'!D716</f>
        <v>L_MODV2_SOIL_SI_004</v>
      </c>
      <c r="B716" t="str">
        <f>'[1]Consolidated Methods w Codes'!E716</f>
        <v>SOIL</v>
      </c>
      <c r="C716" t="str">
        <f>'[1]Consolidated Methods w Codes'!G716</f>
        <v>silicon</v>
      </c>
      <c r="D716" t="str">
        <f>'[1]Consolidated Methods w Codes'!F716</f>
        <v>SI</v>
      </c>
      <c r="E716" t="str">
        <f>IF(ISBLANK('[1]Consolidated Methods w Codes'!I716),"",'[1]Consolidated Methods w Codes'!I716)</f>
        <v>Potassium Chloride</v>
      </c>
      <c r="F716" t="str">
        <f>IF(ISBLANK('[1]Consolidated Methods w Codes'!H716),"",'[1]Consolidated Methods w Codes'!H716)</f>
        <v>POTASSIUM_CHLORIDE</v>
      </c>
      <c r="G716" t="str">
        <f>IF(ISBLANK('[1]Consolidated Methods w Codes'!J716),"",'[1]Consolidated Methods w Codes'!J716)</f>
        <v>1.0 N KCl</v>
      </c>
      <c r="H716" s="5" t="str">
        <f>IF(ISBLANK('[1]Consolidated Methods w Codes'!K716),"",'[1]Consolidated Methods w Codes'!K716)</f>
        <v/>
      </c>
      <c r="I716" s="6" t="str">
        <f>IF(ISBLANK('[1]Consolidated Methods w Codes'!L716),"",'[1]Consolidated Methods w Codes'!L716)</f>
        <v/>
      </c>
      <c r="J716" t="str">
        <f>IF(ISBLANK('[1]Consolidated Methods w Codes'!M716),"",'[1]Consolidated Methods w Codes'!M716)</f>
        <v/>
      </c>
      <c r="K716" t="str">
        <f>IF(ISBLANK('[1]Consolidated Methods w Codes'!O716),"",'[1]Consolidated Methods w Codes'!O716)</f>
        <v>ICP</v>
      </c>
      <c r="L716" t="str">
        <f>IF(ISBLANK('[1]Consolidated Methods w Codes'!N716),"",'[1]Consolidated Methods w Codes'!N716)</f>
        <v>ICP</v>
      </c>
      <c r="M716" t="str">
        <f>'[1]Consolidated Methods w Codes'!P716</f>
        <v>MEASURED</v>
      </c>
      <c r="N716" t="str">
        <f>IF(ISBLANK('[1]Consolidated Methods w Codes'!Q716),"",'[1]Consolidated Methods w Codes'!Q716)</f>
        <v>g/kg</v>
      </c>
      <c r="O716" t="str">
        <f>IF(ISBLANK('[1]Consolidated Methods w Codes'!R716),"",'[1]Consolidated Methods w Codes'!R716)</f>
        <v>g1kg-1</v>
      </c>
      <c r="P716" t="str">
        <f>IF(ISBLANK('[1]Consolidated Methods w Codes'!S716),"",'[1]Consolidated Methods w Codes'!S716)</f>
        <v>EXPERIMENTAL</v>
      </c>
      <c r="Q716" t="str">
        <f>'[1]Consolidated Methods w Codes'!T716</f>
        <v>RETIRED</v>
      </c>
      <c r="R716" t="str">
        <f>IF(ISBLANK('[1]Consolidated Methods w Codes'!U716),"",'[1]Consolidated Methods w Codes'!U716)</f>
        <v/>
      </c>
      <c r="S716" t="str">
        <f>IF(ISBLANK('[1]Consolidated Methods w Codes'!V716),"",'[1]Consolidated Methods w Codes'!V716)</f>
        <v/>
      </c>
      <c r="T716"/>
    </row>
    <row r="717" spans="1:20" x14ac:dyDescent="0.25">
      <c r="A717" t="str">
        <f>'[1]Consolidated Methods w Codes'!D717</f>
        <v>L_MODV2_SOIL_SI_005</v>
      </c>
      <c r="B717" t="str">
        <f>'[1]Consolidated Methods w Codes'!E717</f>
        <v>SOIL</v>
      </c>
      <c r="C717" t="str">
        <f>'[1]Consolidated Methods w Codes'!G717</f>
        <v>silicon</v>
      </c>
      <c r="D717" t="str">
        <f>'[1]Consolidated Methods w Codes'!F717</f>
        <v>SI</v>
      </c>
      <c r="E717" t="str">
        <f>IF(ISBLANK('[1]Consolidated Methods w Codes'!I717),"",'[1]Consolidated Methods w Codes'!I717)</f>
        <v>Saturated paste</v>
      </c>
      <c r="F717" t="str">
        <f>IF(ISBLANK('[1]Consolidated Methods w Codes'!H717),"",'[1]Consolidated Methods w Codes'!H717)</f>
        <v>SATURATED_PASTE</v>
      </c>
      <c r="G717" t="str">
        <f>IF(ISBLANK('[1]Consolidated Methods w Codes'!J717),"",'[1]Consolidated Methods w Codes'!J717)</f>
        <v>Soil saturated with DI water, subsequent extraction and retained for analysis</v>
      </c>
      <c r="H717" s="5" t="str">
        <f>IF(ISBLANK('[1]Consolidated Methods w Codes'!K717),"",'[1]Consolidated Methods w Codes'!K717)</f>
        <v>Saturated paste</v>
      </c>
      <c r="I717" s="6" t="str">
        <f>IF(ISBLANK('[1]Consolidated Methods w Codes'!L717),"",'[1]Consolidated Methods w Codes'!L717)</f>
        <v>m/m</v>
      </c>
      <c r="J717" t="str">
        <f>IF(ISBLANK('[1]Consolidated Methods w Codes'!M717),"",'[1]Consolidated Methods w Codes'!M717)</f>
        <v>4 hrs</v>
      </c>
      <c r="K717" t="str">
        <f>IF(ISBLANK('[1]Consolidated Methods w Codes'!O717),"",'[1]Consolidated Methods w Codes'!O717)</f>
        <v>ICP-OES</v>
      </c>
      <c r="L717" t="str">
        <f>IF(ISBLANK('[1]Consolidated Methods w Codes'!N717),"",'[1]Consolidated Methods w Codes'!N717)</f>
        <v>ICP-OES</v>
      </c>
      <c r="M717" t="str">
        <f>'[1]Consolidated Methods w Codes'!P717</f>
        <v>MEASURED</v>
      </c>
      <c r="N717" t="str">
        <f>IF(ISBLANK('[1]Consolidated Methods w Codes'!Q717),"",'[1]Consolidated Methods w Codes'!Q717)</f>
        <v>mg/L</v>
      </c>
      <c r="O717" t="str">
        <f>IF(ISBLANK('[1]Consolidated Methods w Codes'!R717),"",'[1]Consolidated Methods w Codes'!R717)</f>
        <v>mg1kg-1</v>
      </c>
      <c r="P717" t="str">
        <f>IF(ISBLANK('[1]Consolidated Methods w Codes'!S717),"",'[1]Consolidated Methods w Codes'!S717)</f>
        <v>EXPERIMENTAL</v>
      </c>
      <c r="Q717" t="str">
        <f>'[1]Consolidated Methods w Codes'!T717</f>
        <v>VALID</v>
      </c>
      <c r="R717" t="str">
        <f>IF(ISBLANK('[1]Consolidated Methods w Codes'!U717),"",'[1]Consolidated Methods w Codes'!U717)</f>
        <v>USDA</v>
      </c>
      <c r="S717" t="str">
        <f>IF(ISBLANK('[1]Consolidated Methods w Codes'!V717),"",'[1]Consolidated Methods w Codes'!V717)</f>
        <v>US Salinity Staff, 1954. L.A Richards (ed.) Diagnosis and improvement of saline alkali soils. 160 p.  USDA Handb. 60 US Govt. Print Office, Washington DC.</v>
      </c>
      <c r="T717"/>
    </row>
    <row r="718" spans="1:20" x14ac:dyDescent="0.25">
      <c r="A718" t="str">
        <f>'[1]Consolidated Methods w Codes'!D718</f>
        <v>L_MODV2_SOIL_SI_006</v>
      </c>
      <c r="B718" t="str">
        <f>'[1]Consolidated Methods w Codes'!E718</f>
        <v>SOIL</v>
      </c>
      <c r="C718" t="str">
        <f>'[1]Consolidated Methods w Codes'!G718</f>
        <v>silicon</v>
      </c>
      <c r="D718" t="str">
        <f>'[1]Consolidated Methods w Codes'!F718</f>
        <v>SI</v>
      </c>
      <c r="E718" t="str">
        <f>IF(ISBLANK('[1]Consolidated Methods w Codes'!I718),"",'[1]Consolidated Methods w Codes'!I718)</f>
        <v>Sulfuric Acid</v>
      </c>
      <c r="F718" t="str">
        <f>IF(ISBLANK('[1]Consolidated Methods w Codes'!H718),"",'[1]Consolidated Methods w Codes'!H718)</f>
        <v>SULFURIC_ACID</v>
      </c>
      <c r="G718" t="str">
        <f>IF(ISBLANK('[1]Consolidated Methods w Codes'!J718),"",'[1]Consolidated Methods w Codes'!J718)</f>
        <v>0.005 M H2SO4</v>
      </c>
      <c r="H718" s="5" t="str">
        <f>IF(ISBLANK('[1]Consolidated Methods w Codes'!K718),"",'[1]Consolidated Methods w Codes'!K718)</f>
        <v/>
      </c>
      <c r="I718" s="6" t="str">
        <f>IF(ISBLANK('[1]Consolidated Methods w Codes'!L718),"",'[1]Consolidated Methods w Codes'!L718)</f>
        <v>m/v</v>
      </c>
      <c r="J718" t="str">
        <f>IF(ISBLANK('[1]Consolidated Methods w Codes'!M718),"",'[1]Consolidated Methods w Codes'!M718)</f>
        <v/>
      </c>
      <c r="K718" t="str">
        <f>IF(ISBLANK('[1]Consolidated Methods w Codes'!O718),"",'[1]Consolidated Methods w Codes'!O718)</f>
        <v>Spectrophotometric</v>
      </c>
      <c r="L718" t="str">
        <f>IF(ISBLANK('[1]Consolidated Methods w Codes'!N718),"",'[1]Consolidated Methods w Codes'!N718)</f>
        <v>SPECTROPHOTOMETRIC</v>
      </c>
      <c r="M718" t="str">
        <f>'[1]Consolidated Methods w Codes'!P718</f>
        <v>MEASURED</v>
      </c>
      <c r="N718" t="str">
        <f>IF(ISBLANK('[1]Consolidated Methods w Codes'!Q718),"",'[1]Consolidated Methods w Codes'!Q718)</f>
        <v>g/kg</v>
      </c>
      <c r="O718" t="str">
        <f>IF(ISBLANK('[1]Consolidated Methods w Codes'!R718),"",'[1]Consolidated Methods w Codes'!R718)</f>
        <v>g1kg-1</v>
      </c>
      <c r="P718" t="str">
        <f>IF(ISBLANK('[1]Consolidated Methods w Codes'!S718),"",'[1]Consolidated Methods w Codes'!S718)</f>
        <v>EXPERIMENTAL</v>
      </c>
      <c r="Q718" t="str">
        <f>'[1]Consolidated Methods w Codes'!T718</f>
        <v>VALID</v>
      </c>
      <c r="R718" t="str">
        <f>IF(ISBLANK('[1]Consolidated Methods w Codes'!U718),"",'[1]Consolidated Methods w Codes'!U718)</f>
        <v/>
      </c>
      <c r="S718" t="str">
        <f>IF(ISBLANK('[1]Consolidated Methods w Codes'!V718),"",'[1]Consolidated Methods w Codes'!V718)</f>
        <v/>
      </c>
      <c r="T718"/>
    </row>
    <row r="719" spans="1:20" x14ac:dyDescent="0.25">
      <c r="A719" t="str">
        <f>'[1]Consolidated Methods w Codes'!D719</f>
        <v>L_MODV2_SOIL_SILT_001</v>
      </c>
      <c r="B719" t="str">
        <f>'[1]Consolidated Methods w Codes'!E719</f>
        <v>SOIL</v>
      </c>
      <c r="C719" t="str">
        <f>'[1]Consolidated Methods w Codes'!G719</f>
        <v>silt</v>
      </c>
      <c r="D719" t="str">
        <f>'[1]Consolidated Methods w Codes'!F719</f>
        <v>SILT</v>
      </c>
      <c r="E719" t="str">
        <f>IF(ISBLANK('[1]Consolidated Methods w Codes'!I719),"",'[1]Consolidated Methods w Codes'!I719)</f>
        <v>Sodium Hexametaphosphate Solution / Electrical Mixer</v>
      </c>
      <c r="F719" t="str">
        <f>IF(ISBLANK('[1]Consolidated Methods w Codes'!H719),"",'[1]Consolidated Methods w Codes'!H719)</f>
        <v>SODIUM_HEXAMETAPHOSPHATE_SOLUTION_ELECTRICAL_MIXER</v>
      </c>
      <c r="G719" t="str">
        <f>IF(ISBLANK('[1]Consolidated Methods w Codes'!J719),"",'[1]Consolidated Methods w Codes'!J719)</f>
        <v>Dispersion / Sieve / Weigh</v>
      </c>
      <c r="H719" s="5" t="str">
        <f>IF(ISBLANK('[1]Consolidated Methods w Codes'!K719),"",'[1]Consolidated Methods w Codes'!K719)</f>
        <v>1:20 (varies)</v>
      </c>
      <c r="I719" s="6" t="str">
        <f>IF(ISBLANK('[1]Consolidated Methods w Codes'!L719),"",'[1]Consolidated Methods w Codes'!L719)</f>
        <v>m/m</v>
      </c>
      <c r="J719" t="str">
        <f>IF(ISBLANK('[1]Consolidated Methods w Codes'!M719),"",'[1]Consolidated Methods w Codes'!M719)</f>
        <v xml:space="preserve"> </v>
      </c>
      <c r="K719" t="str">
        <f>IF(ISBLANK('[1]Consolidated Methods w Codes'!O719),"",'[1]Consolidated Methods w Codes'!O719)</f>
        <v>Gravimetric</v>
      </c>
      <c r="L719" t="str">
        <f>IF(ISBLANK('[1]Consolidated Methods w Codes'!N719),"",'[1]Consolidated Methods w Codes'!N719)</f>
        <v>GRAVIMETRIC</v>
      </c>
      <c r="M719" t="str">
        <f>'[1]Consolidated Methods w Codes'!P719</f>
        <v>Calculation</v>
      </c>
      <c r="N719" t="str">
        <f>IF(ISBLANK('[1]Consolidated Methods w Codes'!Q719),"",'[1]Consolidated Methods w Codes'!Q719)</f>
        <v>%</v>
      </c>
      <c r="O719" t="str">
        <f>IF(ISBLANK('[1]Consolidated Methods w Codes'!R719),"",'[1]Consolidated Methods w Codes'!R719)</f>
        <v>prcnt</v>
      </c>
      <c r="P719" t="str">
        <f>IF(ISBLANK('[1]Consolidated Methods w Codes'!S719),"",'[1]Consolidated Methods w Codes'!S719)</f>
        <v>OFFICIAL</v>
      </c>
      <c r="Q719" t="str">
        <f>'[1]Consolidated Methods w Codes'!T719</f>
        <v>VALID</v>
      </c>
      <c r="R719" t="str">
        <f>IF(ISBLANK('[1]Consolidated Methods w Codes'!U719),"",'[1]Consolidated Methods w Codes'!U719)</f>
        <v>SSSA</v>
      </c>
      <c r="S719" t="str">
        <f>IF(ISBLANK('[1]Consolidated Methods w Codes'!V719),"",'[1]Consolidated Methods w Codes'!V719)</f>
        <v>Methods of Soil Analysis: Part 4 Physical Methods, 5.4.  Gee and Or, 2002.  Chapter 2.4. Particle-Size Analysis, pages 265-269.</v>
      </c>
      <c r="T719"/>
    </row>
    <row r="720" spans="1:20" x14ac:dyDescent="0.25">
      <c r="A720" t="str">
        <f>'[1]Consolidated Methods w Codes'!D720</f>
        <v>L_MODV2_SOIL_SILT_002</v>
      </c>
      <c r="B720" t="str">
        <f>'[1]Consolidated Methods w Codes'!E720</f>
        <v>SOIL</v>
      </c>
      <c r="C720" t="str">
        <f>'[1]Consolidated Methods w Codes'!G720</f>
        <v>silt</v>
      </c>
      <c r="D720" t="str">
        <f>'[1]Consolidated Methods w Codes'!F720</f>
        <v>SILT</v>
      </c>
      <c r="E720" t="str">
        <f>IF(ISBLANK('[1]Consolidated Methods w Codes'!I720),"",'[1]Consolidated Methods w Codes'!I720)</f>
        <v>Sodium Hexametaphosphate Solution / Electrical Mixer</v>
      </c>
      <c r="F720" t="str">
        <f>IF(ISBLANK('[1]Consolidated Methods w Codes'!H720),"",'[1]Consolidated Methods w Codes'!H720)</f>
        <v>SODIUM_HEXAMETAPHOSPHATE_SOLUTION_ELECTRICAL_MIXER</v>
      </c>
      <c r="G720" t="str">
        <f>IF(ISBLANK('[1]Consolidated Methods w Codes'!J720),"",'[1]Consolidated Methods w Codes'!J720)</f>
        <v>Dispersion / Laser Diffraction</v>
      </c>
      <c r="H720" s="5" t="str">
        <f>IF(ISBLANK('[1]Consolidated Methods w Codes'!K720),"",'[1]Consolidated Methods w Codes'!K720)</f>
        <v>1:20 (varies)</v>
      </c>
      <c r="I720" s="6" t="str">
        <f>IF(ISBLANK('[1]Consolidated Methods w Codes'!L720),"",'[1]Consolidated Methods w Codes'!L720)</f>
        <v>m/m</v>
      </c>
      <c r="J720" t="str">
        <f>IF(ISBLANK('[1]Consolidated Methods w Codes'!M720),"",'[1]Consolidated Methods w Codes'!M720)</f>
        <v>5 min</v>
      </c>
      <c r="K720" t="str">
        <f>IF(ISBLANK('[1]Consolidated Methods w Codes'!O720),"",'[1]Consolidated Methods w Codes'!O720)</f>
        <v>Diffraction</v>
      </c>
      <c r="L720" t="str">
        <f>IF(ISBLANK('[1]Consolidated Methods w Codes'!N720),"",'[1]Consolidated Methods w Codes'!N720)</f>
        <v>DIFFRACTION</v>
      </c>
      <c r="M720" t="str">
        <f>'[1]Consolidated Methods w Codes'!P720</f>
        <v>MEASURED</v>
      </c>
      <c r="N720" t="str">
        <f>IF(ISBLANK('[1]Consolidated Methods w Codes'!Q720),"",'[1]Consolidated Methods w Codes'!Q720)</f>
        <v>%</v>
      </c>
      <c r="O720" t="str">
        <f>IF(ISBLANK('[1]Consolidated Methods w Codes'!R720),"",'[1]Consolidated Methods w Codes'!R720)</f>
        <v>prcnt</v>
      </c>
      <c r="P720" t="str">
        <f>IF(ISBLANK('[1]Consolidated Methods w Codes'!S720),"",'[1]Consolidated Methods w Codes'!S720)</f>
        <v>PROVISIONAL</v>
      </c>
      <c r="Q720" t="str">
        <f>'[1]Consolidated Methods w Codes'!T720</f>
        <v>VALID</v>
      </c>
      <c r="R720" t="str">
        <f>IF(ISBLANK('[1]Consolidated Methods w Codes'!U720),"",'[1]Consolidated Methods w Codes'!U720)</f>
        <v>SSSA</v>
      </c>
      <c r="S720" t="str">
        <f>IF(ISBLANK('[1]Consolidated Methods w Codes'!V720),"",'[1]Consolidated Methods w Codes'!V720)</f>
        <v>Methods of Soil Analysis: Part 4 Physical Methods, 5.4.  Gee and Or, 2002.  Chapter 2.4. Particle-Size Analysis, pages 286-288.</v>
      </c>
      <c r="T720"/>
    </row>
    <row r="721" spans="1:20" x14ac:dyDescent="0.25">
      <c r="A721" t="str">
        <f>'[1]Consolidated Methods w Codes'!D721</f>
        <v>L_MODV2_SOIL_SILT_003</v>
      </c>
      <c r="B721" t="str">
        <f>'[1]Consolidated Methods w Codes'!E721</f>
        <v>SOIL</v>
      </c>
      <c r="C721" t="str">
        <f>'[1]Consolidated Methods w Codes'!G721</f>
        <v>silt</v>
      </c>
      <c r="D721" t="str">
        <f>'[1]Consolidated Methods w Codes'!F721</f>
        <v>SILT</v>
      </c>
      <c r="E721" t="str">
        <f>IF(ISBLANK('[1]Consolidated Methods w Codes'!I721),"",'[1]Consolidated Methods w Codes'!I721)</f>
        <v>Sodium Hexametaphosphate Solution / Electrical Mixer</v>
      </c>
      <c r="F721" t="str">
        <f>IF(ISBLANK('[1]Consolidated Methods w Codes'!H721),"",'[1]Consolidated Methods w Codes'!H721)</f>
        <v>SODIUM_HEXAMETAPHOSPHATE_SOLUTION_ELECTRICAL_MIXER</v>
      </c>
      <c r="G721" t="str">
        <f>IF(ISBLANK('[1]Consolidated Methods w Codes'!J721),"",'[1]Consolidated Methods w Codes'!J721)</f>
        <v>Dispersion / Sedimentation / Hydrometer</v>
      </c>
      <c r="H721" s="5" t="str">
        <f>IF(ISBLANK('[1]Consolidated Methods w Codes'!K721),"",'[1]Consolidated Methods w Codes'!K721)</f>
        <v>1:20 (varies)</v>
      </c>
      <c r="I721" s="6" t="str">
        <f>IF(ISBLANK('[1]Consolidated Methods w Codes'!L721),"",'[1]Consolidated Methods w Codes'!L721)</f>
        <v>m/m</v>
      </c>
      <c r="J721" t="str">
        <f>IF(ISBLANK('[1]Consolidated Methods w Codes'!M721),"",'[1]Consolidated Methods w Codes'!M721)</f>
        <v>5 min</v>
      </c>
      <c r="K721" t="str">
        <f>IF(ISBLANK('[1]Consolidated Methods w Codes'!O721),"",'[1]Consolidated Methods w Codes'!O721)</f>
        <v>Hydrometer</v>
      </c>
      <c r="L721" t="str">
        <f>IF(ISBLANK('[1]Consolidated Methods w Codes'!N721),"",'[1]Consolidated Methods w Codes'!N721)</f>
        <v>HYDROMETER</v>
      </c>
      <c r="M721" t="str">
        <f>'[1]Consolidated Methods w Codes'!P721</f>
        <v>MEASURED</v>
      </c>
      <c r="N721" t="str">
        <f>IF(ISBLANK('[1]Consolidated Methods w Codes'!Q721),"",'[1]Consolidated Methods w Codes'!Q721)</f>
        <v>%</v>
      </c>
      <c r="O721" t="str">
        <f>IF(ISBLANK('[1]Consolidated Methods w Codes'!R721),"",'[1]Consolidated Methods w Codes'!R721)</f>
        <v>prcnt</v>
      </c>
      <c r="P721" t="str">
        <f>IF(ISBLANK('[1]Consolidated Methods w Codes'!S721),"",'[1]Consolidated Methods w Codes'!S721)</f>
        <v>OFFICIAL</v>
      </c>
      <c r="Q721" t="str">
        <f>'[1]Consolidated Methods w Codes'!T721</f>
        <v>VALID</v>
      </c>
      <c r="R721" t="str">
        <f>IF(ISBLANK('[1]Consolidated Methods w Codes'!U721),"",'[1]Consolidated Methods w Codes'!U721)</f>
        <v>SSSA</v>
      </c>
      <c r="S721" t="str">
        <f>IF(ISBLANK('[1]Consolidated Methods w Codes'!V721),"",'[1]Consolidated Methods w Codes'!V721)</f>
        <v>Methods of Soil Analysis: Part 4 Physical Methods, 5.4.  Gee and Or, 2002.  Chapter 2.4. Particle-Size Analysis, pages 278-283.</v>
      </c>
      <c r="T721"/>
    </row>
    <row r="722" spans="1:20" x14ac:dyDescent="0.25">
      <c r="A722" t="str">
        <f>'[1]Consolidated Methods w Codes'!D722</f>
        <v>L_MODV2_SOIL_SILT_004</v>
      </c>
      <c r="B722" t="str">
        <f>'[1]Consolidated Methods w Codes'!E722</f>
        <v>SOIL</v>
      </c>
      <c r="C722" t="str">
        <f>'[1]Consolidated Methods w Codes'!G722</f>
        <v>silt</v>
      </c>
      <c r="D722" t="str">
        <f>'[1]Consolidated Methods w Codes'!F722</f>
        <v>SILT</v>
      </c>
      <c r="E722" t="str">
        <f>IF(ISBLANK('[1]Consolidated Methods w Codes'!I722),"",'[1]Consolidated Methods w Codes'!I722)</f>
        <v>Sodium Hexametaphosphate Solution / Electrical Mixer</v>
      </c>
      <c r="F722" t="str">
        <f>IF(ISBLANK('[1]Consolidated Methods w Codes'!H722),"",'[1]Consolidated Methods w Codes'!H722)</f>
        <v>SODIUM_HEXAMETAPHOSPHATE_SOLUTION_ELECTRICAL_MIXER</v>
      </c>
      <c r="G722" t="str">
        <f>IF(ISBLANK('[1]Consolidated Methods w Codes'!J722),"",'[1]Consolidated Methods w Codes'!J722)</f>
        <v>Dispersion / Sedimentation / Pipette / Weigh</v>
      </c>
      <c r="H722" s="5" t="str">
        <f>IF(ISBLANK('[1]Consolidated Methods w Codes'!K722),"",'[1]Consolidated Methods w Codes'!K722)</f>
        <v>1:20 (varies)</v>
      </c>
      <c r="I722" s="6" t="str">
        <f>IF(ISBLANK('[1]Consolidated Methods w Codes'!L722),"",'[1]Consolidated Methods w Codes'!L722)</f>
        <v>m/m</v>
      </c>
      <c r="J722" t="str">
        <f>IF(ISBLANK('[1]Consolidated Methods w Codes'!M722),"",'[1]Consolidated Methods w Codes'!M722)</f>
        <v>5 min</v>
      </c>
      <c r="K722" t="str">
        <f>IF(ISBLANK('[1]Consolidated Methods w Codes'!O722),"",'[1]Consolidated Methods w Codes'!O722)</f>
        <v>Gravimetric</v>
      </c>
      <c r="L722" t="str">
        <f>IF(ISBLANK('[1]Consolidated Methods w Codes'!N722),"",'[1]Consolidated Methods w Codes'!N722)</f>
        <v>GRAVIMETRIC</v>
      </c>
      <c r="M722" t="str">
        <f>'[1]Consolidated Methods w Codes'!P722</f>
        <v>MEASURED</v>
      </c>
      <c r="N722" t="str">
        <f>IF(ISBLANK('[1]Consolidated Methods w Codes'!Q722),"",'[1]Consolidated Methods w Codes'!Q722)</f>
        <v>%</v>
      </c>
      <c r="O722" t="str">
        <f>IF(ISBLANK('[1]Consolidated Methods w Codes'!R722),"",'[1]Consolidated Methods w Codes'!R722)</f>
        <v>prcnt</v>
      </c>
      <c r="P722" t="str">
        <f>IF(ISBLANK('[1]Consolidated Methods w Codes'!S722),"",'[1]Consolidated Methods w Codes'!S722)</f>
        <v>OFFICIAL</v>
      </c>
      <c r="Q722" t="str">
        <f>'[1]Consolidated Methods w Codes'!T722</f>
        <v>VALID</v>
      </c>
      <c r="R722" t="str">
        <f>IF(ISBLANK('[1]Consolidated Methods w Codes'!U722),"",'[1]Consolidated Methods w Codes'!U722)</f>
        <v>SSSA</v>
      </c>
      <c r="S722" t="str">
        <f>IF(ISBLANK('[1]Consolidated Methods w Codes'!V722),"",'[1]Consolidated Methods w Codes'!V722)</f>
        <v>Methods of Soil Analysis: Part 4 Physical Methods, 5.4.  Gee and Or, 2002.  Chapter 2.4. Particle-Size Analysis, pages 272-278.</v>
      </c>
      <c r="T722"/>
    </row>
    <row r="723" spans="1:20" x14ac:dyDescent="0.25">
      <c r="A723" t="str">
        <f>'[1]Consolidated Methods w Codes'!D723</f>
        <v>L_MODV2_SOIL_SILTCLAY_001</v>
      </c>
      <c r="B723" t="str">
        <f>'[1]Consolidated Methods w Codes'!E723</f>
        <v>SOIL</v>
      </c>
      <c r="C723" t="str">
        <f>'[1]Consolidated Methods w Codes'!G723</f>
        <v>silt+clay</v>
      </c>
      <c r="D723" t="str">
        <f>'[1]Consolidated Methods w Codes'!F723</f>
        <v>SILTCLAY</v>
      </c>
      <c r="E723" t="str">
        <f>IF(ISBLANK('[1]Consolidated Methods w Codes'!I723),"",'[1]Consolidated Methods w Codes'!I723)</f>
        <v>Calculation</v>
      </c>
      <c r="F723" t="str">
        <f>IF(ISBLANK('[1]Consolidated Methods w Codes'!H723),"",'[1]Consolidated Methods w Codes'!H723)</f>
        <v>CALCULATION</v>
      </c>
      <c r="G723" t="str">
        <f>IF(ISBLANK('[1]Consolidated Methods w Codes'!J723),"",'[1]Consolidated Methods w Codes'!J723)</f>
        <v>Calculation</v>
      </c>
      <c r="H723" s="5" t="str">
        <f>IF(ISBLANK('[1]Consolidated Methods w Codes'!K723),"",'[1]Consolidated Methods w Codes'!K723)</f>
        <v>1:20 (varies)</v>
      </c>
      <c r="I723" s="6" t="str">
        <f>IF(ISBLANK('[1]Consolidated Methods w Codes'!L723),"",'[1]Consolidated Methods w Codes'!L723)</f>
        <v>Calculation</v>
      </c>
      <c r="J723" t="str">
        <f>IF(ISBLANK('[1]Consolidated Methods w Codes'!M723),"",'[1]Consolidated Methods w Codes'!M723)</f>
        <v>Calculation</v>
      </c>
      <c r="K723" t="str">
        <f>IF(ISBLANK('[1]Consolidated Methods w Codes'!O723),"",'[1]Consolidated Methods w Codes'!O723)</f>
        <v>Gravimetric</v>
      </c>
      <c r="L723" t="str">
        <f>IF(ISBLANK('[1]Consolidated Methods w Codes'!N723),"",'[1]Consolidated Methods w Codes'!N723)</f>
        <v>GRAVIMETRIC</v>
      </c>
      <c r="M723" t="str">
        <f>'[1]Consolidated Methods w Codes'!P723</f>
        <v>Calculation</v>
      </c>
      <c r="N723" t="str">
        <f>IF(ISBLANK('[1]Consolidated Methods w Codes'!Q723),"",'[1]Consolidated Methods w Codes'!Q723)</f>
        <v>%</v>
      </c>
      <c r="O723" t="str">
        <f>IF(ISBLANK('[1]Consolidated Methods w Codes'!R723),"",'[1]Consolidated Methods w Codes'!R723)</f>
        <v>prcnt</v>
      </c>
      <c r="P723" t="str">
        <f>IF(ISBLANK('[1]Consolidated Methods w Codes'!S723),"",'[1]Consolidated Methods w Codes'!S723)</f>
        <v>OFFICIAL</v>
      </c>
      <c r="Q723" t="str">
        <f>'[1]Consolidated Methods w Codes'!T723</f>
        <v>VALID</v>
      </c>
      <c r="R723" t="str">
        <f>IF(ISBLANK('[1]Consolidated Methods w Codes'!U723),"",'[1]Consolidated Methods w Codes'!U723)</f>
        <v>USDA</v>
      </c>
      <c r="S723" t="str">
        <f>IF(ISBLANK('[1]Consolidated Methods w Codes'!V723),"",'[1]Consolidated Methods w Codes'!V723)</f>
        <v>USDA, U.S. Department of Agriculture (Soil Survey Staff, 1975);</v>
      </c>
      <c r="T723"/>
    </row>
    <row r="724" spans="1:20" x14ac:dyDescent="0.25">
      <c r="A724" t="str">
        <f>'[1]Consolidated Methods w Codes'!D724</f>
        <v>L_MODV2_SOIL_AG_001</v>
      </c>
      <c r="B724" t="str">
        <f>'[1]Consolidated Methods w Codes'!E724</f>
        <v>SOIL</v>
      </c>
      <c r="C724" t="str">
        <f>'[1]Consolidated Methods w Codes'!G724</f>
        <v>silver</v>
      </c>
      <c r="D724" t="str">
        <f>'[1]Consolidated Methods w Codes'!F724</f>
        <v>AG</v>
      </c>
      <c r="E724" t="str">
        <f>IF(ISBLANK('[1]Consolidated Methods w Codes'!I724),"",'[1]Consolidated Methods w Codes'!I724)</f>
        <v>EPA 3050</v>
      </c>
      <c r="F724" t="str">
        <f>IF(ISBLANK('[1]Consolidated Methods w Codes'!H724),"",'[1]Consolidated Methods w Codes'!H724)</f>
        <v>EPA_3050</v>
      </c>
      <c r="G724" t="str">
        <f>IF(ISBLANK('[1]Consolidated Methods w Codes'!J724),"",'[1]Consolidated Methods w Codes'!J724)</f>
        <v>EPA 3050 Digestion (Nitric Acid, Hydrogen Peroxide), EPA 6010B Determination (ICP-OES)</v>
      </c>
      <c r="H724" s="5" t="str">
        <f>IF(ISBLANK('[1]Consolidated Methods w Codes'!K724),"",'[1]Consolidated Methods w Codes'!K724)</f>
        <v>1:15 (varies)</v>
      </c>
      <c r="I724" s="6" t="str">
        <f>IF(ISBLANK('[1]Consolidated Methods w Codes'!L724),"",'[1]Consolidated Methods w Codes'!L724)</f>
        <v>m/v</v>
      </c>
      <c r="J724" t="str">
        <f>IF(ISBLANK('[1]Consolidated Methods w Codes'!M724),"",'[1]Consolidated Methods w Codes'!M724)</f>
        <v>Heat to 95C, reflux for 15 minutes, cool, then add 5 mL HNO3 and reflux for 30 minutes. Repeat last step as required.</v>
      </c>
      <c r="K724" t="str">
        <f>IF(ISBLANK('[1]Consolidated Methods w Codes'!O724),"",'[1]Consolidated Methods w Codes'!O724)</f>
        <v>ICP-OES</v>
      </c>
      <c r="L724" t="str">
        <f>IF(ISBLANK('[1]Consolidated Methods w Codes'!N724),"",'[1]Consolidated Methods w Codes'!N724)</f>
        <v>ICP-OES</v>
      </c>
      <c r="M724" t="str">
        <f>'[1]Consolidated Methods w Codes'!P724</f>
        <v>MEASURED</v>
      </c>
      <c r="N724" t="str">
        <f>IF(ISBLANK('[1]Consolidated Methods w Codes'!Q724),"",'[1]Consolidated Methods w Codes'!Q724)</f>
        <v>g/kg</v>
      </c>
      <c r="O724" t="str">
        <f>IF(ISBLANK('[1]Consolidated Methods w Codes'!R724),"",'[1]Consolidated Methods w Codes'!R724)</f>
        <v>g1kg-1</v>
      </c>
      <c r="P724" t="str">
        <f>IF(ISBLANK('[1]Consolidated Methods w Codes'!S724),"",'[1]Consolidated Methods w Codes'!S724)</f>
        <v>OFFICIAL</v>
      </c>
      <c r="Q724" t="str">
        <f>'[1]Consolidated Methods w Codes'!T724</f>
        <v>VALID</v>
      </c>
      <c r="R724" t="str">
        <f>IF(ISBLANK('[1]Consolidated Methods w Codes'!U724),"",'[1]Consolidated Methods w Codes'!U724)</f>
        <v>US-EPA</v>
      </c>
      <c r="S724" t="str">
        <f>IF(ISBLANK('[1]Consolidated Methods w Codes'!V724),"",'[1]Consolidated Methods w Codes'!V724)</f>
        <v>U.S. EPA. 1996. “Method 3050B: Acid Digestion of Sediments, Sludges, and Soils,” Revision 2. Washington, DC. / EPA Method 3050B (SW-846): Acid Digestion of Sediments, Sludges, and Soils, 1996.</v>
      </c>
      <c r="T724"/>
    </row>
    <row r="725" spans="1:20" x14ac:dyDescent="0.25">
      <c r="A725" t="str">
        <f>'[1]Consolidated Methods w Codes'!D725</f>
        <v>L_MODV2_SOIL_SLAKING_001</v>
      </c>
      <c r="B725" t="str">
        <f>'[1]Consolidated Methods w Codes'!E725</f>
        <v>SOIL</v>
      </c>
      <c r="C725" t="str">
        <f>'[1]Consolidated Methods w Codes'!G725</f>
        <v>slaking</v>
      </c>
      <c r="D725" t="str">
        <f>'[1]Consolidated Methods w Codes'!F725</f>
        <v>SLAKING</v>
      </c>
      <c r="E725" t="str">
        <f>IF(ISBLANK('[1]Consolidated Methods w Codes'!I725),"",'[1]Consolidated Methods w Codes'!I725)</f>
        <v>Slurry</v>
      </c>
      <c r="F725" t="str">
        <f>IF(ISBLANK('[1]Consolidated Methods w Codes'!H725),"",'[1]Consolidated Methods w Codes'!H725)</f>
        <v>SLURRY</v>
      </c>
      <c r="G725" t="str">
        <f>IF(ISBLANK('[1]Consolidated Methods w Codes'!J725),"",'[1]Consolidated Methods w Codes'!J725)</f>
        <v/>
      </c>
      <c r="H725" s="5" t="str">
        <f>IF(ISBLANK('[1]Consolidated Methods w Codes'!K725),"",'[1]Consolidated Methods w Codes'!K725)</f>
        <v/>
      </c>
      <c r="I725" s="6" t="str">
        <f>IF(ISBLANK('[1]Consolidated Methods w Codes'!L725),"",'[1]Consolidated Methods w Codes'!L725)</f>
        <v/>
      </c>
      <c r="J725" t="str">
        <f>IF(ISBLANK('[1]Consolidated Methods w Codes'!M725),"",'[1]Consolidated Methods w Codes'!M725)</f>
        <v>120 min</v>
      </c>
      <c r="K725" t="str">
        <f>IF(ISBLANK('[1]Consolidated Methods w Codes'!O725),"",'[1]Consolidated Methods w Codes'!O725)</f>
        <v>Observation</v>
      </c>
      <c r="L725" t="str">
        <f>IF(ISBLANK('[1]Consolidated Methods w Codes'!N725),"",'[1]Consolidated Methods w Codes'!N725)</f>
        <v>OBSERVATION</v>
      </c>
      <c r="M725" t="str">
        <f>'[1]Consolidated Methods w Codes'!P725</f>
        <v>MEASURED</v>
      </c>
      <c r="N725" t="str">
        <f>IF(ISBLANK('[1]Consolidated Methods w Codes'!Q725),"",'[1]Consolidated Methods w Codes'!Q725)</f>
        <v>None</v>
      </c>
      <c r="O725" t="str">
        <f>IF(ISBLANK('[1]Consolidated Methods w Codes'!R725),"",'[1]Consolidated Methods w Codes'!R725)</f>
        <v>none</v>
      </c>
      <c r="P725" t="str">
        <f>IF(ISBLANK('[1]Consolidated Methods w Codes'!S725),"",'[1]Consolidated Methods w Codes'!S725)</f>
        <v>EXPERIMENTAL</v>
      </c>
      <c r="Q725" t="str">
        <f>'[1]Consolidated Methods w Codes'!T725</f>
        <v>RETIRED</v>
      </c>
      <c r="R725" t="str">
        <f>IF(ISBLANK('[1]Consolidated Methods w Codes'!U725),"",'[1]Consolidated Methods w Codes'!U725)</f>
        <v/>
      </c>
      <c r="S725" t="str">
        <f>IF(ISBLANK('[1]Consolidated Methods w Codes'!V725),"",'[1]Consolidated Methods w Codes'!V725)</f>
        <v/>
      </c>
      <c r="T725"/>
    </row>
    <row r="726" spans="1:20" x14ac:dyDescent="0.25">
      <c r="A726" t="str">
        <f>'[1]Consolidated Methods w Codes'!D726</f>
        <v>L_MODV2_SOIL_NA_001</v>
      </c>
      <c r="B726" t="str">
        <f>'[1]Consolidated Methods w Codes'!E726</f>
        <v>SOIL</v>
      </c>
      <c r="C726" t="str">
        <f>'[1]Consolidated Methods w Codes'!G726</f>
        <v>sodium</v>
      </c>
      <c r="D726" t="str">
        <f>'[1]Consolidated Methods w Codes'!F726</f>
        <v>NA</v>
      </c>
      <c r="E726" t="str">
        <f>IF(ISBLANK('[1]Consolidated Methods w Codes'!I726),"",'[1]Consolidated Methods w Codes'!I726)</f>
        <v>Ammonium Acetate</v>
      </c>
      <c r="F726" t="str">
        <f>IF(ISBLANK('[1]Consolidated Methods w Codes'!H726),"",'[1]Consolidated Methods w Codes'!H726)</f>
        <v>AMMONIUM_ACETATE</v>
      </c>
      <c r="G726" t="str">
        <f>IF(ISBLANK('[1]Consolidated Methods w Codes'!J726),"",'[1]Consolidated Methods w Codes'!J726)</f>
        <v>1.0 N Ammonium Acetate, pH 7.0</v>
      </c>
      <c r="H726" s="5" t="str">
        <f>IF(ISBLANK('[1]Consolidated Methods w Codes'!K726),"",'[1]Consolidated Methods w Codes'!K726)</f>
        <v>1:10</v>
      </c>
      <c r="I726" s="6" t="str">
        <f>IF(ISBLANK('[1]Consolidated Methods w Codes'!L726),"",'[1]Consolidated Methods w Codes'!L726)</f>
        <v>m/v</v>
      </c>
      <c r="J726" t="str">
        <f>IF(ISBLANK('[1]Consolidated Methods w Codes'!M726),"",'[1]Consolidated Methods w Codes'!M726)</f>
        <v>5 min</v>
      </c>
      <c r="K726" t="str">
        <f>IF(ISBLANK('[1]Consolidated Methods w Codes'!O726),"",'[1]Consolidated Methods w Codes'!O726)</f>
        <v>ICP-OES / AAS</v>
      </c>
      <c r="L726" t="str">
        <f>IF(ISBLANK('[1]Consolidated Methods w Codes'!N726),"",'[1]Consolidated Methods w Codes'!N726)</f>
        <v>ICP-OES_AAS</v>
      </c>
      <c r="M726" t="str">
        <f>'[1]Consolidated Methods w Codes'!P726</f>
        <v>MEASURED</v>
      </c>
      <c r="N726" t="str">
        <f>IF(ISBLANK('[1]Consolidated Methods w Codes'!Q726),"",'[1]Consolidated Methods w Codes'!Q726)</f>
        <v>g/kg</v>
      </c>
      <c r="O726" t="str">
        <f>IF(ISBLANK('[1]Consolidated Methods w Codes'!R726),"",'[1]Consolidated Methods w Codes'!R726)</f>
        <v>g1kg-1</v>
      </c>
      <c r="P726" t="str">
        <f>IF(ISBLANK('[1]Consolidated Methods w Codes'!S726),"",'[1]Consolidated Methods w Codes'!S726)</f>
        <v>OFFICIAL</v>
      </c>
      <c r="Q726" t="str">
        <f>'[1]Consolidated Methods w Codes'!T726</f>
        <v>VALID</v>
      </c>
      <c r="R726" t="str">
        <f>IF(ISBLANK('[1]Consolidated Methods w Codes'!U726),"",'[1]Consolidated Methods w Codes'!U726)</f>
        <v>NCERA-13</v>
      </c>
      <c r="S726" t="str">
        <f>IF(ISBLANK('[1]Consolidated Methods w Codes'!V726),"",'[1]Consolidated Methods w Codes'!V726)</f>
        <v>North Central Regional Research Publication No. 221 (Revised 2015), Chapter 7, pp 7.1-7.3</v>
      </c>
      <c r="T726"/>
    </row>
    <row r="727" spans="1:20" x14ac:dyDescent="0.25">
      <c r="A727" t="str">
        <f>'[1]Consolidated Methods w Codes'!D727</f>
        <v>L_MODV2_SOIL_NA_002</v>
      </c>
      <c r="B727" t="str">
        <f>'[1]Consolidated Methods w Codes'!E727</f>
        <v>SOIL</v>
      </c>
      <c r="C727" t="str">
        <f>'[1]Consolidated Methods w Codes'!G727</f>
        <v>sodium</v>
      </c>
      <c r="D727" t="str">
        <f>'[1]Consolidated Methods w Codes'!F727</f>
        <v>NA</v>
      </c>
      <c r="E727" t="str">
        <f>IF(ISBLANK('[1]Consolidated Methods w Codes'!I727),"",'[1]Consolidated Methods w Codes'!I727)</f>
        <v>Ammonium Chloride</v>
      </c>
      <c r="F727" t="str">
        <f>IF(ISBLANK('[1]Consolidated Methods w Codes'!H727),"",'[1]Consolidated Methods w Codes'!H727)</f>
        <v>AMMONIUM_CHLORIDE</v>
      </c>
      <c r="G727" t="str">
        <f>IF(ISBLANK('[1]Consolidated Methods w Codes'!J727),"",'[1]Consolidated Methods w Codes'!J727)</f>
        <v>NH4Cl</v>
      </c>
      <c r="H727" s="5" t="str">
        <f>IF(ISBLANK('[1]Consolidated Methods w Codes'!K727),"",'[1]Consolidated Methods w Codes'!K727)</f>
        <v/>
      </c>
      <c r="I727" s="6" t="str">
        <f>IF(ISBLANK('[1]Consolidated Methods w Codes'!L727),"",'[1]Consolidated Methods w Codes'!L727)</f>
        <v/>
      </c>
      <c r="J727" t="str">
        <f>IF(ISBLANK('[1]Consolidated Methods w Codes'!M727),"",'[1]Consolidated Methods w Codes'!M727)</f>
        <v/>
      </c>
      <c r="K727" t="str">
        <f>IF(ISBLANK('[1]Consolidated Methods w Codes'!O727),"",'[1]Consolidated Methods w Codes'!O727)</f>
        <v>ICP-OES</v>
      </c>
      <c r="L727" t="str">
        <f>IF(ISBLANK('[1]Consolidated Methods w Codes'!N727),"",'[1]Consolidated Methods w Codes'!N727)</f>
        <v>ICP-OES</v>
      </c>
      <c r="M727" t="str">
        <f>'[1]Consolidated Methods w Codes'!P727</f>
        <v>MEASURED</v>
      </c>
      <c r="N727" t="str">
        <f>IF(ISBLANK('[1]Consolidated Methods w Codes'!Q727),"",'[1]Consolidated Methods w Codes'!Q727)</f>
        <v>cmol/kg</v>
      </c>
      <c r="O727" t="str">
        <f>IF(ISBLANK('[1]Consolidated Methods w Codes'!R727),"",'[1]Consolidated Methods w Codes'!R727)</f>
        <v>mol1kg-1</v>
      </c>
      <c r="P727" t="str">
        <f>IF(ISBLANK('[1]Consolidated Methods w Codes'!S727),"",'[1]Consolidated Methods w Codes'!S727)</f>
        <v>EXPERIMENTAL</v>
      </c>
      <c r="Q727" t="str">
        <f>'[1]Consolidated Methods w Codes'!T727</f>
        <v>RETIRED</v>
      </c>
      <c r="R727" t="str">
        <f>IF(ISBLANK('[1]Consolidated Methods w Codes'!U727),"",'[1]Consolidated Methods w Codes'!U727)</f>
        <v/>
      </c>
      <c r="S727" t="str">
        <f>IF(ISBLANK('[1]Consolidated Methods w Codes'!V727),"",'[1]Consolidated Methods w Codes'!V727)</f>
        <v/>
      </c>
      <c r="T727"/>
    </row>
    <row r="728" spans="1:20" x14ac:dyDescent="0.25">
      <c r="A728" t="str">
        <f>'[1]Consolidated Methods w Codes'!D728</f>
        <v>L_MODV2_SOIL_NA_003</v>
      </c>
      <c r="B728" t="str">
        <f>'[1]Consolidated Methods w Codes'!E728</f>
        <v>SOIL</v>
      </c>
      <c r="C728" t="str">
        <f>'[1]Consolidated Methods w Codes'!G728</f>
        <v>sodium</v>
      </c>
      <c r="D728" t="str">
        <f>'[1]Consolidated Methods w Codes'!F728</f>
        <v>NA</v>
      </c>
      <c r="E728" t="str">
        <f>IF(ISBLANK('[1]Consolidated Methods w Codes'!I728),"",'[1]Consolidated Methods w Codes'!I728)</f>
        <v>Ammonium Chloride</v>
      </c>
      <c r="F728" t="str">
        <f>IF(ISBLANK('[1]Consolidated Methods w Codes'!H728),"",'[1]Consolidated Methods w Codes'!H728)</f>
        <v>AMMONIUM_CHLORIDE</v>
      </c>
      <c r="G728" t="str">
        <f>IF(ISBLANK('[1]Consolidated Methods w Codes'!J728),"",'[1]Consolidated Methods w Codes'!J728)</f>
        <v>NH4Cl w/ prewash</v>
      </c>
      <c r="H728" s="5" t="str">
        <f>IF(ISBLANK('[1]Consolidated Methods w Codes'!K728),"",'[1]Consolidated Methods w Codes'!K728)</f>
        <v/>
      </c>
      <c r="I728" s="6" t="str">
        <f>IF(ISBLANK('[1]Consolidated Methods w Codes'!L728),"",'[1]Consolidated Methods w Codes'!L728)</f>
        <v/>
      </c>
      <c r="J728" t="str">
        <f>IF(ISBLANK('[1]Consolidated Methods w Codes'!M728),"",'[1]Consolidated Methods w Codes'!M728)</f>
        <v/>
      </c>
      <c r="K728" t="str">
        <f>IF(ISBLANK('[1]Consolidated Methods w Codes'!O728),"",'[1]Consolidated Methods w Codes'!O728)</f>
        <v>ICP-OES</v>
      </c>
      <c r="L728" t="str">
        <f>IF(ISBLANK('[1]Consolidated Methods w Codes'!N728),"",'[1]Consolidated Methods w Codes'!N728)</f>
        <v>ICP-OES</v>
      </c>
      <c r="M728" t="str">
        <f>'[1]Consolidated Methods w Codes'!P728</f>
        <v>MEASURED</v>
      </c>
      <c r="N728" t="str">
        <f>IF(ISBLANK('[1]Consolidated Methods w Codes'!Q728),"",'[1]Consolidated Methods w Codes'!Q728)</f>
        <v>cmol/kg</v>
      </c>
      <c r="O728" t="str">
        <f>IF(ISBLANK('[1]Consolidated Methods w Codes'!R728),"",'[1]Consolidated Methods w Codes'!R728)</f>
        <v>mol1kg-1</v>
      </c>
      <c r="P728" t="str">
        <f>IF(ISBLANK('[1]Consolidated Methods w Codes'!S728),"",'[1]Consolidated Methods w Codes'!S728)</f>
        <v>EXPERIMENTAL</v>
      </c>
      <c r="Q728" t="str">
        <f>'[1]Consolidated Methods w Codes'!T728</f>
        <v>RETIRED</v>
      </c>
      <c r="R728" t="str">
        <f>IF(ISBLANK('[1]Consolidated Methods w Codes'!U728),"",'[1]Consolidated Methods w Codes'!U728)</f>
        <v/>
      </c>
      <c r="S728" t="str">
        <f>IF(ISBLANK('[1]Consolidated Methods w Codes'!V728),"",'[1]Consolidated Methods w Codes'!V728)</f>
        <v/>
      </c>
      <c r="T728"/>
    </row>
    <row r="729" spans="1:20" x14ac:dyDescent="0.25">
      <c r="A729" t="str">
        <f>'[1]Consolidated Methods w Codes'!D729</f>
        <v>L_MODV2_SOIL_NA_004</v>
      </c>
      <c r="B729" t="str">
        <f>'[1]Consolidated Methods w Codes'!E729</f>
        <v>SOIL</v>
      </c>
      <c r="C729" t="str">
        <f>'[1]Consolidated Methods w Codes'!G729</f>
        <v>sodium</v>
      </c>
      <c r="D729" t="str">
        <f>'[1]Consolidated Methods w Codes'!F729</f>
        <v>NA</v>
      </c>
      <c r="E729" t="str">
        <f>IF(ISBLANK('[1]Consolidated Methods w Codes'!I729),"",'[1]Consolidated Methods w Codes'!I729)</f>
        <v>Ammonium Chloride/Barium Chloride</v>
      </c>
      <c r="F729" t="str">
        <f>IF(ISBLANK('[1]Consolidated Methods w Codes'!H729),"",'[1]Consolidated Methods w Codes'!H729)</f>
        <v>AMMONIUM_CHLORIDE_BARIUM_CHLORIDE</v>
      </c>
      <c r="G729" t="str">
        <f>IF(ISBLANK('[1]Consolidated Methods w Codes'!J729),"",'[1]Consolidated Methods w Codes'!J729)</f>
        <v>NH4Cl/BaCl2</v>
      </c>
      <c r="H729" s="5" t="str">
        <f>IF(ISBLANK('[1]Consolidated Methods w Codes'!K729),"",'[1]Consolidated Methods w Codes'!K729)</f>
        <v/>
      </c>
      <c r="I729" s="6" t="str">
        <f>IF(ISBLANK('[1]Consolidated Methods w Codes'!L729),"",'[1]Consolidated Methods w Codes'!L729)</f>
        <v/>
      </c>
      <c r="J729" t="str">
        <f>IF(ISBLANK('[1]Consolidated Methods w Codes'!M729),"",'[1]Consolidated Methods w Codes'!M729)</f>
        <v/>
      </c>
      <c r="K729" t="str">
        <f>IF(ISBLANK('[1]Consolidated Methods w Codes'!O729),"",'[1]Consolidated Methods w Codes'!O729)</f>
        <v>ICP-OES</v>
      </c>
      <c r="L729" t="str">
        <f>IF(ISBLANK('[1]Consolidated Methods w Codes'!N729),"",'[1]Consolidated Methods w Codes'!N729)</f>
        <v>ICP-OES</v>
      </c>
      <c r="M729" t="str">
        <f>'[1]Consolidated Methods w Codes'!P729</f>
        <v>MEASURED</v>
      </c>
      <c r="N729" t="str">
        <f>IF(ISBLANK('[1]Consolidated Methods w Codes'!Q729),"",'[1]Consolidated Methods w Codes'!Q729)</f>
        <v>cmol/kg</v>
      </c>
      <c r="O729" t="str">
        <f>IF(ISBLANK('[1]Consolidated Methods w Codes'!R729),"",'[1]Consolidated Methods w Codes'!R729)</f>
        <v>mol1kg-1</v>
      </c>
      <c r="P729" t="str">
        <f>IF(ISBLANK('[1]Consolidated Methods w Codes'!S729),"",'[1]Consolidated Methods w Codes'!S729)</f>
        <v>EXPERIMENTAL</v>
      </c>
      <c r="Q729" t="str">
        <f>'[1]Consolidated Methods w Codes'!T729</f>
        <v>RETIRED</v>
      </c>
      <c r="R729" t="str">
        <f>IF(ISBLANK('[1]Consolidated Methods w Codes'!U729),"",'[1]Consolidated Methods w Codes'!U729)</f>
        <v/>
      </c>
      <c r="S729" t="str">
        <f>IF(ISBLANK('[1]Consolidated Methods w Codes'!V729),"",'[1]Consolidated Methods w Codes'!V729)</f>
        <v/>
      </c>
      <c r="T729"/>
    </row>
    <row r="730" spans="1:20" x14ac:dyDescent="0.25">
      <c r="A730" t="str">
        <f>'[1]Consolidated Methods w Codes'!D730</f>
        <v>L_MODV2_SOIL_NA_005</v>
      </c>
      <c r="B730" t="str">
        <f>'[1]Consolidated Methods w Codes'!E730</f>
        <v>SOIL</v>
      </c>
      <c r="C730" t="str">
        <f>'[1]Consolidated Methods w Codes'!G730</f>
        <v>sodium</v>
      </c>
      <c r="D730" t="str">
        <f>'[1]Consolidated Methods w Codes'!F730</f>
        <v>NA</v>
      </c>
      <c r="E730" t="str">
        <f>IF(ISBLANK('[1]Consolidated Methods w Codes'!I730),"",'[1]Consolidated Methods w Codes'!I730)</f>
        <v>Calcium Chloride</v>
      </c>
      <c r="F730" t="str">
        <f>IF(ISBLANK('[1]Consolidated Methods w Codes'!H730),"",'[1]Consolidated Methods w Codes'!H730)</f>
        <v>CALCIUM_CHLORIDE</v>
      </c>
      <c r="G730" t="str">
        <f>IF(ISBLANK('[1]Consolidated Methods w Codes'!J730),"",'[1]Consolidated Methods w Codes'!J730)</f>
        <v>0.01 M CaCl2</v>
      </c>
      <c r="H730" s="5" t="str">
        <f>IF(ISBLANK('[1]Consolidated Methods w Codes'!K730),"",'[1]Consolidated Methods w Codes'!K730)</f>
        <v>1:10</v>
      </c>
      <c r="I730" s="6" t="str">
        <f>IF(ISBLANK('[1]Consolidated Methods w Codes'!L730),"",'[1]Consolidated Methods w Codes'!L730)</f>
        <v>m/v</v>
      </c>
      <c r="J730" t="str">
        <f>IF(ISBLANK('[1]Consolidated Methods w Codes'!M730),"",'[1]Consolidated Methods w Codes'!M730)</f>
        <v>120 min</v>
      </c>
      <c r="K730" t="str">
        <f>IF(ISBLANK('[1]Consolidated Methods w Codes'!O730),"",'[1]Consolidated Methods w Codes'!O730)</f>
        <v>ICP-OES</v>
      </c>
      <c r="L730" t="str">
        <f>IF(ISBLANK('[1]Consolidated Methods w Codes'!N730),"",'[1]Consolidated Methods w Codes'!N730)</f>
        <v>ICP-OES</v>
      </c>
      <c r="M730" t="str">
        <f>'[1]Consolidated Methods w Codes'!P730</f>
        <v>MEASURED</v>
      </c>
      <c r="N730" t="str">
        <f>IF(ISBLANK('[1]Consolidated Methods w Codes'!Q730),"",'[1]Consolidated Methods w Codes'!Q730)</f>
        <v>g/kg</v>
      </c>
      <c r="O730" t="str">
        <f>IF(ISBLANK('[1]Consolidated Methods w Codes'!R730),"",'[1]Consolidated Methods w Codes'!R730)</f>
        <v>g1kg-1</v>
      </c>
      <c r="P730" t="str">
        <f>IF(ISBLANK('[1]Consolidated Methods w Codes'!S730),"",'[1]Consolidated Methods w Codes'!S730)</f>
        <v>OFFICIAL</v>
      </c>
      <c r="Q730" t="str">
        <f>'[1]Consolidated Methods w Codes'!T730</f>
        <v>VALID</v>
      </c>
      <c r="R730" t="str">
        <f>IF(ISBLANK('[1]Consolidated Methods w Codes'!U730),"",'[1]Consolidated Methods w Codes'!U730)</f>
        <v>WEPAL</v>
      </c>
      <c r="S730" t="str">
        <f>IF(ISBLANK('[1]Consolidated Methods w Codes'!V730),"",'[1]Consolidated Methods w Codes'!V730)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  <c r="T730"/>
    </row>
    <row r="731" spans="1:20" x14ac:dyDescent="0.25">
      <c r="A731" t="str">
        <f>'[1]Consolidated Methods w Codes'!D731</f>
        <v>L_MODV2_SOIL_NA_006</v>
      </c>
      <c r="B731" t="str">
        <f>'[1]Consolidated Methods w Codes'!E731</f>
        <v>SOIL</v>
      </c>
      <c r="C731" t="str">
        <f>'[1]Consolidated Methods w Codes'!G731</f>
        <v>sodium</v>
      </c>
      <c r="D731" t="str">
        <f>'[1]Consolidated Methods w Codes'!F731</f>
        <v>NA</v>
      </c>
      <c r="E731" t="str">
        <f>IF(ISBLANK('[1]Consolidated Methods w Codes'!I731),"",'[1]Consolidated Methods w Codes'!I731)</f>
        <v>EPA 3050A/B</v>
      </c>
      <c r="F731" t="str">
        <f>IF(ISBLANK('[1]Consolidated Methods w Codes'!H731),"",'[1]Consolidated Methods w Codes'!H731)</f>
        <v>EPA_3050A_B</v>
      </c>
      <c r="G731" t="str">
        <f>IF(ISBLANK('[1]Consolidated Methods w Codes'!J731),"",'[1]Consolidated Methods w Codes'!J731)</f>
        <v>EPA 3050A/B Digestion (Nitric Acid, Hydrochloric Acid), EPA 6010B Determination (ICP-OES)</v>
      </c>
      <c r="H731" s="5" t="str">
        <f>IF(ISBLANK('[1]Consolidated Methods w Codes'!K731),"",'[1]Consolidated Methods w Codes'!K731)</f>
        <v>1:15 (varies)</v>
      </c>
      <c r="I731" s="6" t="str">
        <f>IF(ISBLANK('[1]Consolidated Methods w Codes'!L731),"",'[1]Consolidated Methods w Codes'!L731)</f>
        <v>m/v</v>
      </c>
      <c r="J731" t="str">
        <f>IF(ISBLANK('[1]Consolidated Methods w Codes'!M731),"",'[1]Consolidated Methods w Codes'!M731)</f>
        <v>Heat to 95C, reflux for 15 minutes, cool, then add 5 mL HNO3 and reflux for 30 minutes. Repeat last step as required.</v>
      </c>
      <c r="K731" t="str">
        <f>IF(ISBLANK('[1]Consolidated Methods w Codes'!O731),"",'[1]Consolidated Methods w Codes'!O731)</f>
        <v>ICP-OES</v>
      </c>
      <c r="L731" t="str">
        <f>IF(ISBLANK('[1]Consolidated Methods w Codes'!N731),"",'[1]Consolidated Methods w Codes'!N731)</f>
        <v>ICP-OES</v>
      </c>
      <c r="M731" t="str">
        <f>'[1]Consolidated Methods w Codes'!P731</f>
        <v>MEASURED</v>
      </c>
      <c r="N731" t="str">
        <f>IF(ISBLANK('[1]Consolidated Methods w Codes'!Q731),"",'[1]Consolidated Methods w Codes'!Q731)</f>
        <v>g/kg</v>
      </c>
      <c r="O731" t="str">
        <f>IF(ISBLANK('[1]Consolidated Methods w Codes'!R731),"",'[1]Consolidated Methods w Codes'!R731)</f>
        <v>g1kg-1</v>
      </c>
      <c r="P731" t="str">
        <f>IF(ISBLANK('[1]Consolidated Methods w Codes'!S731),"",'[1]Consolidated Methods w Codes'!S731)</f>
        <v>OFFICIAL</v>
      </c>
      <c r="Q731" t="str">
        <f>'[1]Consolidated Methods w Codes'!T731</f>
        <v>VALID</v>
      </c>
      <c r="R731" t="str">
        <f>IF(ISBLANK('[1]Consolidated Methods w Codes'!U731),"",'[1]Consolidated Methods w Codes'!U731)</f>
        <v>US-EPA</v>
      </c>
      <c r="S731" t="str">
        <f>IF(ISBLANK('[1]Consolidated Methods w Codes'!V731),"",'[1]Consolidated Methods w Codes'!V731)</f>
        <v>U.S. EPA. 1996. “Method 3050B: Acid Digestion of Sediments, Sludges, and Soils,” Revision 2. Washington, DC. / EPA Method 3050B (SW-846): Acid Digestion of Sediments, Sludges, and Soils, 1996.</v>
      </c>
      <c r="T731"/>
    </row>
    <row r="732" spans="1:20" x14ac:dyDescent="0.25">
      <c r="A732" t="str">
        <f>'[1]Consolidated Methods w Codes'!D732</f>
        <v>L_MODV2_SOIL_NA_007</v>
      </c>
      <c r="B732" t="str">
        <f>'[1]Consolidated Methods w Codes'!E732</f>
        <v>SOIL</v>
      </c>
      <c r="C732" t="str">
        <f>'[1]Consolidated Methods w Codes'!G732</f>
        <v>sodium</v>
      </c>
      <c r="D732" t="str">
        <f>'[1]Consolidated Methods w Codes'!F732</f>
        <v>NA</v>
      </c>
      <c r="E732" t="str">
        <f>IF(ISBLANK('[1]Consolidated Methods w Codes'!I732),"",'[1]Consolidated Methods w Codes'!I732)</f>
        <v>EPA 3051A/B</v>
      </c>
      <c r="F732" t="str">
        <f>IF(ISBLANK('[1]Consolidated Methods w Codes'!H732),"",'[1]Consolidated Methods w Codes'!H732)</f>
        <v>EPA_3051A_B</v>
      </c>
      <c r="G732" t="str">
        <f>IF(ISBLANK('[1]Consolidated Methods w Codes'!J732),"",'[1]Consolidated Methods w Codes'!J732)</f>
        <v xml:space="preserve">EPA 3051A/B Microwave Digestion (Nitric Acid, Hydrochloric Acid), EPA 6010B Determination (ICP-OES) </v>
      </c>
      <c r="H732" s="5" t="str">
        <f>IF(ISBLANK('[1]Consolidated Methods w Codes'!K732),"",'[1]Consolidated Methods w Codes'!K732)</f>
        <v/>
      </c>
      <c r="I732" s="6" t="str">
        <f>IF(ISBLANK('[1]Consolidated Methods w Codes'!L732),"",'[1]Consolidated Methods w Codes'!L732)</f>
        <v/>
      </c>
      <c r="J732" t="str">
        <f>IF(ISBLANK('[1]Consolidated Methods w Codes'!M732),"",'[1]Consolidated Methods w Codes'!M732)</f>
        <v/>
      </c>
      <c r="K732" t="str">
        <f>IF(ISBLANK('[1]Consolidated Methods w Codes'!O732),"",'[1]Consolidated Methods w Codes'!O732)</f>
        <v/>
      </c>
      <c r="L732" t="str">
        <f>IF(ISBLANK('[1]Consolidated Methods w Codes'!N732),"",'[1]Consolidated Methods w Codes'!N732)</f>
        <v/>
      </c>
      <c r="M732" t="str">
        <f>'[1]Consolidated Methods w Codes'!P732</f>
        <v>MEASURED</v>
      </c>
      <c r="N732" t="str">
        <f>IF(ISBLANK('[1]Consolidated Methods w Codes'!Q732),"",'[1]Consolidated Methods w Codes'!Q732)</f>
        <v>g/kg</v>
      </c>
      <c r="O732" t="str">
        <f>IF(ISBLANK('[1]Consolidated Methods w Codes'!R732),"",'[1]Consolidated Methods w Codes'!R732)</f>
        <v>g1kg-1</v>
      </c>
      <c r="P732" t="str">
        <f>IF(ISBLANK('[1]Consolidated Methods w Codes'!S732),"",'[1]Consolidated Methods w Codes'!S732)</f>
        <v>OFFICIAL</v>
      </c>
      <c r="Q732" t="str">
        <f>'[1]Consolidated Methods w Codes'!T732</f>
        <v>VALID</v>
      </c>
      <c r="R732" t="str">
        <f>IF(ISBLANK('[1]Consolidated Methods w Codes'!U732),"",'[1]Consolidated Methods w Codes'!U732)</f>
        <v>US-EPA</v>
      </c>
      <c r="S732" t="str">
        <f>IF(ISBLANK('[1]Consolidated Methods w Codes'!V732),"",'[1]Consolidated Methods w Codes'!V732)</f>
        <v/>
      </c>
      <c r="T732"/>
    </row>
    <row r="733" spans="1:20" x14ac:dyDescent="0.25">
      <c r="A733" t="str">
        <f>'[1]Consolidated Methods w Codes'!D733</f>
        <v>L_MODV2_SOIL_NA_008</v>
      </c>
      <c r="B733" t="str">
        <f>'[1]Consolidated Methods w Codes'!E733</f>
        <v>SOIL</v>
      </c>
      <c r="C733" t="str">
        <f>'[1]Consolidated Methods w Codes'!G733</f>
        <v>sodium</v>
      </c>
      <c r="D733" t="str">
        <f>'[1]Consolidated Methods w Codes'!F733</f>
        <v>NA</v>
      </c>
      <c r="E733" t="str">
        <f>IF(ISBLANK('[1]Consolidated Methods w Codes'!I733),"",'[1]Consolidated Methods w Codes'!I733)</f>
        <v>EPA 3052</v>
      </c>
      <c r="F733" t="str">
        <f>IF(ISBLANK('[1]Consolidated Methods w Codes'!H733),"",'[1]Consolidated Methods w Codes'!H733)</f>
        <v>EPA_3052</v>
      </c>
      <c r="G733" t="str">
        <f>IF(ISBLANK('[1]Consolidated Methods w Codes'!J733),"",'[1]Consolidated Methods w Codes'!J733)</f>
        <v xml:space="preserve">EPA 3052 MIcrowave Digestion (Nitric Acid, Hydrofluoric Acid), EPA 6010B Determination (ICP-OES) </v>
      </c>
      <c r="H733" s="5" t="str">
        <f>IF(ISBLANK('[1]Consolidated Methods w Codes'!K733),"",'[1]Consolidated Methods w Codes'!K733)</f>
        <v/>
      </c>
      <c r="I733" s="6" t="str">
        <f>IF(ISBLANK('[1]Consolidated Methods w Codes'!L733),"",'[1]Consolidated Methods w Codes'!L733)</f>
        <v/>
      </c>
      <c r="J733" t="str">
        <f>IF(ISBLANK('[1]Consolidated Methods w Codes'!M733),"",'[1]Consolidated Methods w Codes'!M733)</f>
        <v/>
      </c>
      <c r="K733" t="str">
        <f>IF(ISBLANK('[1]Consolidated Methods w Codes'!O733),"",'[1]Consolidated Methods w Codes'!O733)</f>
        <v/>
      </c>
      <c r="L733" t="str">
        <f>IF(ISBLANK('[1]Consolidated Methods w Codes'!N733),"",'[1]Consolidated Methods w Codes'!N733)</f>
        <v/>
      </c>
      <c r="M733" t="str">
        <f>'[1]Consolidated Methods w Codes'!P733</f>
        <v>MEASURED</v>
      </c>
      <c r="N733" t="str">
        <f>IF(ISBLANK('[1]Consolidated Methods w Codes'!Q733),"",'[1]Consolidated Methods w Codes'!Q733)</f>
        <v>g/kg</v>
      </c>
      <c r="O733" t="str">
        <f>IF(ISBLANK('[1]Consolidated Methods w Codes'!R733),"",'[1]Consolidated Methods w Codes'!R733)</f>
        <v>g1kg-1</v>
      </c>
      <c r="P733" t="str">
        <f>IF(ISBLANK('[1]Consolidated Methods w Codes'!S733),"",'[1]Consolidated Methods w Codes'!S733)</f>
        <v>OFFICIAL</v>
      </c>
      <c r="Q733" t="str">
        <f>'[1]Consolidated Methods w Codes'!T733</f>
        <v>VALID</v>
      </c>
      <c r="R733" t="str">
        <f>IF(ISBLANK('[1]Consolidated Methods w Codes'!U733),"",'[1]Consolidated Methods w Codes'!U733)</f>
        <v>US-EPA</v>
      </c>
      <c r="S733" t="str">
        <f>IF(ISBLANK('[1]Consolidated Methods w Codes'!V733),"",'[1]Consolidated Methods w Codes'!V733)</f>
        <v/>
      </c>
      <c r="T733"/>
    </row>
    <row r="734" spans="1:20" x14ac:dyDescent="0.25">
      <c r="A734" t="str">
        <f>'[1]Consolidated Methods w Codes'!D734</f>
        <v>L_MODV2_SOIL_NA_009</v>
      </c>
      <c r="B734" t="str">
        <f>'[1]Consolidated Methods w Codes'!E734</f>
        <v>SOIL</v>
      </c>
      <c r="C734" t="str">
        <f>'[1]Consolidated Methods w Codes'!G734</f>
        <v>sodium</v>
      </c>
      <c r="D734" t="str">
        <f>'[1]Consolidated Methods w Codes'!F734</f>
        <v>NA</v>
      </c>
      <c r="E734" t="str">
        <f>IF(ISBLANK('[1]Consolidated Methods w Codes'!I734),"",'[1]Consolidated Methods w Codes'!I734)</f>
        <v>H3A-1</v>
      </c>
      <c r="F734" t="str">
        <f>IF(ISBLANK('[1]Consolidated Methods w Codes'!H734),"",'[1]Consolidated Methods w Codes'!H734)</f>
        <v>H3A-1</v>
      </c>
      <c r="G734" t="str">
        <f>IF(ISBLANK('[1]Consolidated Methods w Codes'!J734),"",'[1]Consolidated Methods w Codes'!J734)</f>
        <v/>
      </c>
      <c r="H734" s="5" t="str">
        <f>IF(ISBLANK('[1]Consolidated Methods w Codes'!K734),"",'[1]Consolidated Methods w Codes'!K734)</f>
        <v/>
      </c>
      <c r="I734" s="6" t="str">
        <f>IF(ISBLANK('[1]Consolidated Methods w Codes'!L734),"",'[1]Consolidated Methods w Codes'!L734)</f>
        <v/>
      </c>
      <c r="J734" t="str">
        <f>IF(ISBLANK('[1]Consolidated Methods w Codes'!M734),"",'[1]Consolidated Methods w Codes'!M734)</f>
        <v/>
      </c>
      <c r="K734" t="str">
        <f>IF(ISBLANK('[1]Consolidated Methods w Codes'!O734),"",'[1]Consolidated Methods w Codes'!O734)</f>
        <v>ICP</v>
      </c>
      <c r="L734" t="str">
        <f>IF(ISBLANK('[1]Consolidated Methods w Codes'!N734),"",'[1]Consolidated Methods w Codes'!N734)</f>
        <v>ICP</v>
      </c>
      <c r="M734" t="str">
        <f>'[1]Consolidated Methods w Codes'!P734</f>
        <v>MEASURED</v>
      </c>
      <c r="N734" t="str">
        <f>IF(ISBLANK('[1]Consolidated Methods w Codes'!Q734),"",'[1]Consolidated Methods w Codes'!Q734)</f>
        <v>g/kg</v>
      </c>
      <c r="O734" t="str">
        <f>IF(ISBLANK('[1]Consolidated Methods w Codes'!R734),"",'[1]Consolidated Methods w Codes'!R734)</f>
        <v>g1kg-1</v>
      </c>
      <c r="P734" t="str">
        <f>IF(ISBLANK('[1]Consolidated Methods w Codes'!S734),"",'[1]Consolidated Methods w Codes'!S734)</f>
        <v>EXPERIMENTAL</v>
      </c>
      <c r="Q734" t="str">
        <f>'[1]Consolidated Methods w Codes'!T734</f>
        <v>VALID</v>
      </c>
      <c r="R734" t="str">
        <f>IF(ISBLANK('[1]Consolidated Methods w Codes'!U734),"",'[1]Consolidated Methods w Codes'!U734)</f>
        <v/>
      </c>
      <c r="S734" t="str">
        <f>IF(ISBLANK('[1]Consolidated Methods w Codes'!V734),"",'[1]Consolidated Methods w Codes'!V734)</f>
        <v/>
      </c>
      <c r="T734"/>
    </row>
    <row r="735" spans="1:20" x14ac:dyDescent="0.25">
      <c r="A735" t="str">
        <f>'[1]Consolidated Methods w Codes'!D735</f>
        <v>L_MODV2_SOIL_NA_010</v>
      </c>
      <c r="B735" t="str">
        <f>'[1]Consolidated Methods w Codes'!E735</f>
        <v>SOIL</v>
      </c>
      <c r="C735" t="str">
        <f>'[1]Consolidated Methods w Codes'!G735</f>
        <v>sodium</v>
      </c>
      <c r="D735" t="str">
        <f>'[1]Consolidated Methods w Codes'!F735</f>
        <v>NA</v>
      </c>
      <c r="E735" t="str">
        <f>IF(ISBLANK('[1]Consolidated Methods w Codes'!I735),"",'[1]Consolidated Methods w Codes'!I735)</f>
        <v>Lancaster Extraction</v>
      </c>
      <c r="F735" t="str">
        <f>IF(ISBLANK('[1]Consolidated Methods w Codes'!H735),"",'[1]Consolidated Methods w Codes'!H735)</f>
        <v>LANCASTER_EXTRACTION</v>
      </c>
      <c r="G735" t="str">
        <f>IF(ISBLANK('[1]Consolidated Methods w Codes'!J735),"",'[1]Consolidated Methods w Codes'!J735)</f>
        <v/>
      </c>
      <c r="H735" s="5" t="str">
        <f>IF(ISBLANK('[1]Consolidated Methods w Codes'!K735),"",'[1]Consolidated Methods w Codes'!K735)</f>
        <v/>
      </c>
      <c r="I735" s="6" t="str">
        <f>IF(ISBLANK('[1]Consolidated Methods w Codes'!L735),"",'[1]Consolidated Methods w Codes'!L735)</f>
        <v/>
      </c>
      <c r="J735" t="str">
        <f>IF(ISBLANK('[1]Consolidated Methods w Codes'!M735),"",'[1]Consolidated Methods w Codes'!M735)</f>
        <v/>
      </c>
      <c r="K735" t="str">
        <f>IF(ISBLANK('[1]Consolidated Methods w Codes'!O735),"",'[1]Consolidated Methods w Codes'!O735)</f>
        <v>ICP</v>
      </c>
      <c r="L735" t="str">
        <f>IF(ISBLANK('[1]Consolidated Methods w Codes'!N735),"",'[1]Consolidated Methods w Codes'!N735)</f>
        <v>ICP</v>
      </c>
      <c r="M735" t="str">
        <f>'[1]Consolidated Methods w Codes'!P735</f>
        <v>MEASURED</v>
      </c>
      <c r="N735" t="str">
        <f>IF(ISBLANK('[1]Consolidated Methods w Codes'!Q735),"",'[1]Consolidated Methods w Codes'!Q735)</f>
        <v>mg/L</v>
      </c>
      <c r="O735" t="str">
        <f>IF(ISBLANK('[1]Consolidated Methods w Codes'!R735),"",'[1]Consolidated Methods w Codes'!R735)</f>
        <v>mg1kg-1</v>
      </c>
      <c r="P735" t="str">
        <f>IF(ISBLANK('[1]Consolidated Methods w Codes'!S735),"",'[1]Consolidated Methods w Codes'!S735)</f>
        <v>OFFICIAL</v>
      </c>
      <c r="Q735" t="str">
        <f>'[1]Consolidated Methods w Codes'!T735</f>
        <v>VALID</v>
      </c>
      <c r="R735" t="str">
        <f>IF(ISBLANK('[1]Consolidated Methods w Codes'!U735),"",'[1]Consolidated Methods w Codes'!U735)</f>
        <v/>
      </c>
      <c r="S735" t="str">
        <f>IF(ISBLANK('[1]Consolidated Methods w Codes'!V735),"",'[1]Consolidated Methods w Codes'!V735)</f>
        <v/>
      </c>
      <c r="T735"/>
    </row>
    <row r="736" spans="1:20" x14ac:dyDescent="0.25">
      <c r="A736" t="str">
        <f>'[1]Consolidated Methods w Codes'!D736</f>
        <v>L_MODV2_SOIL_NA_011</v>
      </c>
      <c r="B736" t="str">
        <f>'[1]Consolidated Methods w Codes'!E736</f>
        <v>SOIL</v>
      </c>
      <c r="C736" t="str">
        <f>'[1]Consolidated Methods w Codes'!G736</f>
        <v>sodium</v>
      </c>
      <c r="D736" t="str">
        <f>'[1]Consolidated Methods w Codes'!F736</f>
        <v>NA</v>
      </c>
      <c r="E736" t="str">
        <f>IF(ISBLANK('[1]Consolidated Methods w Codes'!I736),"",'[1]Consolidated Methods w Codes'!I736)</f>
        <v>Mehlich 1</v>
      </c>
      <c r="F736" t="str">
        <f>IF(ISBLANK('[1]Consolidated Methods w Codes'!H736),"",'[1]Consolidated Methods w Codes'!H736)</f>
        <v>MEHLICH_1</v>
      </c>
      <c r="G736" t="str">
        <f>IF(ISBLANK('[1]Consolidated Methods w Codes'!J736),"",'[1]Consolidated Methods w Codes'!J736)</f>
        <v>Mehlich 1 (0.05 M HCl + 0.0125 M H2SO4)</v>
      </c>
      <c r="H736" s="5" t="str">
        <f>IF(ISBLANK('[1]Consolidated Methods w Codes'!K736),"",'[1]Consolidated Methods w Codes'!K736)</f>
        <v>1:5</v>
      </c>
      <c r="I736" s="6" t="str">
        <f>IF(ISBLANK('[1]Consolidated Methods w Codes'!L736),"",'[1]Consolidated Methods w Codes'!L736)</f>
        <v>m/v</v>
      </c>
      <c r="J736" t="str">
        <f>IF(ISBLANK('[1]Consolidated Methods w Codes'!M736),"",'[1]Consolidated Methods w Codes'!M736)</f>
        <v>5 min</v>
      </c>
      <c r="K736" t="str">
        <f>IF(ISBLANK('[1]Consolidated Methods w Codes'!O736),"",'[1]Consolidated Methods w Codes'!O736)</f>
        <v>ICP-OES / AAS</v>
      </c>
      <c r="L736" t="str">
        <f>IF(ISBLANK('[1]Consolidated Methods w Codes'!N736),"",'[1]Consolidated Methods w Codes'!N736)</f>
        <v>ICP-OES_AAS</v>
      </c>
      <c r="M736" t="str">
        <f>'[1]Consolidated Methods w Codes'!P736</f>
        <v>MEASURED</v>
      </c>
      <c r="N736" t="str">
        <f>IF(ISBLANK('[1]Consolidated Methods w Codes'!Q736),"",'[1]Consolidated Methods w Codes'!Q736)</f>
        <v>g/kg</v>
      </c>
      <c r="O736" t="str">
        <f>IF(ISBLANK('[1]Consolidated Methods w Codes'!R736),"",'[1]Consolidated Methods w Codes'!R736)</f>
        <v>g1kg-1</v>
      </c>
      <c r="P736" t="str">
        <f>IF(ISBLANK('[1]Consolidated Methods w Codes'!S736),"",'[1]Consolidated Methods w Codes'!S736)</f>
        <v>OFFICIAL</v>
      </c>
      <c r="Q736" t="str">
        <f>'[1]Consolidated Methods w Codes'!T736</f>
        <v>VALID</v>
      </c>
      <c r="R736" t="str">
        <f>IF(ISBLANK('[1]Consolidated Methods w Codes'!U736),"",'[1]Consolidated Methods w Codes'!U736)</f>
        <v>SERA-6</v>
      </c>
      <c r="S736" t="str">
        <f>IF(ISBLANK('[1]Consolidated Methods w Codes'!V736),"",'[1]Consolidated Methods w Codes'!V736)</f>
        <v>Soil Test Methods From the Southeastern United States, SERA-IEG-6, 2014, Chapter 4.2</v>
      </c>
      <c r="T736"/>
    </row>
    <row r="737" spans="1:20" x14ac:dyDescent="0.25">
      <c r="A737" t="str">
        <f>'[1]Consolidated Methods w Codes'!D737</f>
        <v>L_MODV2_SOIL_NA_012</v>
      </c>
      <c r="B737" t="str">
        <f>'[1]Consolidated Methods w Codes'!E737</f>
        <v>SOIL</v>
      </c>
      <c r="C737" t="str">
        <f>'[1]Consolidated Methods w Codes'!G737</f>
        <v>sodium</v>
      </c>
      <c r="D737" t="str">
        <f>'[1]Consolidated Methods w Codes'!F737</f>
        <v>NA</v>
      </c>
      <c r="E737" t="str">
        <f>IF(ISBLANK('[1]Consolidated Methods w Codes'!I737),"",'[1]Consolidated Methods w Codes'!I737)</f>
        <v>Mehlich 2</v>
      </c>
      <c r="F737" t="str">
        <f>IF(ISBLANK('[1]Consolidated Methods w Codes'!H737),"",'[1]Consolidated Methods w Codes'!H737)</f>
        <v>MEHLICH_2</v>
      </c>
      <c r="G737" t="str">
        <f>IF(ISBLANK('[1]Consolidated Methods w Codes'!J737),"",'[1]Consolidated Methods w Codes'!J737)</f>
        <v>Mehlich 2 (0.2N CH3COOH + 0.015N NH4F + 0.2N NH4Cl + 0.012N HCl)</v>
      </c>
      <c r="H737" s="5" t="str">
        <f>IF(ISBLANK('[1]Consolidated Methods w Codes'!K737),"",'[1]Consolidated Methods w Codes'!K737)</f>
        <v>1:10</v>
      </c>
      <c r="I737" s="6" t="str">
        <f>IF(ISBLANK('[1]Consolidated Methods w Codes'!L737),"",'[1]Consolidated Methods w Codes'!L737)</f>
        <v>m/v</v>
      </c>
      <c r="J737" t="str">
        <f>IF(ISBLANK('[1]Consolidated Methods w Codes'!M737),"",'[1]Consolidated Methods w Codes'!M737)</f>
        <v>5 min</v>
      </c>
      <c r="K737" t="str">
        <f>IF(ISBLANK('[1]Consolidated Methods w Codes'!O737),"",'[1]Consolidated Methods w Codes'!O737)</f>
        <v>ICP-OES / AAS</v>
      </c>
      <c r="L737" t="str">
        <f>IF(ISBLANK('[1]Consolidated Methods w Codes'!N737),"",'[1]Consolidated Methods w Codes'!N737)</f>
        <v>ICP-OES_AAS</v>
      </c>
      <c r="M737" t="str">
        <f>'[1]Consolidated Methods w Codes'!P737</f>
        <v>MEASURED</v>
      </c>
      <c r="N737" t="str">
        <f>IF(ISBLANK('[1]Consolidated Methods w Codes'!Q737),"",'[1]Consolidated Methods w Codes'!Q737)</f>
        <v>g/kg</v>
      </c>
      <c r="O737" t="str">
        <f>IF(ISBLANK('[1]Consolidated Methods w Codes'!R737),"",'[1]Consolidated Methods w Codes'!R737)</f>
        <v>g1kg-1</v>
      </c>
      <c r="P737" t="str">
        <f>IF(ISBLANK('[1]Consolidated Methods w Codes'!S737),"",'[1]Consolidated Methods w Codes'!S737)</f>
        <v>OFFICIAL</v>
      </c>
      <c r="Q737" t="str">
        <f>'[1]Consolidated Methods w Codes'!T737</f>
        <v>VALID</v>
      </c>
      <c r="R737" t="str">
        <f>IF(ISBLANK('[1]Consolidated Methods w Codes'!U737),"",'[1]Consolidated Methods w Codes'!U737)</f>
        <v>NCSU</v>
      </c>
      <c r="S737" t="str">
        <f>IF(ISBLANK('[1]Consolidated Methods w Codes'!V737),"",'[1]Consolidated Methods w Codes'!V737)</f>
        <v>Mehlich A. 1978. New extractant for soil test evaluation of phosphorus, potassium, magnesium, calcium, sodium, manganese and zinc. Commun Soil Sci Plant Anal 9(6):477-92.</v>
      </c>
      <c r="T737"/>
    </row>
    <row r="738" spans="1:20" x14ac:dyDescent="0.25">
      <c r="A738" t="str">
        <f>'[1]Consolidated Methods w Codes'!D738</f>
        <v>L_MODV2_SOIL_NA_013</v>
      </c>
      <c r="B738" t="str">
        <f>'[1]Consolidated Methods w Codes'!E738</f>
        <v>SOIL</v>
      </c>
      <c r="C738" t="str">
        <f>'[1]Consolidated Methods w Codes'!G738</f>
        <v>sodium</v>
      </c>
      <c r="D738" t="str">
        <f>'[1]Consolidated Methods w Codes'!F738</f>
        <v>NA</v>
      </c>
      <c r="E738" t="str">
        <f>IF(ISBLANK('[1]Consolidated Methods w Codes'!I738),"",'[1]Consolidated Methods w Codes'!I738)</f>
        <v xml:space="preserve">Mehlich 3 </v>
      </c>
      <c r="F738" t="str">
        <f>IF(ISBLANK('[1]Consolidated Methods w Codes'!H738),"",'[1]Consolidated Methods w Codes'!H738)</f>
        <v>MEHLICH_3</v>
      </c>
      <c r="G738" t="str">
        <f>IF(ISBLANK('[1]Consolidated Methods w Codes'!J738),"",'[1]Consolidated Methods w Codes'!J738)</f>
        <v>Mehlich 3 (0.2N CH3COOH + 0.25N NH4NO3 + 0.013N HNO3 + 0.015N NH4F + 0.001M EDTA)</v>
      </c>
      <c r="H738" s="5" t="str">
        <f>IF(ISBLANK('[1]Consolidated Methods w Codes'!K738),"",'[1]Consolidated Methods w Codes'!K738)</f>
        <v>1:10</v>
      </c>
      <c r="I738" s="6" t="str">
        <f>IF(ISBLANK('[1]Consolidated Methods w Codes'!L738),"",'[1]Consolidated Methods w Codes'!L738)</f>
        <v>m/v</v>
      </c>
      <c r="J738" t="str">
        <f>IF(ISBLANK('[1]Consolidated Methods w Codes'!M738),"",'[1]Consolidated Methods w Codes'!M738)</f>
        <v>5 min</v>
      </c>
      <c r="K738" t="str">
        <f>IF(ISBLANK('[1]Consolidated Methods w Codes'!O738),"",'[1]Consolidated Methods w Codes'!O738)</f>
        <v>ICP-OES / AAS</v>
      </c>
      <c r="L738" t="str">
        <f>IF(ISBLANK('[1]Consolidated Methods w Codes'!N738),"",'[1]Consolidated Methods w Codes'!N738)</f>
        <v>ICP-OES_AAS</v>
      </c>
      <c r="M738" t="str">
        <f>'[1]Consolidated Methods w Codes'!P738</f>
        <v>MEASURED</v>
      </c>
      <c r="N738" t="str">
        <f>IF(ISBLANK('[1]Consolidated Methods w Codes'!Q738),"",'[1]Consolidated Methods w Codes'!Q738)</f>
        <v>g/kg</v>
      </c>
      <c r="O738" t="str">
        <f>IF(ISBLANK('[1]Consolidated Methods w Codes'!R738),"",'[1]Consolidated Methods w Codes'!R738)</f>
        <v>g1kg-1</v>
      </c>
      <c r="P738" t="str">
        <f>IF(ISBLANK('[1]Consolidated Methods w Codes'!S738),"",'[1]Consolidated Methods w Codes'!S738)</f>
        <v>OFFICIAL</v>
      </c>
      <c r="Q738" t="str">
        <f>'[1]Consolidated Methods w Codes'!T738</f>
        <v>VALID</v>
      </c>
      <c r="R738" t="str">
        <f>IF(ISBLANK('[1]Consolidated Methods w Codes'!U738),"",'[1]Consolidated Methods w Codes'!U738)</f>
        <v>SERA-6, NCERA-13, NEC-1812</v>
      </c>
      <c r="S738" t="str">
        <f>IF(ISBLANK('[1]Consolidated Methods w Codes'!V738),"",'[1]Consolidated Methods w Codes'!V738)</f>
        <v>Soil Test Methods From the Southeastern United States, SERA-IEG-6, 2014, Chapter 4.3</v>
      </c>
      <c r="T738"/>
    </row>
    <row r="739" spans="1:20" x14ac:dyDescent="0.25">
      <c r="A739" t="str">
        <f>'[1]Consolidated Methods w Codes'!D739</f>
        <v>L_MODV2_SOIL_NA_014</v>
      </c>
      <c r="B739" t="str">
        <f>'[1]Consolidated Methods w Codes'!E739</f>
        <v>SOIL</v>
      </c>
      <c r="C739" t="str">
        <f>'[1]Consolidated Methods w Codes'!G739</f>
        <v>sodium</v>
      </c>
      <c r="D739" t="str">
        <f>'[1]Consolidated Methods w Codes'!F739</f>
        <v>NA</v>
      </c>
      <c r="E739" t="str">
        <f>IF(ISBLANK('[1]Consolidated Methods w Codes'!I739),"",'[1]Consolidated Methods w Codes'!I739)</f>
        <v xml:space="preserve">Mehlich 3 </v>
      </c>
      <c r="F739" t="str">
        <f>IF(ISBLANK('[1]Consolidated Methods w Codes'!H739),"",'[1]Consolidated Methods w Codes'!H739)</f>
        <v>MEHLICH_3</v>
      </c>
      <c r="G739" t="str">
        <f>IF(ISBLANK('[1]Consolidated Methods w Codes'!J739),"",'[1]Consolidated Methods w Codes'!J739)</f>
        <v>Mehlich 3 (0.2N CH3COOH + 0.25N NH4NO3 + 0.013N HNO3 + 0.015N NH4F + 0.001M EDTA)</v>
      </c>
      <c r="H739" s="5" t="str">
        <f>IF(ISBLANK('[1]Consolidated Methods w Codes'!K739),"",'[1]Consolidated Methods w Codes'!K739)</f>
        <v>1:10</v>
      </c>
      <c r="I739" s="6" t="str">
        <f>IF(ISBLANK('[1]Consolidated Methods w Codes'!L739),"",'[1]Consolidated Methods w Codes'!L739)</f>
        <v>v/v</v>
      </c>
      <c r="J739" t="str">
        <f>IF(ISBLANK('[1]Consolidated Methods w Codes'!M739),"",'[1]Consolidated Methods w Codes'!M739)</f>
        <v>5 min</v>
      </c>
      <c r="K739" t="str">
        <f>IF(ISBLANK('[1]Consolidated Methods w Codes'!O739),"",'[1]Consolidated Methods w Codes'!O739)</f>
        <v>ICP-OES / AAS</v>
      </c>
      <c r="L739" t="str">
        <f>IF(ISBLANK('[1]Consolidated Methods w Codes'!N739),"",'[1]Consolidated Methods w Codes'!N739)</f>
        <v>ICP-OES_AAS</v>
      </c>
      <c r="M739" t="str">
        <f>'[1]Consolidated Methods w Codes'!P739</f>
        <v>MEASURED</v>
      </c>
      <c r="N739" t="str">
        <f>IF(ISBLANK('[1]Consolidated Methods w Codes'!Q739),"",'[1]Consolidated Methods w Codes'!Q739)</f>
        <v>mg/L</v>
      </c>
      <c r="O739" t="str">
        <f>IF(ISBLANK('[1]Consolidated Methods w Codes'!R739),"",'[1]Consolidated Methods w Codes'!R739)</f>
        <v>mg1kg-1</v>
      </c>
      <c r="P739" t="str">
        <f>IF(ISBLANK('[1]Consolidated Methods w Codes'!S739),"",'[1]Consolidated Methods w Codes'!S739)</f>
        <v>OFFICIAL</v>
      </c>
      <c r="Q739" t="str">
        <f>'[1]Consolidated Methods w Codes'!T739</f>
        <v>VALID</v>
      </c>
      <c r="R739" t="str">
        <f>IF(ISBLANK('[1]Consolidated Methods w Codes'!U739),"",'[1]Consolidated Methods w Codes'!U739)</f>
        <v>SERA-6</v>
      </c>
      <c r="S739" t="str">
        <f>IF(ISBLANK('[1]Consolidated Methods w Codes'!V739),"",'[1]Consolidated Methods w Codes'!V739)</f>
        <v>Soil Test Methods From the Southeastern United States, SERA-IEG-6, 2014, Chapter 4.3</v>
      </c>
      <c r="T739"/>
    </row>
    <row r="740" spans="1:20" x14ac:dyDescent="0.25">
      <c r="A740" t="str">
        <f>'[1]Consolidated Methods w Codes'!D740</f>
        <v>L_MODV2_SOIL_NA_015</v>
      </c>
      <c r="B740" t="str">
        <f>'[1]Consolidated Methods w Codes'!E740</f>
        <v>SOIL</v>
      </c>
      <c r="C740" t="str">
        <f>'[1]Consolidated Methods w Codes'!G740</f>
        <v>sodium</v>
      </c>
      <c r="D740" t="str">
        <f>'[1]Consolidated Methods w Codes'!F740</f>
        <v>NA</v>
      </c>
      <c r="E740" t="str">
        <f>IF(ISBLANK('[1]Consolidated Methods w Codes'!I740),"",'[1]Consolidated Methods w Codes'!I740)</f>
        <v>Nitric Acid</v>
      </c>
      <c r="F740" t="str">
        <f>IF(ISBLANK('[1]Consolidated Methods w Codes'!H740),"",'[1]Consolidated Methods w Codes'!H740)</f>
        <v>NITRIC_ACID</v>
      </c>
      <c r="G740" t="str">
        <f>IF(ISBLANK('[1]Consolidated Methods w Codes'!J740),"",'[1]Consolidated Methods w Codes'!J740)</f>
        <v/>
      </c>
      <c r="H740" s="5" t="str">
        <f>IF(ISBLANK('[1]Consolidated Methods w Codes'!K740),"",'[1]Consolidated Methods w Codes'!K740)</f>
        <v/>
      </c>
      <c r="I740" s="6" t="str">
        <f>IF(ISBLANK('[1]Consolidated Methods w Codes'!L740),"",'[1]Consolidated Methods w Codes'!L740)</f>
        <v/>
      </c>
      <c r="J740" t="str">
        <f>IF(ISBLANK('[1]Consolidated Methods w Codes'!M740),"",'[1]Consolidated Methods w Codes'!M740)</f>
        <v/>
      </c>
      <c r="K740" t="str">
        <f>IF(ISBLANK('[1]Consolidated Methods w Codes'!O740),"",'[1]Consolidated Methods w Codes'!O740)</f>
        <v>ICP</v>
      </c>
      <c r="L740" t="str">
        <f>IF(ISBLANK('[1]Consolidated Methods w Codes'!N740),"",'[1]Consolidated Methods w Codes'!N740)</f>
        <v>ICP</v>
      </c>
      <c r="M740" t="str">
        <f>'[1]Consolidated Methods w Codes'!P740</f>
        <v>MEASURED</v>
      </c>
      <c r="N740" t="str">
        <f>IF(ISBLANK('[1]Consolidated Methods w Codes'!Q740),"",'[1]Consolidated Methods w Codes'!Q740)</f>
        <v>%</v>
      </c>
      <c r="O740" t="str">
        <f>IF(ISBLANK('[1]Consolidated Methods w Codes'!R740),"",'[1]Consolidated Methods w Codes'!R740)</f>
        <v>prcnt</v>
      </c>
      <c r="P740" t="str">
        <f>IF(ISBLANK('[1]Consolidated Methods w Codes'!S740),"",'[1]Consolidated Methods w Codes'!S740)</f>
        <v>EXPERIMENTAL</v>
      </c>
      <c r="Q740" t="str">
        <f>'[1]Consolidated Methods w Codes'!T740</f>
        <v>RETIRED</v>
      </c>
      <c r="R740" t="str">
        <f>IF(ISBLANK('[1]Consolidated Methods w Codes'!U740),"",'[1]Consolidated Methods w Codes'!U740)</f>
        <v/>
      </c>
      <c r="S740" t="str">
        <f>IF(ISBLANK('[1]Consolidated Methods w Codes'!V740),"",'[1]Consolidated Methods w Codes'!V740)</f>
        <v/>
      </c>
      <c r="T740"/>
    </row>
    <row r="741" spans="1:20" x14ac:dyDescent="0.25">
      <c r="A741" t="str">
        <f>'[1]Consolidated Methods w Codes'!D741</f>
        <v>L_MODV2_SOIL_NA_016</v>
      </c>
      <c r="B741" t="str">
        <f>'[1]Consolidated Methods w Codes'!E741</f>
        <v>SOIL</v>
      </c>
      <c r="C741" t="str">
        <f>'[1]Consolidated Methods w Codes'!G741</f>
        <v>sodium</v>
      </c>
      <c r="D741" t="str">
        <f>'[1]Consolidated Methods w Codes'!F741</f>
        <v>NA</v>
      </c>
      <c r="E741" t="str">
        <f>IF(ISBLANK('[1]Consolidated Methods w Codes'!I741),"",'[1]Consolidated Methods w Codes'!I741)</f>
        <v>Plant Root Simulator</v>
      </c>
      <c r="F741" t="str">
        <f>IF(ISBLANK('[1]Consolidated Methods w Codes'!H741),"",'[1]Consolidated Methods w Codes'!H741)</f>
        <v>PLANT_ROOT_SIMULATOR</v>
      </c>
      <c r="G741" t="str">
        <f>IF(ISBLANK('[1]Consolidated Methods w Codes'!J741),"",'[1]Consolidated Methods w Codes'!J741)</f>
        <v>Plant Root Simulator - PRS</v>
      </c>
      <c r="H741" s="5" t="str">
        <f>IF(ISBLANK('[1]Consolidated Methods w Codes'!K741),"",'[1]Consolidated Methods w Codes'!K741)</f>
        <v>Saturated paste</v>
      </c>
      <c r="I741" s="6" t="str">
        <f>IF(ISBLANK('[1]Consolidated Methods w Codes'!L741),"",'[1]Consolidated Methods w Codes'!L741)</f>
        <v/>
      </c>
      <c r="J741" t="str">
        <f>IF(ISBLANK('[1]Consolidated Methods w Codes'!M741),"",'[1]Consolidated Methods w Codes'!M741)</f>
        <v/>
      </c>
      <c r="K741" t="str">
        <f>IF(ISBLANK('[1]Consolidated Methods w Codes'!O741),"",'[1]Consolidated Methods w Codes'!O741)</f>
        <v>ICP</v>
      </c>
      <c r="L741" t="str">
        <f>IF(ISBLANK('[1]Consolidated Methods w Codes'!N741),"",'[1]Consolidated Methods w Codes'!N741)</f>
        <v>ICP</v>
      </c>
      <c r="M741" t="str">
        <f>'[1]Consolidated Methods w Codes'!P741</f>
        <v>MEASURED</v>
      </c>
      <c r="N741" t="str">
        <f>IF(ISBLANK('[1]Consolidated Methods w Codes'!Q741),"",'[1]Consolidated Methods w Codes'!Q741)</f>
        <v>g/kg</v>
      </c>
      <c r="O741" t="str">
        <f>IF(ISBLANK('[1]Consolidated Methods w Codes'!R741),"",'[1]Consolidated Methods w Codes'!R741)</f>
        <v>g1kg-1</v>
      </c>
      <c r="P741" t="str">
        <f>IF(ISBLANK('[1]Consolidated Methods w Codes'!S741),"",'[1]Consolidated Methods w Codes'!S741)</f>
        <v>EXPERIMENTAL</v>
      </c>
      <c r="Q741" t="str">
        <f>'[1]Consolidated Methods w Codes'!T741</f>
        <v>VALID</v>
      </c>
      <c r="R741" t="str">
        <f>IF(ISBLANK('[1]Consolidated Methods w Codes'!U741),"",'[1]Consolidated Methods w Codes'!U741)</f>
        <v/>
      </c>
      <c r="S741" t="str">
        <f>IF(ISBLANK('[1]Consolidated Methods w Codes'!V741),"",'[1]Consolidated Methods w Codes'!V741)</f>
        <v/>
      </c>
      <c r="T741"/>
    </row>
    <row r="742" spans="1:20" x14ac:dyDescent="0.25">
      <c r="A742" t="str">
        <f>'[1]Consolidated Methods w Codes'!D742</f>
        <v>L_MODV2_SOIL_NA_017</v>
      </c>
      <c r="B742" t="str">
        <f>'[1]Consolidated Methods w Codes'!E742</f>
        <v>SOIL</v>
      </c>
      <c r="C742" t="str">
        <f>'[1]Consolidated Methods w Codes'!G742</f>
        <v>sodium</v>
      </c>
      <c r="D742" t="str">
        <f>'[1]Consolidated Methods w Codes'!F742</f>
        <v>NA</v>
      </c>
      <c r="E742" t="str">
        <f>IF(ISBLANK('[1]Consolidated Methods w Codes'!I742),"",'[1]Consolidated Methods w Codes'!I742)</f>
        <v>Potassium Chloride</v>
      </c>
      <c r="F742" t="str">
        <f>IF(ISBLANK('[1]Consolidated Methods w Codes'!H742),"",'[1]Consolidated Methods w Codes'!H742)</f>
        <v>POTASSIUM_CHLORIDE</v>
      </c>
      <c r="G742" t="str">
        <f>IF(ISBLANK('[1]Consolidated Methods w Codes'!J742),"",'[1]Consolidated Methods w Codes'!J742)</f>
        <v>1.0 N KCl</v>
      </c>
      <c r="H742" s="5" t="str">
        <f>IF(ISBLANK('[1]Consolidated Methods w Codes'!K742),"",'[1]Consolidated Methods w Codes'!K742)</f>
        <v/>
      </c>
      <c r="I742" s="6" t="str">
        <f>IF(ISBLANK('[1]Consolidated Methods w Codes'!L742),"",'[1]Consolidated Methods w Codes'!L742)</f>
        <v/>
      </c>
      <c r="J742" t="str">
        <f>IF(ISBLANK('[1]Consolidated Methods w Codes'!M742),"",'[1]Consolidated Methods w Codes'!M742)</f>
        <v/>
      </c>
      <c r="K742" t="str">
        <f>IF(ISBLANK('[1]Consolidated Methods w Codes'!O742),"",'[1]Consolidated Methods w Codes'!O742)</f>
        <v>ICP, AAS</v>
      </c>
      <c r="L742" t="str">
        <f>IF(ISBLANK('[1]Consolidated Methods w Codes'!N742),"",'[1]Consolidated Methods w Codes'!N742)</f>
        <v>ICP_AAS</v>
      </c>
      <c r="M742" t="str">
        <f>'[1]Consolidated Methods w Codes'!P742</f>
        <v>MEASURED</v>
      </c>
      <c r="N742" t="str">
        <f>IF(ISBLANK('[1]Consolidated Methods w Codes'!Q742),"",'[1]Consolidated Methods w Codes'!Q742)</f>
        <v>g/kg</v>
      </c>
      <c r="O742" t="str">
        <f>IF(ISBLANK('[1]Consolidated Methods w Codes'!R742),"",'[1]Consolidated Methods w Codes'!R742)</f>
        <v>g1kg-1</v>
      </c>
      <c r="P742" t="str">
        <f>IF(ISBLANK('[1]Consolidated Methods w Codes'!S742),"",'[1]Consolidated Methods w Codes'!S742)</f>
        <v>EXPERIMENTAL</v>
      </c>
      <c r="Q742" t="str">
        <f>'[1]Consolidated Methods w Codes'!T742</f>
        <v>RETIRED</v>
      </c>
      <c r="R742" t="str">
        <f>IF(ISBLANK('[1]Consolidated Methods w Codes'!U742),"",'[1]Consolidated Methods w Codes'!U742)</f>
        <v/>
      </c>
      <c r="S742" t="str">
        <f>IF(ISBLANK('[1]Consolidated Methods w Codes'!V742),"",'[1]Consolidated Methods w Codes'!V742)</f>
        <v/>
      </c>
      <c r="T742"/>
    </row>
    <row r="743" spans="1:20" x14ac:dyDescent="0.25">
      <c r="A743" t="str">
        <f>'[1]Consolidated Methods w Codes'!D743</f>
        <v>L_MODV2_SOIL_NA_018</v>
      </c>
      <c r="B743" t="str">
        <f>'[1]Consolidated Methods w Codes'!E743</f>
        <v>SOIL</v>
      </c>
      <c r="C743" t="str">
        <f>'[1]Consolidated Methods w Codes'!G743</f>
        <v>sodium</v>
      </c>
      <c r="D743" t="str">
        <f>'[1]Consolidated Methods w Codes'!F743</f>
        <v>NA</v>
      </c>
      <c r="E743" t="str">
        <f>IF(ISBLANK('[1]Consolidated Methods w Codes'!I743),"",'[1]Consolidated Methods w Codes'!I743)</f>
        <v>Resin Extraction - Unibest</v>
      </c>
      <c r="F743" t="str">
        <f>IF(ISBLANK('[1]Consolidated Methods w Codes'!H743),"",'[1]Consolidated Methods w Codes'!H743)</f>
        <v>RESIN_EXTRACTION_-_UNIBEST</v>
      </c>
      <c r="G743" t="str">
        <f>IF(ISBLANK('[1]Consolidated Methods w Codes'!J743),"",'[1]Consolidated Methods w Codes'!J743)</f>
        <v/>
      </c>
      <c r="H743" s="5" t="str">
        <f>IF(ISBLANK('[1]Consolidated Methods w Codes'!K743),"",'[1]Consolidated Methods w Codes'!K743)</f>
        <v/>
      </c>
      <c r="I743" s="6" t="str">
        <f>IF(ISBLANK('[1]Consolidated Methods w Codes'!L743),"",'[1]Consolidated Methods w Codes'!L743)</f>
        <v/>
      </c>
      <c r="J743" t="str">
        <f>IF(ISBLANK('[1]Consolidated Methods w Codes'!M743),"",'[1]Consolidated Methods w Codes'!M743)</f>
        <v/>
      </c>
      <c r="K743" t="str">
        <f>IF(ISBLANK('[1]Consolidated Methods w Codes'!O743),"",'[1]Consolidated Methods w Codes'!O743)</f>
        <v>ICP-OES</v>
      </c>
      <c r="L743" t="str">
        <f>IF(ISBLANK('[1]Consolidated Methods w Codes'!N743),"",'[1]Consolidated Methods w Codes'!N743)</f>
        <v>ICP-OES</v>
      </c>
      <c r="M743" t="str">
        <f>'[1]Consolidated Methods w Codes'!P743</f>
        <v>MEASURED</v>
      </c>
      <c r="N743" t="str">
        <f>IF(ISBLANK('[1]Consolidated Methods w Codes'!Q743),"",'[1]Consolidated Methods w Codes'!Q743)</f>
        <v>g/kg</v>
      </c>
      <c r="O743" t="str">
        <f>IF(ISBLANK('[1]Consolidated Methods w Codes'!R743),"",'[1]Consolidated Methods w Codes'!R743)</f>
        <v>g1kg-1</v>
      </c>
      <c r="P743" t="str">
        <f>IF(ISBLANK('[1]Consolidated Methods w Codes'!S743),"",'[1]Consolidated Methods w Codes'!S743)</f>
        <v>EXPERIMENTAL</v>
      </c>
      <c r="Q743" t="str">
        <f>'[1]Consolidated Methods w Codes'!T743</f>
        <v>VALID</v>
      </c>
      <c r="R743" t="str">
        <f>IF(ISBLANK('[1]Consolidated Methods w Codes'!U743),"",'[1]Consolidated Methods w Codes'!U743)</f>
        <v/>
      </c>
      <c r="S743" t="str">
        <f>IF(ISBLANK('[1]Consolidated Methods w Codes'!V743),"",'[1]Consolidated Methods w Codes'!V743)</f>
        <v/>
      </c>
      <c r="T743"/>
    </row>
    <row r="744" spans="1:20" x14ac:dyDescent="0.25">
      <c r="A744" t="str">
        <f>'[1]Consolidated Methods w Codes'!D744</f>
        <v>L_MODV2_SOIL_NA_019</v>
      </c>
      <c r="B744" t="str">
        <f>'[1]Consolidated Methods w Codes'!E744</f>
        <v>SOIL</v>
      </c>
      <c r="C744" t="str">
        <f>'[1]Consolidated Methods w Codes'!G744</f>
        <v>sodium</v>
      </c>
      <c r="D744" t="str">
        <f>'[1]Consolidated Methods w Codes'!F744</f>
        <v>NA</v>
      </c>
      <c r="E744" t="str">
        <f>IF(ISBLANK('[1]Consolidated Methods w Codes'!I744),"",'[1]Consolidated Methods w Codes'!I744)</f>
        <v>Saturated paste</v>
      </c>
      <c r="F744" t="str">
        <f>IF(ISBLANK('[1]Consolidated Methods w Codes'!H744),"",'[1]Consolidated Methods w Codes'!H744)</f>
        <v>SATURATED_PASTE</v>
      </c>
      <c r="G744" t="str">
        <f>IF(ISBLANK('[1]Consolidated Methods w Codes'!J744),"",'[1]Consolidated Methods w Codes'!J744)</f>
        <v>Soil saturated with DI water, subsequent extraction and retained for analysis</v>
      </c>
      <c r="H744" s="5" t="str">
        <f>IF(ISBLANK('[1]Consolidated Methods w Codes'!K744),"",'[1]Consolidated Methods w Codes'!K744)</f>
        <v>Saturated paste</v>
      </c>
      <c r="I744" s="6" t="str">
        <f>IF(ISBLANK('[1]Consolidated Methods w Codes'!L744),"",'[1]Consolidated Methods w Codes'!L744)</f>
        <v>m/m</v>
      </c>
      <c r="J744" t="str">
        <f>IF(ISBLANK('[1]Consolidated Methods w Codes'!M744),"",'[1]Consolidated Methods w Codes'!M744)</f>
        <v>4 hrs</v>
      </c>
      <c r="K744" t="str">
        <f>IF(ISBLANK('[1]Consolidated Methods w Codes'!O744),"",'[1]Consolidated Methods w Codes'!O744)</f>
        <v>ICP-OES / AAS</v>
      </c>
      <c r="L744" t="str">
        <f>IF(ISBLANK('[1]Consolidated Methods w Codes'!N744),"",'[1]Consolidated Methods w Codes'!N744)</f>
        <v>ICP-OES_AAS</v>
      </c>
      <c r="M744" t="str">
        <f>'[1]Consolidated Methods w Codes'!P744</f>
        <v>MEASURED</v>
      </c>
      <c r="N744" t="str">
        <f>IF(ISBLANK('[1]Consolidated Methods w Codes'!Q744),"",'[1]Consolidated Methods w Codes'!Q744)</f>
        <v>meq/L</v>
      </c>
      <c r="O744" t="str">
        <f>IF(ISBLANK('[1]Consolidated Methods w Codes'!R744),"",'[1]Consolidated Methods w Codes'!R744)</f>
        <v>meq1l-1</v>
      </c>
      <c r="P744" t="str">
        <f>IF(ISBLANK('[1]Consolidated Methods w Codes'!S744),"",'[1]Consolidated Methods w Codes'!S744)</f>
        <v>OFFICIAL</v>
      </c>
      <c r="Q744" t="str">
        <f>'[1]Consolidated Methods w Codes'!T744</f>
        <v>VALID</v>
      </c>
      <c r="R744" t="str">
        <f>IF(ISBLANK('[1]Consolidated Methods w Codes'!U744),"",'[1]Consolidated Methods w Codes'!U744)</f>
        <v>USDA</v>
      </c>
      <c r="S744" t="str">
        <f>IF(ISBLANK('[1]Consolidated Methods w Codes'!V744),"",'[1]Consolidated Methods w Codes'!V744)</f>
        <v>US Salinity Staff, 1954. L.A Richards (ed.) Diagnosis and improvement of saline alkali soils. 160 p.  USDA Handb. 60 US Govt. Print Office, Washington DC.</v>
      </c>
      <c r="T744"/>
    </row>
    <row r="745" spans="1:20" x14ac:dyDescent="0.25">
      <c r="A745" t="str">
        <f>'[1]Consolidated Methods w Codes'!D745</f>
        <v>L_MODV2_SOIL_NA_020</v>
      </c>
      <c r="B745" t="str">
        <f>'[1]Consolidated Methods w Codes'!E745</f>
        <v>SOIL</v>
      </c>
      <c r="C745" t="str">
        <f>'[1]Consolidated Methods w Codes'!G745</f>
        <v>sodium</v>
      </c>
      <c r="D745" t="str">
        <f>'[1]Consolidated Methods w Codes'!F745</f>
        <v>NA</v>
      </c>
      <c r="E745" t="str">
        <f>IF(ISBLANK('[1]Consolidated Methods w Codes'!I745),"",'[1]Consolidated Methods w Codes'!I745)</f>
        <v>Slurry</v>
      </c>
      <c r="F745" t="str">
        <f>IF(ISBLANK('[1]Consolidated Methods w Codes'!H745),"",'[1]Consolidated Methods w Codes'!H745)</f>
        <v>SLURRY</v>
      </c>
      <c r="G745" t="str">
        <f>IF(ISBLANK('[1]Consolidated Methods w Codes'!J745),"",'[1]Consolidated Methods w Codes'!J745)</f>
        <v>Dionized Water</v>
      </c>
      <c r="H745" s="5" t="str">
        <f>IF(ISBLANK('[1]Consolidated Methods w Codes'!K745),"",'[1]Consolidated Methods w Codes'!K745)</f>
        <v>1:1</v>
      </c>
      <c r="I745" s="6" t="str">
        <f>IF(ISBLANK('[1]Consolidated Methods w Codes'!L745),"",'[1]Consolidated Methods w Codes'!L745)</f>
        <v/>
      </c>
      <c r="J745" t="str">
        <f>IF(ISBLANK('[1]Consolidated Methods w Codes'!M745),"",'[1]Consolidated Methods w Codes'!M745)</f>
        <v/>
      </c>
      <c r="K745" t="str">
        <f>IF(ISBLANK('[1]Consolidated Methods w Codes'!O745),"",'[1]Consolidated Methods w Codes'!O745)</f>
        <v>ICP</v>
      </c>
      <c r="L745" t="str">
        <f>IF(ISBLANK('[1]Consolidated Methods w Codes'!N745),"",'[1]Consolidated Methods w Codes'!N745)</f>
        <v>ICP</v>
      </c>
      <c r="M745" t="str">
        <f>'[1]Consolidated Methods w Codes'!P745</f>
        <v>MEASURED</v>
      </c>
      <c r="N745" t="str">
        <f>IF(ISBLANK('[1]Consolidated Methods w Codes'!Q745),"",'[1]Consolidated Methods w Codes'!Q745)</f>
        <v>meq/L</v>
      </c>
      <c r="O745" t="str">
        <f>IF(ISBLANK('[1]Consolidated Methods w Codes'!R745),"",'[1]Consolidated Methods w Codes'!R745)</f>
        <v>meq1l-1</v>
      </c>
      <c r="P745" t="str">
        <f>IF(ISBLANK('[1]Consolidated Methods w Codes'!S745),"",'[1]Consolidated Methods w Codes'!S745)</f>
        <v>EXPERIMENTAL</v>
      </c>
      <c r="Q745" t="str">
        <f>'[1]Consolidated Methods w Codes'!T745</f>
        <v>RETIRED</v>
      </c>
      <c r="R745" t="str">
        <f>IF(ISBLANK('[1]Consolidated Methods w Codes'!U745),"",'[1]Consolidated Methods w Codes'!U745)</f>
        <v/>
      </c>
      <c r="S745" t="str">
        <f>IF(ISBLANK('[1]Consolidated Methods w Codes'!V745),"",'[1]Consolidated Methods w Codes'!V745)</f>
        <v/>
      </c>
      <c r="T745"/>
    </row>
    <row r="746" spans="1:20" x14ac:dyDescent="0.25">
      <c r="A746" t="str">
        <f>'[1]Consolidated Methods w Codes'!D746</f>
        <v>L_MODV2_SOIL_NA_021</v>
      </c>
      <c r="B746" t="str">
        <f>'[1]Consolidated Methods w Codes'!E746</f>
        <v>SOIL</v>
      </c>
      <c r="C746" t="str">
        <f>'[1]Consolidated Methods w Codes'!G746</f>
        <v>sodium</v>
      </c>
      <c r="D746" t="str">
        <f>'[1]Consolidated Methods w Codes'!F746</f>
        <v>NA</v>
      </c>
      <c r="E746" t="str">
        <f>IF(ISBLANK('[1]Consolidated Methods w Codes'!I746),"",'[1]Consolidated Methods w Codes'!I746)</f>
        <v>Slurry</v>
      </c>
      <c r="F746" t="str">
        <f>IF(ISBLANK('[1]Consolidated Methods w Codes'!H746),"",'[1]Consolidated Methods w Codes'!H746)</f>
        <v>SLURRY</v>
      </c>
      <c r="G746" t="str">
        <f>IF(ISBLANK('[1]Consolidated Methods w Codes'!J746),"",'[1]Consolidated Methods w Codes'!J746)</f>
        <v>Dionized Water</v>
      </c>
      <c r="H746" s="5" t="str">
        <f>IF(ISBLANK('[1]Consolidated Methods w Codes'!K746),"",'[1]Consolidated Methods w Codes'!K746)</f>
        <v>20:1</v>
      </c>
      <c r="I746" s="6" t="str">
        <f>IF(ISBLANK('[1]Consolidated Methods w Codes'!L746),"",'[1]Consolidated Methods w Codes'!L746)</f>
        <v/>
      </c>
      <c r="J746" t="str">
        <f>IF(ISBLANK('[1]Consolidated Methods w Codes'!M746),"",'[1]Consolidated Methods w Codes'!M746)</f>
        <v/>
      </c>
      <c r="K746" t="str">
        <f>IF(ISBLANK('[1]Consolidated Methods w Codes'!O746),"",'[1]Consolidated Methods w Codes'!O746)</f>
        <v>ICP</v>
      </c>
      <c r="L746" t="str">
        <f>IF(ISBLANK('[1]Consolidated Methods w Codes'!N746),"",'[1]Consolidated Methods w Codes'!N746)</f>
        <v>ICP</v>
      </c>
      <c r="M746" t="str">
        <f>'[1]Consolidated Methods w Codes'!P746</f>
        <v>MEASURED</v>
      </c>
      <c r="N746" t="str">
        <f>IF(ISBLANK('[1]Consolidated Methods w Codes'!Q746),"",'[1]Consolidated Methods w Codes'!Q746)</f>
        <v>g/kg</v>
      </c>
      <c r="O746" t="str">
        <f>IF(ISBLANK('[1]Consolidated Methods w Codes'!R746),"",'[1]Consolidated Methods w Codes'!R746)</f>
        <v>g1kg-1</v>
      </c>
      <c r="P746" t="str">
        <f>IF(ISBLANK('[1]Consolidated Methods w Codes'!S746),"",'[1]Consolidated Methods w Codes'!S746)</f>
        <v>EXPERIMENTAL</v>
      </c>
      <c r="Q746" t="str">
        <f>'[1]Consolidated Methods w Codes'!T746</f>
        <v>RETIRED</v>
      </c>
      <c r="R746" t="str">
        <f>IF(ISBLANK('[1]Consolidated Methods w Codes'!U746),"",'[1]Consolidated Methods w Codes'!U746)</f>
        <v/>
      </c>
      <c r="S746" t="str">
        <f>IF(ISBLANK('[1]Consolidated Methods w Codes'!V746),"",'[1]Consolidated Methods w Codes'!V746)</f>
        <v/>
      </c>
      <c r="T746"/>
    </row>
    <row r="747" spans="1:20" x14ac:dyDescent="0.25">
      <c r="A747" t="str">
        <f>'[1]Consolidated Methods w Codes'!D747</f>
        <v>L_MODV2_SOIL_NA_022</v>
      </c>
      <c r="B747" t="str">
        <f>'[1]Consolidated Methods w Codes'!E747</f>
        <v>SOIL</v>
      </c>
      <c r="C747" t="str">
        <f>'[1]Consolidated Methods w Codes'!G747</f>
        <v>sodium</v>
      </c>
      <c r="D747" t="str">
        <f>'[1]Consolidated Methods w Codes'!F747</f>
        <v>NA</v>
      </c>
      <c r="E747" t="str">
        <f>IF(ISBLANK('[1]Consolidated Methods w Codes'!I747),"",'[1]Consolidated Methods w Codes'!I747)</f>
        <v>Slurry</v>
      </c>
      <c r="F747" t="str">
        <f>IF(ISBLANK('[1]Consolidated Methods w Codes'!H747),"",'[1]Consolidated Methods w Codes'!H747)</f>
        <v>SLURRY</v>
      </c>
      <c r="G747" t="str">
        <f>IF(ISBLANK('[1]Consolidated Methods w Codes'!J747),"",'[1]Consolidated Methods w Codes'!J747)</f>
        <v>Dionized Water</v>
      </c>
      <c r="H747" s="5" t="str">
        <f>IF(ISBLANK('[1]Consolidated Methods w Codes'!K747),"",'[1]Consolidated Methods w Codes'!K747)</f>
        <v>5:1</v>
      </c>
      <c r="I747" s="6" t="str">
        <f>IF(ISBLANK('[1]Consolidated Methods w Codes'!L747),"",'[1]Consolidated Methods w Codes'!L747)</f>
        <v/>
      </c>
      <c r="J747" t="str">
        <f>IF(ISBLANK('[1]Consolidated Methods w Codes'!M747),"",'[1]Consolidated Methods w Codes'!M747)</f>
        <v/>
      </c>
      <c r="K747" t="str">
        <f>IF(ISBLANK('[1]Consolidated Methods w Codes'!O747),"",'[1]Consolidated Methods w Codes'!O747)</f>
        <v>Ion Chromatography</v>
      </c>
      <c r="L747" t="str">
        <f>IF(ISBLANK('[1]Consolidated Methods w Codes'!N747),"",'[1]Consolidated Methods w Codes'!N747)</f>
        <v>ION_CHROMATOGRAPHY</v>
      </c>
      <c r="M747" t="str">
        <f>'[1]Consolidated Methods w Codes'!P747</f>
        <v>MEASURED</v>
      </c>
      <c r="N747" t="str">
        <f>IF(ISBLANK('[1]Consolidated Methods w Codes'!Q747),"",'[1]Consolidated Methods w Codes'!Q747)</f>
        <v>g/kg</v>
      </c>
      <c r="O747" t="str">
        <f>IF(ISBLANK('[1]Consolidated Methods w Codes'!R747),"",'[1]Consolidated Methods w Codes'!R747)</f>
        <v>g1kg-1</v>
      </c>
      <c r="P747" t="str">
        <f>IF(ISBLANK('[1]Consolidated Methods w Codes'!S747),"",'[1]Consolidated Methods w Codes'!S747)</f>
        <v>EXPERIMENTAL</v>
      </c>
      <c r="Q747" t="str">
        <f>'[1]Consolidated Methods w Codes'!T747</f>
        <v>RETIRED</v>
      </c>
      <c r="R747" t="str">
        <f>IF(ISBLANK('[1]Consolidated Methods w Codes'!U747),"",'[1]Consolidated Methods w Codes'!U747)</f>
        <v/>
      </c>
      <c r="S747" t="str">
        <f>IF(ISBLANK('[1]Consolidated Methods w Codes'!V747),"",'[1]Consolidated Methods w Codes'!V747)</f>
        <v/>
      </c>
      <c r="T747"/>
    </row>
    <row r="748" spans="1:20" x14ac:dyDescent="0.25">
      <c r="A748" t="str">
        <f>'[1]Consolidated Methods w Codes'!D748</f>
        <v>L_MODV2_SOIL_NA_023</v>
      </c>
      <c r="B748" t="str">
        <f>'[1]Consolidated Methods w Codes'!E748</f>
        <v>SOIL</v>
      </c>
      <c r="C748" t="str">
        <f>'[1]Consolidated Methods w Codes'!G748</f>
        <v>sodium</v>
      </c>
      <c r="D748" t="str">
        <f>'[1]Consolidated Methods w Codes'!F748</f>
        <v>NA</v>
      </c>
      <c r="E748" t="str">
        <f>IF(ISBLANK('[1]Consolidated Methods w Codes'!I748),"",'[1]Consolidated Methods w Codes'!I748)</f>
        <v>Slurry</v>
      </c>
      <c r="F748" t="str">
        <f>IF(ISBLANK('[1]Consolidated Methods w Codes'!H748),"",'[1]Consolidated Methods w Codes'!H748)</f>
        <v>SLURRY</v>
      </c>
      <c r="G748" t="str">
        <f>IF(ISBLANK('[1]Consolidated Methods w Codes'!J748),"",'[1]Consolidated Methods w Codes'!J748)</f>
        <v>Dionized Water</v>
      </c>
      <c r="H748" s="5" t="str">
        <f>IF(ISBLANK('[1]Consolidated Methods w Codes'!K748),"",'[1]Consolidated Methods w Codes'!K748)</f>
        <v>5:1</v>
      </c>
      <c r="I748" s="6" t="str">
        <f>IF(ISBLANK('[1]Consolidated Methods w Codes'!L748),"",'[1]Consolidated Methods w Codes'!L748)</f>
        <v/>
      </c>
      <c r="J748" t="str">
        <f>IF(ISBLANK('[1]Consolidated Methods w Codes'!M748),"",'[1]Consolidated Methods w Codes'!M748)</f>
        <v/>
      </c>
      <c r="K748" t="str">
        <f>IF(ISBLANK('[1]Consolidated Methods w Codes'!O748),"",'[1]Consolidated Methods w Codes'!O748)</f>
        <v>ICP-OES</v>
      </c>
      <c r="L748" t="str">
        <f>IF(ISBLANK('[1]Consolidated Methods w Codes'!N748),"",'[1]Consolidated Methods w Codes'!N748)</f>
        <v>ICP-OES</v>
      </c>
      <c r="M748" t="str">
        <f>'[1]Consolidated Methods w Codes'!P748</f>
        <v>MEASURED</v>
      </c>
      <c r="N748" t="str">
        <f>IF(ISBLANK('[1]Consolidated Methods w Codes'!Q748),"",'[1]Consolidated Methods w Codes'!Q748)</f>
        <v>g/kg</v>
      </c>
      <c r="O748" t="str">
        <f>IF(ISBLANK('[1]Consolidated Methods w Codes'!R748),"",'[1]Consolidated Methods w Codes'!R748)</f>
        <v>g1kg-1</v>
      </c>
      <c r="P748" t="str">
        <f>IF(ISBLANK('[1]Consolidated Methods w Codes'!S748),"",'[1]Consolidated Methods w Codes'!S748)</f>
        <v>EXPERIMENTAL</v>
      </c>
      <c r="Q748" t="str">
        <f>'[1]Consolidated Methods w Codes'!T748</f>
        <v>RETIRED</v>
      </c>
      <c r="R748" t="str">
        <f>IF(ISBLANK('[1]Consolidated Methods w Codes'!U748),"",'[1]Consolidated Methods w Codes'!U748)</f>
        <v/>
      </c>
      <c r="S748" t="str">
        <f>IF(ISBLANK('[1]Consolidated Methods w Codes'!V748),"",'[1]Consolidated Methods w Codes'!V748)</f>
        <v/>
      </c>
      <c r="T748"/>
    </row>
    <row r="749" spans="1:20" x14ac:dyDescent="0.25">
      <c r="A749" t="str">
        <f>'[1]Consolidated Methods w Codes'!D749</f>
        <v>L_MODV2_SOIL_NA_024</v>
      </c>
      <c r="B749" t="str">
        <f>'[1]Consolidated Methods w Codes'!E749</f>
        <v>SOIL</v>
      </c>
      <c r="C749" t="str">
        <f>'[1]Consolidated Methods w Codes'!G749</f>
        <v>sodium</v>
      </c>
      <c r="D749" t="str">
        <f>'[1]Consolidated Methods w Codes'!F749</f>
        <v>NA</v>
      </c>
      <c r="E749" t="str">
        <f>IF(ISBLANK('[1]Consolidated Methods w Codes'!I749),"",'[1]Consolidated Methods w Codes'!I749)</f>
        <v/>
      </c>
      <c r="F749" t="str">
        <f>IF(ISBLANK('[1]Consolidated Methods w Codes'!H749),"",'[1]Consolidated Methods w Codes'!H749)</f>
        <v/>
      </c>
      <c r="G749" t="str">
        <f>IF(ISBLANK('[1]Consolidated Methods w Codes'!J749),"",'[1]Consolidated Methods w Codes'!J749)</f>
        <v/>
      </c>
      <c r="H749" s="5" t="str">
        <f>IF(ISBLANK('[1]Consolidated Methods w Codes'!K749),"",'[1]Consolidated Methods w Codes'!K749)</f>
        <v/>
      </c>
      <c r="I749" s="6" t="str">
        <f>IF(ISBLANK('[1]Consolidated Methods w Codes'!L749),"",'[1]Consolidated Methods w Codes'!L749)</f>
        <v/>
      </c>
      <c r="J749" t="str">
        <f>IF(ISBLANK('[1]Consolidated Methods w Codes'!M749),"",'[1]Consolidated Methods w Codes'!M749)</f>
        <v/>
      </c>
      <c r="K749" t="str">
        <f>IF(ISBLANK('[1]Consolidated Methods w Codes'!O749),"",'[1]Consolidated Methods w Codes'!O749)</f>
        <v>Calculation</v>
      </c>
      <c r="L749" t="str">
        <f>IF(ISBLANK('[1]Consolidated Methods w Codes'!N749),"",'[1]Consolidated Methods w Codes'!N749)</f>
        <v>CALCULATION</v>
      </c>
      <c r="M749" t="str">
        <f>'[1]Consolidated Methods w Codes'!P749</f>
        <v>MEASURED</v>
      </c>
      <c r="N749" t="str">
        <f>IF(ISBLANK('[1]Consolidated Methods w Codes'!Q749),"",'[1]Consolidated Methods w Codes'!Q749)</f>
        <v>g/kg</v>
      </c>
      <c r="O749" t="str">
        <f>IF(ISBLANK('[1]Consolidated Methods w Codes'!R749),"",'[1]Consolidated Methods w Codes'!R749)</f>
        <v>g1kg-1</v>
      </c>
      <c r="P749" t="str">
        <f>IF(ISBLANK('[1]Consolidated Methods w Codes'!S749),"",'[1]Consolidated Methods w Codes'!S749)</f>
        <v>EXPERIMENTAL</v>
      </c>
      <c r="Q749" t="str">
        <f>'[1]Consolidated Methods w Codes'!T749</f>
        <v>RETIRED</v>
      </c>
      <c r="R749" t="str">
        <f>IF(ISBLANK('[1]Consolidated Methods w Codes'!U749),"",'[1]Consolidated Methods w Codes'!U749)</f>
        <v/>
      </c>
      <c r="S749" t="str">
        <f>IF(ISBLANK('[1]Consolidated Methods w Codes'!V749),"",'[1]Consolidated Methods w Codes'!V749)</f>
        <v/>
      </c>
      <c r="T749"/>
    </row>
    <row r="750" spans="1:20" x14ac:dyDescent="0.25">
      <c r="A750" t="str">
        <f>'[1]Consolidated Methods w Codes'!D750</f>
        <v>L_MODV2_SOIL_SAR_001</v>
      </c>
      <c r="B750" t="str">
        <f>'[1]Consolidated Methods w Codes'!E750</f>
        <v>SOIL</v>
      </c>
      <c r="C750" t="str">
        <f>'[1]Consolidated Methods w Codes'!G750</f>
        <v>sodium adsorption ratio</v>
      </c>
      <c r="D750" t="str">
        <f>'[1]Consolidated Methods w Codes'!F750</f>
        <v>SAR</v>
      </c>
      <c r="E750" t="str">
        <f>IF(ISBLANK('[1]Consolidated Methods w Codes'!I750),"",'[1]Consolidated Methods w Codes'!I750)</f>
        <v>Ammonium Acetate</v>
      </c>
      <c r="F750" t="str">
        <f>IF(ISBLANK('[1]Consolidated Methods w Codes'!H750),"",'[1]Consolidated Methods w Codes'!H750)</f>
        <v>AMMONIUM_ACETATE</v>
      </c>
      <c r="G750" t="str">
        <f>IF(ISBLANK('[1]Consolidated Methods w Codes'!J750),"",'[1]Consolidated Methods w Codes'!J750)</f>
        <v>Ammonium Acetate</v>
      </c>
      <c r="H750" s="5" t="str">
        <f>IF(ISBLANK('[1]Consolidated Methods w Codes'!K750),"",'[1]Consolidated Methods w Codes'!K750)</f>
        <v>Calculation</v>
      </c>
      <c r="I750" s="6" t="str">
        <f>IF(ISBLANK('[1]Consolidated Methods w Codes'!L750),"",'[1]Consolidated Methods w Codes'!L750)</f>
        <v>Calculation</v>
      </c>
      <c r="J750" t="str">
        <f>IF(ISBLANK('[1]Consolidated Methods w Codes'!M750),"",'[1]Consolidated Methods w Codes'!M750)</f>
        <v>Calculation</v>
      </c>
      <c r="K750" t="str">
        <f>IF(ISBLANK('[1]Consolidated Methods w Codes'!O750),"",'[1]Consolidated Methods w Codes'!O750)</f>
        <v>ICP-OES / AAS</v>
      </c>
      <c r="L750" t="str">
        <f>IF(ISBLANK('[1]Consolidated Methods w Codes'!N750),"",'[1]Consolidated Methods w Codes'!N750)</f>
        <v>ICP-OES_AAS</v>
      </c>
      <c r="M750" t="str">
        <f>'[1]Consolidated Methods w Codes'!P750</f>
        <v>Calculation</v>
      </c>
      <c r="N750" t="str">
        <f>IF(ISBLANK('[1]Consolidated Methods w Codes'!Q750),"",'[1]Consolidated Methods w Codes'!Q750)</f>
        <v>ratio</v>
      </c>
      <c r="O750" t="str">
        <f>IF(ISBLANK('[1]Consolidated Methods w Codes'!R750),"",'[1]Consolidated Methods w Codes'!R750)</f>
        <v>ratio</v>
      </c>
      <c r="P750" t="str">
        <f>IF(ISBLANK('[1]Consolidated Methods w Codes'!S750),"",'[1]Consolidated Methods w Codes'!S750)</f>
        <v>EXPERIMENTAL</v>
      </c>
      <c r="Q750" t="str">
        <f>'[1]Consolidated Methods w Codes'!T750</f>
        <v>VALID</v>
      </c>
      <c r="R750" t="str">
        <f>IF(ISBLANK('[1]Consolidated Methods w Codes'!U750),"",'[1]Consolidated Methods w Codes'!U750)</f>
        <v/>
      </c>
      <c r="S750" t="str">
        <f>IF(ISBLANK('[1]Consolidated Methods w Codes'!V750),"",'[1]Consolidated Methods w Codes'!V750)</f>
        <v/>
      </c>
      <c r="T750"/>
    </row>
    <row r="751" spans="1:20" x14ac:dyDescent="0.25">
      <c r="A751" t="str">
        <f>'[1]Consolidated Methods w Codes'!D751</f>
        <v>L_MODV2_SOIL_SAR_002</v>
      </c>
      <c r="B751" t="str">
        <f>'[1]Consolidated Methods w Codes'!E751</f>
        <v>SOIL</v>
      </c>
      <c r="C751" t="str">
        <f>'[1]Consolidated Methods w Codes'!G751</f>
        <v>sodium adsorption ratio</v>
      </c>
      <c r="D751" t="str">
        <f>'[1]Consolidated Methods w Codes'!F751</f>
        <v>SAR</v>
      </c>
      <c r="E751" t="str">
        <f>IF(ISBLANK('[1]Consolidated Methods w Codes'!I751),"",'[1]Consolidated Methods w Codes'!I751)</f>
        <v>Slurry</v>
      </c>
      <c r="F751" t="str">
        <f>IF(ISBLANK('[1]Consolidated Methods w Codes'!H751),"",'[1]Consolidated Methods w Codes'!H751)</f>
        <v>SLURRY</v>
      </c>
      <c r="G751" t="str">
        <f>IF(ISBLANK('[1]Consolidated Methods w Codes'!J751),"",'[1]Consolidated Methods w Codes'!J751)</f>
        <v>Deionized Water</v>
      </c>
      <c r="H751" s="5" t="str">
        <f>IF(ISBLANK('[1]Consolidated Methods w Codes'!K751),"",'[1]Consolidated Methods w Codes'!K751)</f>
        <v>1:5</v>
      </c>
      <c r="I751" s="6" t="str">
        <f>IF(ISBLANK('[1]Consolidated Methods w Codes'!L751),"",'[1]Consolidated Methods w Codes'!L751)</f>
        <v>m/m</v>
      </c>
      <c r="J751" t="str">
        <f>IF(ISBLANK('[1]Consolidated Methods w Codes'!M751),"",'[1]Consolidated Methods w Codes'!M751)</f>
        <v/>
      </c>
      <c r="K751" t="str">
        <f>IF(ISBLANK('[1]Consolidated Methods w Codes'!O751),"",'[1]Consolidated Methods w Codes'!O751)</f>
        <v>ICP-OES / AAS</v>
      </c>
      <c r="L751" t="str">
        <f>IF(ISBLANK('[1]Consolidated Methods w Codes'!N751),"",'[1]Consolidated Methods w Codes'!N751)</f>
        <v>ICP-OES_AAS</v>
      </c>
      <c r="M751" t="str">
        <f>'[1]Consolidated Methods w Codes'!P751</f>
        <v>Calculation</v>
      </c>
      <c r="N751" t="str">
        <f>IF(ISBLANK('[1]Consolidated Methods w Codes'!Q751),"",'[1]Consolidated Methods w Codes'!Q751)</f>
        <v>ratio</v>
      </c>
      <c r="O751" t="str">
        <f>IF(ISBLANK('[1]Consolidated Methods w Codes'!R751),"",'[1]Consolidated Methods w Codes'!R751)</f>
        <v>ratio</v>
      </c>
      <c r="P751" t="str">
        <f>IF(ISBLANK('[1]Consolidated Methods w Codes'!S751),"",'[1]Consolidated Methods w Codes'!S751)</f>
        <v>EXPERIMENTAL</v>
      </c>
      <c r="Q751" t="str">
        <f>'[1]Consolidated Methods w Codes'!T751</f>
        <v>VALID</v>
      </c>
      <c r="R751" t="str">
        <f>IF(ISBLANK('[1]Consolidated Methods w Codes'!U751),"",'[1]Consolidated Methods w Codes'!U751)</f>
        <v/>
      </c>
      <c r="S751" t="str">
        <f>IF(ISBLANK('[1]Consolidated Methods w Codes'!V751),"",'[1]Consolidated Methods w Codes'!V751)</f>
        <v/>
      </c>
      <c r="T751"/>
    </row>
    <row r="752" spans="1:20" x14ac:dyDescent="0.25">
      <c r="A752" t="str">
        <f>'[1]Consolidated Methods w Codes'!D752</f>
        <v>L_MODV2_SOIL_SAR_003</v>
      </c>
      <c r="B752" t="str">
        <f>'[1]Consolidated Methods w Codes'!E752</f>
        <v>SOIL</v>
      </c>
      <c r="C752" t="str">
        <f>'[1]Consolidated Methods w Codes'!G752</f>
        <v>sodium adsorption ratio</v>
      </c>
      <c r="D752" t="str">
        <f>'[1]Consolidated Methods w Codes'!F752</f>
        <v>SAR</v>
      </c>
      <c r="E752" t="str">
        <f>IF(ISBLANK('[1]Consolidated Methods w Codes'!I752),"",'[1]Consolidated Methods w Codes'!I752)</f>
        <v>Saturated paste</v>
      </c>
      <c r="F752" t="str">
        <f>IF(ISBLANK('[1]Consolidated Methods w Codes'!H752),"",'[1]Consolidated Methods w Codes'!H752)</f>
        <v>SATURATED_PASTE</v>
      </c>
      <c r="G752" t="str">
        <f>IF(ISBLANK('[1]Consolidated Methods w Codes'!J752),"",'[1]Consolidated Methods w Codes'!J752)</f>
        <v>Soil saturated with DI water, subsequent extraction and retained for analysis</v>
      </c>
      <c r="H752" s="5" t="str">
        <f>IF(ISBLANK('[1]Consolidated Methods w Codes'!K752),"",'[1]Consolidated Methods w Codes'!K752)</f>
        <v>Saturated paste</v>
      </c>
      <c r="I752" s="6" t="str">
        <f>IF(ISBLANK('[1]Consolidated Methods w Codes'!L752),"",'[1]Consolidated Methods w Codes'!L752)</f>
        <v>m/m</v>
      </c>
      <c r="J752" t="str">
        <f>IF(ISBLANK('[1]Consolidated Methods w Codes'!M752),"",'[1]Consolidated Methods w Codes'!M752)</f>
        <v>4 hrs</v>
      </c>
      <c r="K752" t="str">
        <f>IF(ISBLANK('[1]Consolidated Methods w Codes'!O752),"",'[1]Consolidated Methods w Codes'!O752)</f>
        <v>Calculation</v>
      </c>
      <c r="L752" t="str">
        <f>IF(ISBLANK('[1]Consolidated Methods w Codes'!N752),"",'[1]Consolidated Methods w Codes'!N752)</f>
        <v>CALCULATION</v>
      </c>
      <c r="M752" t="str">
        <f>'[1]Consolidated Methods w Codes'!P752</f>
        <v>MEASURED</v>
      </c>
      <c r="N752" t="str">
        <f>IF(ISBLANK('[1]Consolidated Methods w Codes'!Q752),"",'[1]Consolidated Methods w Codes'!Q752)</f>
        <v>ratio</v>
      </c>
      <c r="O752" t="str">
        <f>IF(ISBLANK('[1]Consolidated Methods w Codes'!R752),"",'[1]Consolidated Methods w Codes'!R752)</f>
        <v>ratio</v>
      </c>
      <c r="P752" t="str">
        <f>IF(ISBLANK('[1]Consolidated Methods w Codes'!S752),"",'[1]Consolidated Methods w Codes'!S752)</f>
        <v>OFFICIAL</v>
      </c>
      <c r="Q752" t="str">
        <f>'[1]Consolidated Methods w Codes'!T752</f>
        <v>VALID</v>
      </c>
      <c r="R752" t="str">
        <f>IF(ISBLANK('[1]Consolidated Methods w Codes'!U752),"",'[1]Consolidated Methods w Codes'!U752)</f>
        <v>USDA, WERA-103</v>
      </c>
      <c r="S752" t="str">
        <f>IF(ISBLANK('[1]Consolidated Methods w Codes'!V752),"",'[1]Consolidated Methods w Codes'!V752)</f>
        <v>US Salinity Staff, 1954. L.A Richards (ed.) Diagnosis and improvement of saline alkali soils. 160 p.  USDA Handb. 60 US Govt. Print Office, Washington DC.</v>
      </c>
      <c r="T752"/>
    </row>
    <row r="753" spans="1:20" x14ac:dyDescent="0.25">
      <c r="A753" t="str">
        <f>'[1]Consolidated Methods w Codes'!D753</f>
        <v>L_MODV2_SOIL_SOLIDS_001</v>
      </c>
      <c r="B753" t="str">
        <f>'[1]Consolidated Methods w Codes'!E753</f>
        <v>SOIL</v>
      </c>
      <c r="C753" t="str">
        <f>'[1]Consolidated Methods w Codes'!G753</f>
        <v>solids, total</v>
      </c>
      <c r="D753" t="str">
        <f>'[1]Consolidated Methods w Codes'!F753</f>
        <v>SOLIDS</v>
      </c>
      <c r="E753" t="str">
        <f>IF(ISBLANK('[1]Consolidated Methods w Codes'!I753),"",'[1]Consolidated Methods w Codes'!I753)</f>
        <v/>
      </c>
      <c r="F753" t="str">
        <f>IF(ISBLANK('[1]Consolidated Methods w Codes'!H753),"",'[1]Consolidated Methods w Codes'!H753)</f>
        <v/>
      </c>
      <c r="G753" t="str">
        <f>IF(ISBLANK('[1]Consolidated Methods w Codes'!J753),"",'[1]Consolidated Methods w Codes'!J753)</f>
        <v/>
      </c>
      <c r="H753" s="5" t="str">
        <f>IF(ISBLANK('[1]Consolidated Methods w Codes'!K753),"",'[1]Consolidated Methods w Codes'!K753)</f>
        <v/>
      </c>
      <c r="I753" s="6" t="str">
        <f>IF(ISBLANK('[1]Consolidated Methods w Codes'!L753),"",'[1]Consolidated Methods w Codes'!L753)</f>
        <v/>
      </c>
      <c r="J753" t="str">
        <f>IF(ISBLANK('[1]Consolidated Methods w Codes'!M753),"",'[1]Consolidated Methods w Codes'!M753)</f>
        <v/>
      </c>
      <c r="K753" t="str">
        <f>IF(ISBLANK('[1]Consolidated Methods w Codes'!O753),"",'[1]Consolidated Methods w Codes'!O753)</f>
        <v>Calculation</v>
      </c>
      <c r="L753" t="str">
        <f>IF(ISBLANK('[1]Consolidated Methods w Codes'!N753),"",'[1]Consolidated Methods w Codes'!N753)</f>
        <v>CALCULATION</v>
      </c>
      <c r="M753" t="str">
        <f>'[1]Consolidated Methods w Codes'!P753</f>
        <v>MEASURED</v>
      </c>
      <c r="N753" t="str">
        <f>IF(ISBLANK('[1]Consolidated Methods w Codes'!Q753),"",'[1]Consolidated Methods w Codes'!Q753)</f>
        <v>%</v>
      </c>
      <c r="O753" t="str">
        <f>IF(ISBLANK('[1]Consolidated Methods w Codes'!R753),"",'[1]Consolidated Methods w Codes'!R753)</f>
        <v>prcnt</v>
      </c>
      <c r="P753" t="str">
        <f>IF(ISBLANK('[1]Consolidated Methods w Codes'!S753),"",'[1]Consolidated Methods w Codes'!S753)</f>
        <v>EXPERIMENTAL</v>
      </c>
      <c r="Q753" t="str">
        <f>'[1]Consolidated Methods w Codes'!T753</f>
        <v>RETIRED</v>
      </c>
      <c r="R753" t="str">
        <f>IF(ISBLANK('[1]Consolidated Methods w Codes'!U753),"",'[1]Consolidated Methods w Codes'!U753)</f>
        <v/>
      </c>
      <c r="S753" t="str">
        <f>IF(ISBLANK('[1]Consolidated Methods w Codes'!V753),"",'[1]Consolidated Methods w Codes'!V753)</f>
        <v/>
      </c>
      <c r="T753"/>
    </row>
    <row r="754" spans="1:20" x14ac:dyDescent="0.25">
      <c r="A754" t="str">
        <f>'[1]Consolidated Methods w Codes'!D754</f>
        <v>L_MODV2_SOIL_SS_001</v>
      </c>
      <c r="B754" t="str">
        <f>'[1]Consolidated Methods w Codes'!E754</f>
        <v>SOIL</v>
      </c>
      <c r="C754" t="str">
        <f>'[1]Consolidated Methods w Codes'!G754</f>
        <v>soluble salts</v>
      </c>
      <c r="D754" t="str">
        <f>'[1]Consolidated Methods w Codes'!F754</f>
        <v>SS</v>
      </c>
      <c r="E754" t="str">
        <f>IF(ISBLANK('[1]Consolidated Methods w Codes'!I754),"",'[1]Consolidated Methods w Codes'!I754)</f>
        <v>Saturated paste</v>
      </c>
      <c r="F754" t="str">
        <f>IF(ISBLANK('[1]Consolidated Methods w Codes'!H754),"",'[1]Consolidated Methods w Codes'!H754)</f>
        <v>SATURATED_PASTE</v>
      </c>
      <c r="G754" t="str">
        <f>IF(ISBLANK('[1]Consolidated Methods w Codes'!J754),"",'[1]Consolidated Methods w Codes'!J754)</f>
        <v>Soil saturated with DI water, subsequent extraction and retained for analysis</v>
      </c>
      <c r="H754" s="5" t="str">
        <f>IF(ISBLANK('[1]Consolidated Methods w Codes'!K754),"",'[1]Consolidated Methods w Codes'!K754)</f>
        <v>Saturated paste</v>
      </c>
      <c r="I754" s="6" t="str">
        <f>IF(ISBLANK('[1]Consolidated Methods w Codes'!L754),"",'[1]Consolidated Methods w Codes'!L754)</f>
        <v>m/m</v>
      </c>
      <c r="J754" t="str">
        <f>IF(ISBLANK('[1]Consolidated Methods w Codes'!M754),"",'[1]Consolidated Methods w Codes'!M754)</f>
        <v>4 hrs</v>
      </c>
      <c r="K754" t="str">
        <f>IF(ISBLANK('[1]Consolidated Methods w Codes'!O754),"",'[1]Consolidated Methods w Codes'!O754)</f>
        <v>Electrical Conductivity</v>
      </c>
      <c r="L754" t="str">
        <f>IF(ISBLANK('[1]Consolidated Methods w Codes'!N754),"",'[1]Consolidated Methods w Codes'!N754)</f>
        <v>ELECTRICAL_CONDUCTIVITY</v>
      </c>
      <c r="M754" t="str">
        <f>'[1]Consolidated Methods w Codes'!P754</f>
        <v>MEASURED</v>
      </c>
      <c r="N754" t="str">
        <f>IF(ISBLANK('[1]Consolidated Methods w Codes'!Q754),"",'[1]Consolidated Methods w Codes'!Q754)</f>
        <v>g/kg</v>
      </c>
      <c r="O754" t="str">
        <f>IF(ISBLANK('[1]Consolidated Methods w Codes'!R754),"",'[1]Consolidated Methods w Codes'!R754)</f>
        <v>g1kg-1</v>
      </c>
      <c r="P754" t="str">
        <f>IF(ISBLANK('[1]Consolidated Methods w Codes'!S754),"",'[1]Consolidated Methods w Codes'!S754)</f>
        <v>OFFICIAL</v>
      </c>
      <c r="Q754" t="str">
        <f>'[1]Consolidated Methods w Codes'!T754</f>
        <v>VALID</v>
      </c>
      <c r="R754" t="str">
        <f>IF(ISBLANK('[1]Consolidated Methods w Codes'!U754),"",'[1]Consolidated Methods w Codes'!U754)</f>
        <v>USDA</v>
      </c>
      <c r="S754" t="str">
        <f>IF(ISBLANK('[1]Consolidated Methods w Codes'!V754),"",'[1]Consolidated Methods w Codes'!V754)</f>
        <v>US Salinity Staff, 1954. L.A Richards (ed.) Diagnosis and improvement of saline alkali soils. 160 p.  USDA Handb. 60 US Govt. Print Office, Washington DC.</v>
      </c>
      <c r="T754"/>
    </row>
    <row r="755" spans="1:20" x14ac:dyDescent="0.25">
      <c r="A755" t="str">
        <f>'[1]Consolidated Methods w Codes'!D755</f>
        <v>L_MODV2_SOIL_SSINDEX_001</v>
      </c>
      <c r="B755" t="str">
        <f>'[1]Consolidated Methods w Codes'!E755</f>
        <v>SOIL</v>
      </c>
      <c r="C755" t="str">
        <f>'[1]Consolidated Methods w Codes'!G755</f>
        <v>soluble salts index</v>
      </c>
      <c r="D755" t="str">
        <f>'[1]Consolidated Methods w Codes'!F755</f>
        <v>SSINDEX</v>
      </c>
      <c r="E755" t="str">
        <f>IF(ISBLANK('[1]Consolidated Methods w Codes'!I755),"",'[1]Consolidated Methods w Codes'!I755)</f>
        <v/>
      </c>
      <c r="F755" t="str">
        <f>IF(ISBLANK('[1]Consolidated Methods w Codes'!H755),"",'[1]Consolidated Methods w Codes'!H755)</f>
        <v/>
      </c>
      <c r="G755" t="str">
        <f>IF(ISBLANK('[1]Consolidated Methods w Codes'!J755),"",'[1]Consolidated Methods w Codes'!J755)</f>
        <v/>
      </c>
      <c r="H755" s="5" t="str">
        <f>IF(ISBLANK('[1]Consolidated Methods w Codes'!K755),"",'[1]Consolidated Methods w Codes'!K755)</f>
        <v/>
      </c>
      <c r="I755" s="6" t="str">
        <f>IF(ISBLANK('[1]Consolidated Methods w Codes'!L755),"",'[1]Consolidated Methods w Codes'!L755)</f>
        <v/>
      </c>
      <c r="J755" t="str">
        <f>IF(ISBLANK('[1]Consolidated Methods w Codes'!M755),"",'[1]Consolidated Methods w Codes'!M755)</f>
        <v/>
      </c>
      <c r="K755" t="str">
        <f>IF(ISBLANK('[1]Consolidated Methods w Codes'!O755),"",'[1]Consolidated Methods w Codes'!O755)</f>
        <v>Calculation</v>
      </c>
      <c r="L755" t="str">
        <f>IF(ISBLANK('[1]Consolidated Methods w Codes'!N755),"",'[1]Consolidated Methods w Codes'!N755)</f>
        <v>CALCULATION</v>
      </c>
      <c r="M755" t="str">
        <f>'[1]Consolidated Methods w Codes'!P755</f>
        <v>CALCULATION</v>
      </c>
      <c r="N755" t="str">
        <f>IF(ISBLANK('[1]Consolidated Methods w Codes'!Q755),"",'[1]Consolidated Methods w Codes'!Q755)</f>
        <v>None</v>
      </c>
      <c r="O755" t="str">
        <f>IF(ISBLANK('[1]Consolidated Methods w Codes'!R755),"",'[1]Consolidated Methods w Codes'!R755)</f>
        <v>none</v>
      </c>
      <c r="P755" t="str">
        <f>IF(ISBLANK('[1]Consolidated Methods w Codes'!S755),"",'[1]Consolidated Methods w Codes'!S755)</f>
        <v>EXPERIMENTAL</v>
      </c>
      <c r="Q755" t="str">
        <f>'[1]Consolidated Methods w Codes'!T755</f>
        <v>RETIRED</v>
      </c>
      <c r="R755" t="str">
        <f>IF(ISBLANK('[1]Consolidated Methods w Codes'!U755),"",'[1]Consolidated Methods w Codes'!U755)</f>
        <v/>
      </c>
      <c r="S755" t="str">
        <f>IF(ISBLANK('[1]Consolidated Methods w Codes'!V755),"",'[1]Consolidated Methods w Codes'!V755)</f>
        <v/>
      </c>
      <c r="T755"/>
    </row>
    <row r="756" spans="1:20" x14ac:dyDescent="0.25">
      <c r="A756" t="str">
        <f>'[1]Consolidated Methods w Codes'!D756</f>
        <v>L_MODV2_SOIL_SR_001</v>
      </c>
      <c r="B756" t="str">
        <f>'[1]Consolidated Methods w Codes'!E756</f>
        <v>SOIL</v>
      </c>
      <c r="C756" t="str">
        <f>'[1]Consolidated Methods w Codes'!G756</f>
        <v>strontium</v>
      </c>
      <c r="D756" t="str">
        <f>'[1]Consolidated Methods w Codes'!F756</f>
        <v>SR</v>
      </c>
      <c r="E756" t="str">
        <f>IF(ISBLANK('[1]Consolidated Methods w Codes'!I756),"",'[1]Consolidated Methods w Codes'!I756)</f>
        <v>EPA 3050</v>
      </c>
      <c r="F756" t="str">
        <f>IF(ISBLANK('[1]Consolidated Methods w Codes'!H756),"",'[1]Consolidated Methods w Codes'!H756)</f>
        <v>EPA_3050</v>
      </c>
      <c r="G756" t="str">
        <f>IF(ISBLANK('[1]Consolidated Methods w Codes'!J756),"",'[1]Consolidated Methods w Codes'!J756)</f>
        <v>EPA 3050 Digestion (Nitric Acid, Hydrogen Peroxide), EPA 6010B Determination (ICP-OES)</v>
      </c>
      <c r="H756" s="5" t="str">
        <f>IF(ISBLANK('[1]Consolidated Methods w Codes'!K756),"",'[1]Consolidated Methods w Codes'!K756)</f>
        <v>1:15 (varies)</v>
      </c>
      <c r="I756" s="6" t="str">
        <f>IF(ISBLANK('[1]Consolidated Methods w Codes'!L756),"",'[1]Consolidated Methods w Codes'!L756)</f>
        <v>m/v</v>
      </c>
      <c r="J756" t="str">
        <f>IF(ISBLANK('[1]Consolidated Methods w Codes'!M756),"",'[1]Consolidated Methods w Codes'!M756)</f>
        <v>Heat to 95C, reflux for 15 minutes, cool, then add 5 mL HNO3 and reflux for 30 minutes. Repeat last step as required.</v>
      </c>
      <c r="K756" t="str">
        <f>IF(ISBLANK('[1]Consolidated Methods w Codes'!O756),"",'[1]Consolidated Methods w Codes'!O756)</f>
        <v>ICP-OES</v>
      </c>
      <c r="L756" t="str">
        <f>IF(ISBLANK('[1]Consolidated Methods w Codes'!N756),"",'[1]Consolidated Methods w Codes'!N756)</f>
        <v>ICP-OES</v>
      </c>
      <c r="M756" t="str">
        <f>'[1]Consolidated Methods w Codes'!P756</f>
        <v>MEASURED</v>
      </c>
      <c r="N756" t="str">
        <f>IF(ISBLANK('[1]Consolidated Methods w Codes'!Q756),"",'[1]Consolidated Methods w Codes'!Q756)</f>
        <v>g/kg</v>
      </c>
      <c r="O756" t="str">
        <f>IF(ISBLANK('[1]Consolidated Methods w Codes'!R756),"",'[1]Consolidated Methods w Codes'!R756)</f>
        <v>g1kg-1</v>
      </c>
      <c r="P756" t="str">
        <f>IF(ISBLANK('[1]Consolidated Methods w Codes'!S756),"",'[1]Consolidated Methods w Codes'!S756)</f>
        <v>OFFICIAL</v>
      </c>
      <c r="Q756" t="str">
        <f>'[1]Consolidated Methods w Codes'!T756</f>
        <v>VALID</v>
      </c>
      <c r="R756" t="str">
        <f>IF(ISBLANK('[1]Consolidated Methods w Codes'!U756),"",'[1]Consolidated Methods w Codes'!U756)</f>
        <v>US-EPA</v>
      </c>
      <c r="S756" t="str">
        <f>IF(ISBLANK('[1]Consolidated Methods w Codes'!V756),"",'[1]Consolidated Methods w Codes'!V756)</f>
        <v>U.S. EPA. 1996. “Method 3050B: Acid Digestion of Sediments, Sludges, and Soils,” Revision 2. Washington, DC. / EPA Method 3050B (SW-846): Acid Digestion of Sediments, Sludges, and Soils, 1996.</v>
      </c>
      <c r="T756"/>
    </row>
    <row r="757" spans="1:20" x14ac:dyDescent="0.25">
      <c r="A757" t="str">
        <f>'[1]Consolidated Methods w Codes'!D757</f>
        <v>L_MODV2_SOIL_SR_002</v>
      </c>
      <c r="B757" t="str">
        <f>'[1]Consolidated Methods w Codes'!E757</f>
        <v>SOIL</v>
      </c>
      <c r="C757" t="str">
        <f>'[1]Consolidated Methods w Codes'!G757</f>
        <v>strontium</v>
      </c>
      <c r="D757" t="str">
        <f>'[1]Consolidated Methods w Codes'!F757</f>
        <v>SR</v>
      </c>
      <c r="E757" t="str">
        <f>IF(ISBLANK('[1]Consolidated Methods w Codes'!I757),"",'[1]Consolidated Methods w Codes'!I757)</f>
        <v xml:space="preserve">Mehlich 3 </v>
      </c>
      <c r="F757" t="str">
        <f>IF(ISBLANK('[1]Consolidated Methods w Codes'!H757),"",'[1]Consolidated Methods w Codes'!H757)</f>
        <v>MEHLICH_3</v>
      </c>
      <c r="G757" t="str">
        <f>IF(ISBLANK('[1]Consolidated Methods w Codes'!J757),"",'[1]Consolidated Methods w Codes'!J757)</f>
        <v>Mehlich 3 (0.2N CH3COOH + 0.25N NH4NO3 + 0.013N HNO3 + 0.015N NH4F + 0.001M EDTA)</v>
      </c>
      <c r="H757" s="5" t="str">
        <f>IF(ISBLANK('[1]Consolidated Methods w Codes'!K757),"",'[1]Consolidated Methods w Codes'!K757)</f>
        <v>1:10</v>
      </c>
      <c r="I757" s="6" t="str">
        <f>IF(ISBLANK('[1]Consolidated Methods w Codes'!L757),"",'[1]Consolidated Methods w Codes'!L757)</f>
        <v>m/v</v>
      </c>
      <c r="J757" t="str">
        <f>IF(ISBLANK('[1]Consolidated Methods w Codes'!M757),"",'[1]Consolidated Methods w Codes'!M757)</f>
        <v>5 min</v>
      </c>
      <c r="K757" t="str">
        <f>IF(ISBLANK('[1]Consolidated Methods w Codes'!O757),"",'[1]Consolidated Methods w Codes'!O757)</f>
        <v>ICP-OES / AAS</v>
      </c>
      <c r="L757" t="str">
        <f>IF(ISBLANK('[1]Consolidated Methods w Codes'!N757),"",'[1]Consolidated Methods w Codes'!N757)</f>
        <v>ICP-OES_AAS</v>
      </c>
      <c r="M757" t="str">
        <f>'[1]Consolidated Methods w Codes'!P757</f>
        <v>MEASURED</v>
      </c>
      <c r="N757" t="str">
        <f>IF(ISBLANK('[1]Consolidated Methods w Codes'!Q757),"",'[1]Consolidated Methods w Codes'!Q757)</f>
        <v>g/kg</v>
      </c>
      <c r="O757" t="str">
        <f>IF(ISBLANK('[1]Consolidated Methods w Codes'!R757),"",'[1]Consolidated Methods w Codes'!R757)</f>
        <v>g1kg-1</v>
      </c>
      <c r="P757" t="str">
        <f>IF(ISBLANK('[1]Consolidated Methods w Codes'!S757),"",'[1]Consolidated Methods w Codes'!S757)</f>
        <v>PROVISIONAL</v>
      </c>
      <c r="Q757" t="str">
        <f>'[1]Consolidated Methods w Codes'!T757</f>
        <v>VALID</v>
      </c>
      <c r="R757" t="str">
        <f>IF(ISBLANK('[1]Consolidated Methods w Codes'!U757),"",'[1]Consolidated Methods w Codes'!U757)</f>
        <v/>
      </c>
      <c r="S757" t="str">
        <f>IF(ISBLANK('[1]Consolidated Methods w Codes'!V757),"",'[1]Consolidated Methods w Codes'!V757)</f>
        <v/>
      </c>
      <c r="T757"/>
    </row>
    <row r="758" spans="1:20" x14ac:dyDescent="0.25">
      <c r="A758" t="str">
        <f>'[1]Consolidated Methods w Codes'!D758</f>
        <v>L_MODV2_SOIL_SO4S_001</v>
      </c>
      <c r="B758" t="str">
        <f>'[1]Consolidated Methods w Codes'!E758</f>
        <v>SOIL</v>
      </c>
      <c r="C758" t="str">
        <f>'[1]Consolidated Methods w Codes'!G758</f>
        <v>sulfate-sulfur</v>
      </c>
      <c r="D758" t="str">
        <f>'[1]Consolidated Methods w Codes'!F758</f>
        <v>SO4S</v>
      </c>
      <c r="E758" t="str">
        <f>IF(ISBLANK('[1]Consolidated Methods w Codes'!I758),"",'[1]Consolidated Methods w Codes'!I758)</f>
        <v>Calcium Phosphate</v>
      </c>
      <c r="F758" t="str">
        <f>IF(ISBLANK('[1]Consolidated Methods w Codes'!H758),"",'[1]Consolidated Methods w Codes'!H758)</f>
        <v>CALCIUM_PHOSPHATE</v>
      </c>
      <c r="G758" t="str">
        <f>IF(ISBLANK('[1]Consolidated Methods w Codes'!J758),"",'[1]Consolidated Methods w Codes'!J758)</f>
        <v>Calcium Phosphate</v>
      </c>
      <c r="H758" s="5" t="str">
        <f>IF(ISBLANK('[1]Consolidated Methods w Codes'!K758),"",'[1]Consolidated Methods w Codes'!K758)</f>
        <v>1:2.5</v>
      </c>
      <c r="I758" s="6" t="str">
        <f>IF(ISBLANK('[1]Consolidated Methods w Codes'!L758),"",'[1]Consolidated Methods w Codes'!L758)</f>
        <v>m/v</v>
      </c>
      <c r="J758" t="str">
        <f>IF(ISBLANK('[1]Consolidated Methods w Codes'!M758),"",'[1]Consolidated Methods w Codes'!M758)</f>
        <v>30 min</v>
      </c>
      <c r="K758" t="str">
        <f>IF(ISBLANK('[1]Consolidated Methods w Codes'!O758),"",'[1]Consolidated Methods w Codes'!O758)</f>
        <v>Turbidimetric</v>
      </c>
      <c r="L758" t="str">
        <f>IF(ISBLANK('[1]Consolidated Methods w Codes'!N758),"",'[1]Consolidated Methods w Codes'!N758)</f>
        <v>TURBIDIMETRIC</v>
      </c>
      <c r="M758" t="str">
        <f>'[1]Consolidated Methods w Codes'!P758</f>
        <v>MEASURED</v>
      </c>
      <c r="N758" t="str">
        <f>IF(ISBLANK('[1]Consolidated Methods w Codes'!Q758),"",'[1]Consolidated Methods w Codes'!Q758)</f>
        <v>g/kg</v>
      </c>
      <c r="O758" t="str">
        <f>IF(ISBLANK('[1]Consolidated Methods w Codes'!R758),"",'[1]Consolidated Methods w Codes'!R758)</f>
        <v>g1kg-1</v>
      </c>
      <c r="P758" t="str">
        <f>IF(ISBLANK('[1]Consolidated Methods w Codes'!S758),"",'[1]Consolidated Methods w Codes'!S758)</f>
        <v>OFFICIAL</v>
      </c>
      <c r="Q758" t="str">
        <f>'[1]Consolidated Methods w Codes'!T758</f>
        <v>VALID</v>
      </c>
      <c r="R758" t="str">
        <f>IF(ISBLANK('[1]Consolidated Methods w Codes'!U758),"",'[1]Consolidated Methods w Codes'!U758)</f>
        <v>NCERA-13</v>
      </c>
      <c r="S758" t="str">
        <f>IF(ISBLANK('[1]Consolidated Methods w Codes'!V758),"",'[1]Consolidated Methods w Codes'!V758)</f>
        <v>https://extension.missouri.edu/media/wysiwyg/Extensiondata/Pub/pdf/specialb/sb1001.pdf</v>
      </c>
      <c r="T758"/>
    </row>
    <row r="759" spans="1:20" x14ac:dyDescent="0.25">
      <c r="A759" t="str">
        <f>'[1]Consolidated Methods w Codes'!D759</f>
        <v>L_MODV2_SOIL_SO4S_002</v>
      </c>
      <c r="B759" t="str">
        <f>'[1]Consolidated Methods w Codes'!E759</f>
        <v>SOIL</v>
      </c>
      <c r="C759" t="str">
        <f>'[1]Consolidated Methods w Codes'!G759</f>
        <v>sulfate-sulfur</v>
      </c>
      <c r="D759" t="str">
        <f>'[1]Consolidated Methods w Codes'!F759</f>
        <v>SO4S</v>
      </c>
      <c r="E759" t="str">
        <f>IF(ISBLANK('[1]Consolidated Methods w Codes'!I759),"",'[1]Consolidated Methods w Codes'!I759)</f>
        <v>Calcium Phosphate</v>
      </c>
      <c r="F759" t="str">
        <f>IF(ISBLANK('[1]Consolidated Methods w Codes'!H759),"",'[1]Consolidated Methods w Codes'!H759)</f>
        <v>CALCIUM_PHOSPHATE</v>
      </c>
      <c r="G759" t="str">
        <f>IF(ISBLANK('[1]Consolidated Methods w Codes'!J759),"",'[1]Consolidated Methods w Codes'!J759)</f>
        <v>Calcium Phosphate</v>
      </c>
      <c r="H759" s="5" t="str">
        <f>IF(ISBLANK('[1]Consolidated Methods w Codes'!K759),"",'[1]Consolidated Methods w Codes'!K759)</f>
        <v>1:2.5</v>
      </c>
      <c r="I759" s="6" t="str">
        <f>IF(ISBLANK('[1]Consolidated Methods w Codes'!L759),"",'[1]Consolidated Methods w Codes'!L759)</f>
        <v>m/v</v>
      </c>
      <c r="J759" t="str">
        <f>IF(ISBLANK('[1]Consolidated Methods w Codes'!M759),"",'[1]Consolidated Methods w Codes'!M759)</f>
        <v>30 min</v>
      </c>
      <c r="K759" t="str">
        <f>IF(ISBLANK('[1]Consolidated Methods w Codes'!O759),"",'[1]Consolidated Methods w Codes'!O759)</f>
        <v>Turbidimetric</v>
      </c>
      <c r="L759" t="str">
        <f>IF(ISBLANK('[1]Consolidated Methods w Codes'!N759),"",'[1]Consolidated Methods w Codes'!N759)</f>
        <v>TURBIDIMETRIC</v>
      </c>
      <c r="M759" t="str">
        <f>'[1]Consolidated Methods w Codes'!P759</f>
        <v>MEASURED</v>
      </c>
      <c r="N759" t="str">
        <f>IF(ISBLANK('[1]Consolidated Methods w Codes'!Q759),"",'[1]Consolidated Methods w Codes'!Q759)</f>
        <v>g/kg</v>
      </c>
      <c r="O759" t="str">
        <f>IF(ISBLANK('[1]Consolidated Methods w Codes'!R759),"",'[1]Consolidated Methods w Codes'!R759)</f>
        <v>g1kg-1</v>
      </c>
      <c r="P759" t="str">
        <f>IF(ISBLANK('[1]Consolidated Methods w Codes'!S759),"",'[1]Consolidated Methods w Codes'!S759)</f>
        <v>OFFICIAL</v>
      </c>
      <c r="Q759" t="str">
        <f>'[1]Consolidated Methods w Codes'!T759</f>
        <v>VALID</v>
      </c>
      <c r="R759" t="str">
        <f>IF(ISBLANK('[1]Consolidated Methods w Codes'!U759),"",'[1]Consolidated Methods w Codes'!U759)</f>
        <v>NCERA-13</v>
      </c>
      <c r="S759" t="str">
        <f>IF(ISBLANK('[1]Consolidated Methods w Codes'!V759),"",'[1]Consolidated Methods w Codes'!V759)</f>
        <v>https://extension.missouri.edu/media/wysiwyg/Extensiondata/Pub/pdf/specialb/sb1001.pdf</v>
      </c>
      <c r="T759"/>
    </row>
    <row r="760" spans="1:20" x14ac:dyDescent="0.25">
      <c r="A760" t="str">
        <f>'[1]Consolidated Methods w Codes'!D760</f>
        <v>L_MODV2_SOIL_SO4S_003</v>
      </c>
      <c r="B760" t="str">
        <f>'[1]Consolidated Methods w Codes'!E760</f>
        <v>SOIL</v>
      </c>
      <c r="C760" t="str">
        <f>'[1]Consolidated Methods w Codes'!G760</f>
        <v>sulfate-sulfur</v>
      </c>
      <c r="D760" t="str">
        <f>'[1]Consolidated Methods w Codes'!F760</f>
        <v>SO4S</v>
      </c>
      <c r="E760" t="str">
        <f>IF(ISBLANK('[1]Consolidated Methods w Codes'!I760),"",'[1]Consolidated Methods w Codes'!I760)</f>
        <v>Slurry</v>
      </c>
      <c r="F760" t="str">
        <f>IF(ISBLANK('[1]Consolidated Methods w Codes'!H760),"",'[1]Consolidated Methods w Codes'!H760)</f>
        <v>SLURRY</v>
      </c>
      <c r="G760" t="str">
        <f>IF(ISBLANK('[1]Consolidated Methods w Codes'!J760),"",'[1]Consolidated Methods w Codes'!J760)</f>
        <v>Deionized Water</v>
      </c>
      <c r="H760" s="5" t="str">
        <f>IF(ISBLANK('[1]Consolidated Methods w Codes'!K760),"",'[1]Consolidated Methods w Codes'!K760)</f>
        <v>1:1</v>
      </c>
      <c r="I760" s="6" t="str">
        <f>IF(ISBLANK('[1]Consolidated Methods w Codes'!L760),"",'[1]Consolidated Methods w Codes'!L760)</f>
        <v>m/v</v>
      </c>
      <c r="J760" t="str">
        <f>IF(ISBLANK('[1]Consolidated Methods w Codes'!M760),"",'[1]Consolidated Methods w Codes'!M760)</f>
        <v/>
      </c>
      <c r="K760" t="str">
        <f>IF(ISBLANK('[1]Consolidated Methods w Codes'!O760),"",'[1]Consolidated Methods w Codes'!O760)</f>
        <v>XRF-IMP</v>
      </c>
      <c r="L760" t="str">
        <f>IF(ISBLANK('[1]Consolidated Methods w Codes'!N760),"",'[1]Consolidated Methods w Codes'!N760)</f>
        <v>XRF-IMP</v>
      </c>
      <c r="M760" t="str">
        <f>'[1]Consolidated Methods w Codes'!P760</f>
        <v>MEASURED</v>
      </c>
      <c r="N760" t="str">
        <f>IF(ISBLANK('[1]Consolidated Methods w Codes'!Q760),"",'[1]Consolidated Methods w Codes'!Q760)</f>
        <v>g/kg</v>
      </c>
      <c r="O760" t="str">
        <f>IF(ISBLANK('[1]Consolidated Methods w Codes'!R760),"",'[1]Consolidated Methods w Codes'!R760)</f>
        <v>g1kg-1</v>
      </c>
      <c r="P760" t="str">
        <f>IF(ISBLANK('[1]Consolidated Methods w Codes'!S760),"",'[1]Consolidated Methods w Codes'!S760)</f>
        <v>EXPERIMENTAL</v>
      </c>
      <c r="Q760" t="str">
        <f>'[1]Consolidated Methods w Codes'!T760</f>
        <v>VALID</v>
      </c>
      <c r="R760" t="str">
        <f>IF(ISBLANK('[1]Consolidated Methods w Codes'!U760),"",'[1]Consolidated Methods w Codes'!U760)</f>
        <v/>
      </c>
      <c r="S760" t="str">
        <f>IF(ISBLANK('[1]Consolidated Methods w Codes'!V760),"",'[1]Consolidated Methods w Codes'!V760)</f>
        <v/>
      </c>
      <c r="T760"/>
    </row>
    <row r="761" spans="1:20" x14ac:dyDescent="0.25">
      <c r="A761" t="str">
        <f>'[1]Consolidated Methods w Codes'!D761</f>
        <v>L_MODV2_SOIL_SO4S_004</v>
      </c>
      <c r="B761" t="str">
        <f>'[1]Consolidated Methods w Codes'!E761</f>
        <v>SOIL</v>
      </c>
      <c r="C761" t="str">
        <f>'[1]Consolidated Methods w Codes'!G761</f>
        <v>sulfate-sulfur</v>
      </c>
      <c r="D761" t="str">
        <f>'[1]Consolidated Methods w Codes'!F761</f>
        <v>SO4S</v>
      </c>
      <c r="E761" t="str">
        <f>IF(ISBLANK('[1]Consolidated Methods w Codes'!I761),"",'[1]Consolidated Methods w Codes'!I761)</f>
        <v>Slurry</v>
      </c>
      <c r="F761" t="str">
        <f>IF(ISBLANK('[1]Consolidated Methods w Codes'!H761),"",'[1]Consolidated Methods w Codes'!H761)</f>
        <v>SLURRY</v>
      </c>
      <c r="G761" t="str">
        <f>IF(ISBLANK('[1]Consolidated Methods w Codes'!J761),"",'[1]Consolidated Methods w Codes'!J761)</f>
        <v>Deionized Water</v>
      </c>
      <c r="H761" s="5" t="str">
        <f>IF(ISBLANK('[1]Consolidated Methods w Codes'!K761),"",'[1]Consolidated Methods w Codes'!K761)</f>
        <v>1:1</v>
      </c>
      <c r="I761" s="6" t="str">
        <f>IF(ISBLANK('[1]Consolidated Methods w Codes'!L761),"",'[1]Consolidated Methods w Codes'!L761)</f>
        <v>m/v</v>
      </c>
      <c r="J761" t="str">
        <f>IF(ISBLANK('[1]Consolidated Methods w Codes'!M761),"",'[1]Consolidated Methods w Codes'!M761)</f>
        <v/>
      </c>
      <c r="K761" t="str">
        <f>IF(ISBLANK('[1]Consolidated Methods w Codes'!O761),"",'[1]Consolidated Methods w Codes'!O761)</f>
        <v>Turbidimetric</v>
      </c>
      <c r="L761" t="str">
        <f>IF(ISBLANK('[1]Consolidated Methods w Codes'!N761),"",'[1]Consolidated Methods w Codes'!N761)</f>
        <v>TURBIDIMETRIC</v>
      </c>
      <c r="M761" t="str">
        <f>'[1]Consolidated Methods w Codes'!P761</f>
        <v>MEASURED</v>
      </c>
      <c r="N761" t="str">
        <f>IF(ISBLANK('[1]Consolidated Methods w Codes'!Q761),"",'[1]Consolidated Methods w Codes'!Q761)</f>
        <v>meq/L</v>
      </c>
      <c r="O761" t="str">
        <f>IF(ISBLANK('[1]Consolidated Methods w Codes'!R761),"",'[1]Consolidated Methods w Codes'!R761)</f>
        <v>meq1l-1</v>
      </c>
      <c r="P761" t="str">
        <f>IF(ISBLANK('[1]Consolidated Methods w Codes'!S761),"",'[1]Consolidated Methods w Codes'!S761)</f>
        <v>EXPERIMENTAL</v>
      </c>
      <c r="Q761" t="str">
        <f>'[1]Consolidated Methods w Codes'!T761</f>
        <v>VALID</v>
      </c>
      <c r="R761" t="str">
        <f>IF(ISBLANK('[1]Consolidated Methods w Codes'!U761),"",'[1]Consolidated Methods w Codes'!U761)</f>
        <v/>
      </c>
      <c r="S761" t="str">
        <f>IF(ISBLANK('[1]Consolidated Methods w Codes'!V761),"",'[1]Consolidated Methods w Codes'!V761)</f>
        <v/>
      </c>
      <c r="T761"/>
    </row>
    <row r="762" spans="1:20" x14ac:dyDescent="0.25">
      <c r="A762" t="str">
        <f>'[1]Consolidated Methods w Codes'!D762</f>
        <v>L_MODV2_SOIL_SO4S_005</v>
      </c>
      <c r="B762" t="str">
        <f>'[1]Consolidated Methods w Codes'!E762</f>
        <v>SOIL</v>
      </c>
      <c r="C762" t="str">
        <f>'[1]Consolidated Methods w Codes'!G762</f>
        <v>sulfate-sulfur</v>
      </c>
      <c r="D762" t="str">
        <f>'[1]Consolidated Methods w Codes'!F762</f>
        <v>SO4S</v>
      </c>
      <c r="E762" t="str">
        <f>IF(ISBLANK('[1]Consolidated Methods w Codes'!I762),"",'[1]Consolidated Methods w Codes'!I762)</f>
        <v>EPA 300.0</v>
      </c>
      <c r="F762" t="str">
        <f>IF(ISBLANK('[1]Consolidated Methods w Codes'!H762),"",'[1]Consolidated Methods w Codes'!H762)</f>
        <v>EPA_300_0</v>
      </c>
      <c r="G762" t="str">
        <f>IF(ISBLANK('[1]Consolidated Methods w Codes'!J762),"",'[1]Consolidated Methods w Codes'!J762)</f>
        <v>Deionized water - EPA 300.0</v>
      </c>
      <c r="H762" s="5" t="str">
        <f>IF(ISBLANK('[1]Consolidated Methods w Codes'!K762),"",'[1]Consolidated Methods w Codes'!K762)</f>
        <v>1:10</v>
      </c>
      <c r="I762" s="6" t="str">
        <f>IF(ISBLANK('[1]Consolidated Methods w Codes'!L762),"",'[1]Consolidated Methods w Codes'!L762)</f>
        <v>m/v</v>
      </c>
      <c r="J762" t="str">
        <f>IF(ISBLANK('[1]Consolidated Methods w Codes'!M762),"",'[1]Consolidated Methods w Codes'!M762)</f>
        <v>10 min</v>
      </c>
      <c r="K762" t="str">
        <f>IF(ISBLANK('[1]Consolidated Methods w Codes'!O762),"",'[1]Consolidated Methods w Codes'!O762)</f>
        <v>Ion Chromatography</v>
      </c>
      <c r="L762" t="str">
        <f>IF(ISBLANK('[1]Consolidated Methods w Codes'!N762),"",'[1]Consolidated Methods w Codes'!N762)</f>
        <v>ION_CHROMATOGRAPHY</v>
      </c>
      <c r="M762" t="str">
        <f>'[1]Consolidated Methods w Codes'!P762</f>
        <v>MEASURED</v>
      </c>
      <c r="N762" t="str">
        <f>IF(ISBLANK('[1]Consolidated Methods w Codes'!Q762),"",'[1]Consolidated Methods w Codes'!Q762)</f>
        <v>mg/L</v>
      </c>
      <c r="O762" t="str">
        <f>IF(ISBLANK('[1]Consolidated Methods w Codes'!R762),"",'[1]Consolidated Methods w Codes'!R762)</f>
        <v>mg1kg-1</v>
      </c>
      <c r="P762" t="str">
        <f>IF(ISBLANK('[1]Consolidated Methods w Codes'!S762),"",'[1]Consolidated Methods w Codes'!S762)</f>
        <v>OFFICIAL</v>
      </c>
      <c r="Q762" t="str">
        <f>'[1]Consolidated Methods w Codes'!T762</f>
        <v>VALID</v>
      </c>
      <c r="R762" t="str">
        <f>IF(ISBLANK('[1]Consolidated Methods w Codes'!U762),"",'[1]Consolidated Methods w Codes'!U762)</f>
        <v>US-EPA</v>
      </c>
      <c r="S762" t="str">
        <f>IF(ISBLANK('[1]Consolidated Methods w Codes'!V762),"",'[1]Consolidated Methods w Codes'!V762)</f>
        <v>EPA 300.0  Determination of Inorganic Anions by Ion Chromatography, Revision 2.1, August 1993.</v>
      </c>
      <c r="T762"/>
    </row>
    <row r="763" spans="1:20" x14ac:dyDescent="0.25">
      <c r="A763" t="str">
        <f>'[1]Consolidated Methods w Codes'!D763</f>
        <v>L_MODV2_SOIL_SO4S_006</v>
      </c>
      <c r="B763" t="str">
        <f>'[1]Consolidated Methods w Codes'!E763</f>
        <v>SOIL</v>
      </c>
      <c r="C763" t="str">
        <f>'[1]Consolidated Methods w Codes'!G763</f>
        <v>sulfate-sulfur</v>
      </c>
      <c r="D763" t="str">
        <f>'[1]Consolidated Methods w Codes'!F763</f>
        <v>SO4S</v>
      </c>
      <c r="E763" t="str">
        <f>IF(ISBLANK('[1]Consolidated Methods w Codes'!I763),"",'[1]Consolidated Methods w Codes'!I763)</f>
        <v>Saturated paste</v>
      </c>
      <c r="F763" t="str">
        <f>IF(ISBLANK('[1]Consolidated Methods w Codes'!H763),"",'[1]Consolidated Methods w Codes'!H763)</f>
        <v>SATURATED_PASTE</v>
      </c>
      <c r="G763" t="str">
        <f>IF(ISBLANK('[1]Consolidated Methods w Codes'!J763),"",'[1]Consolidated Methods w Codes'!J763)</f>
        <v>Soil saturated with DI water, subsequent extraction and retained for analysis</v>
      </c>
      <c r="H763" s="5" t="str">
        <f>IF(ISBLANK('[1]Consolidated Methods w Codes'!K763),"",'[1]Consolidated Methods w Codes'!K763)</f>
        <v>Saturated paste</v>
      </c>
      <c r="I763" s="6" t="str">
        <f>IF(ISBLANK('[1]Consolidated Methods w Codes'!L763),"",'[1]Consolidated Methods w Codes'!L763)</f>
        <v>m/m</v>
      </c>
      <c r="J763" t="str">
        <f>IF(ISBLANK('[1]Consolidated Methods w Codes'!M763),"",'[1]Consolidated Methods w Codes'!M763)</f>
        <v>4 hrs</v>
      </c>
      <c r="K763" t="str">
        <f>IF(ISBLANK('[1]Consolidated Methods w Codes'!O763),"",'[1]Consolidated Methods w Codes'!O763)</f>
        <v>Ion Chromatography</v>
      </c>
      <c r="L763" t="str">
        <f>IF(ISBLANK('[1]Consolidated Methods w Codes'!N763),"",'[1]Consolidated Methods w Codes'!N763)</f>
        <v>ION_CHROMATOGRAPHY</v>
      </c>
      <c r="M763" t="str">
        <f>'[1]Consolidated Methods w Codes'!P763</f>
        <v>MEASURED</v>
      </c>
      <c r="N763" t="str">
        <f>IF(ISBLANK('[1]Consolidated Methods w Codes'!Q763),"",'[1]Consolidated Methods w Codes'!Q763)</f>
        <v>meq/L</v>
      </c>
      <c r="O763" t="str">
        <f>IF(ISBLANK('[1]Consolidated Methods w Codes'!R763),"",'[1]Consolidated Methods w Codes'!R763)</f>
        <v>meq1l-1</v>
      </c>
      <c r="P763" t="str">
        <f>IF(ISBLANK('[1]Consolidated Methods w Codes'!S763),"",'[1]Consolidated Methods w Codes'!S763)</f>
        <v>PROVISIONAL</v>
      </c>
      <c r="Q763" t="str">
        <f>'[1]Consolidated Methods w Codes'!T763</f>
        <v>VALID</v>
      </c>
      <c r="R763" t="str">
        <f>IF(ISBLANK('[1]Consolidated Methods w Codes'!U763),"",'[1]Consolidated Methods w Codes'!U763)</f>
        <v>USDA</v>
      </c>
      <c r="S763" t="str">
        <f>IF(ISBLANK('[1]Consolidated Methods w Codes'!V763),"",'[1]Consolidated Methods w Codes'!V763)</f>
        <v>US Salinity Staff, 1954. L.A Richards (ed.) Diagnosis and improvement of saline alkali soils. 160 p.  USDA Handb. 60 US Govt. Print Office, Washington DC.</v>
      </c>
      <c r="T763"/>
    </row>
    <row r="764" spans="1:20" x14ac:dyDescent="0.25">
      <c r="A764" t="str">
        <f>'[1]Consolidated Methods w Codes'!D764</f>
        <v>L_MODV2_SOIL_SO4S_007</v>
      </c>
      <c r="B764" t="str">
        <f>'[1]Consolidated Methods w Codes'!E764</f>
        <v>SOIL</v>
      </c>
      <c r="C764" t="str">
        <f>'[1]Consolidated Methods w Codes'!G764</f>
        <v>sulfate-sulfur</v>
      </c>
      <c r="D764" t="str">
        <f>'[1]Consolidated Methods w Codes'!F764</f>
        <v>SO4S</v>
      </c>
      <c r="E764" t="str">
        <f>IF(ISBLANK('[1]Consolidated Methods w Codes'!I764),"",'[1]Consolidated Methods w Codes'!I764)</f>
        <v>Saturated paste</v>
      </c>
      <c r="F764" t="str">
        <f>IF(ISBLANK('[1]Consolidated Methods w Codes'!H764),"",'[1]Consolidated Methods w Codes'!H764)</f>
        <v>SATURATED_PASTE</v>
      </c>
      <c r="G764" t="str">
        <f>IF(ISBLANK('[1]Consolidated Methods w Codes'!J764),"",'[1]Consolidated Methods w Codes'!J764)</f>
        <v>Soil saturated with DI water, subsequent extraction and retained for analysis</v>
      </c>
      <c r="H764" s="5" t="str">
        <f>IF(ISBLANK('[1]Consolidated Methods w Codes'!K764),"",'[1]Consolidated Methods w Codes'!K764)</f>
        <v>Saturated paste</v>
      </c>
      <c r="I764" s="6" t="str">
        <f>IF(ISBLANK('[1]Consolidated Methods w Codes'!L764),"",'[1]Consolidated Methods w Codes'!L764)</f>
        <v>m/m</v>
      </c>
      <c r="J764" t="str">
        <f>IF(ISBLANK('[1]Consolidated Methods w Codes'!M764),"",'[1]Consolidated Methods w Codes'!M764)</f>
        <v>4 hrs</v>
      </c>
      <c r="K764" t="str">
        <f>IF(ISBLANK('[1]Consolidated Methods w Codes'!O764),"",'[1]Consolidated Methods w Codes'!O764)</f>
        <v>Turbidimetric</v>
      </c>
      <c r="L764" t="str">
        <f>IF(ISBLANK('[1]Consolidated Methods w Codes'!N764),"",'[1]Consolidated Methods w Codes'!N764)</f>
        <v>TURBIDIMETRIC</v>
      </c>
      <c r="M764" t="str">
        <f>'[1]Consolidated Methods w Codes'!P764</f>
        <v>MEASURED</v>
      </c>
      <c r="N764" t="str">
        <f>IF(ISBLANK('[1]Consolidated Methods w Codes'!Q764),"",'[1]Consolidated Methods w Codes'!Q764)</f>
        <v>meq/L</v>
      </c>
      <c r="O764" t="str">
        <f>IF(ISBLANK('[1]Consolidated Methods w Codes'!R764),"",'[1]Consolidated Methods w Codes'!R764)</f>
        <v>meq1l-1</v>
      </c>
      <c r="P764" t="str">
        <f>IF(ISBLANK('[1]Consolidated Methods w Codes'!S764),"",'[1]Consolidated Methods w Codes'!S764)</f>
        <v>OFFICIAL</v>
      </c>
      <c r="Q764" t="str">
        <f>'[1]Consolidated Methods w Codes'!T764</f>
        <v>VALID</v>
      </c>
      <c r="R764" t="str">
        <f>IF(ISBLANK('[1]Consolidated Methods w Codes'!U764),"",'[1]Consolidated Methods w Codes'!U764)</f>
        <v>USDA</v>
      </c>
      <c r="S764" t="str">
        <f>IF(ISBLANK('[1]Consolidated Methods w Codes'!V764),"",'[1]Consolidated Methods w Codes'!V764)</f>
        <v>US Salinity Staff, 1954. L.A Richards (ed.) Diagnosis and improvement of saline alkali soils. 160 p.  USDA Handb. 60 US Govt. Print Office, Washington DC.</v>
      </c>
      <c r="T764"/>
    </row>
    <row r="765" spans="1:20" x14ac:dyDescent="0.25">
      <c r="A765" t="str">
        <f>'[1]Consolidated Methods w Codes'!D765</f>
        <v>L_MODV2_SOIL_S_001</v>
      </c>
      <c r="B765" t="str">
        <f>'[1]Consolidated Methods w Codes'!E765</f>
        <v>SOIL</v>
      </c>
      <c r="C765" t="str">
        <f>'[1]Consolidated Methods w Codes'!G765</f>
        <v>sulfur</v>
      </c>
      <c r="D765" t="str">
        <f>'[1]Consolidated Methods w Codes'!F765</f>
        <v>S</v>
      </c>
      <c r="E765" t="str">
        <f>IF(ISBLANK('[1]Consolidated Methods w Codes'!I765),"",'[1]Consolidated Methods w Codes'!I765)</f>
        <v>Ammonium Acetate</v>
      </c>
      <c r="F765" t="str">
        <f>IF(ISBLANK('[1]Consolidated Methods w Codes'!H765),"",'[1]Consolidated Methods w Codes'!H765)</f>
        <v>AMMONIUM_ACETATE</v>
      </c>
      <c r="G765" t="str">
        <f>IF(ISBLANK('[1]Consolidated Methods w Codes'!J765),"",'[1]Consolidated Methods w Codes'!J765)</f>
        <v>1.0 N Ammonium Acetate, pH 7.0</v>
      </c>
      <c r="H765" s="5" t="str">
        <f>IF(ISBLANK('[1]Consolidated Methods w Codes'!K765),"",'[1]Consolidated Methods w Codes'!K765)</f>
        <v>1:10</v>
      </c>
      <c r="I765" s="6" t="str">
        <f>IF(ISBLANK('[1]Consolidated Methods w Codes'!L765),"",'[1]Consolidated Methods w Codes'!L765)</f>
        <v>m/v</v>
      </c>
      <c r="J765" t="str">
        <f>IF(ISBLANK('[1]Consolidated Methods w Codes'!M765),"",'[1]Consolidated Methods w Codes'!M765)</f>
        <v>5 min</v>
      </c>
      <c r="K765" t="str">
        <f>IF(ISBLANK('[1]Consolidated Methods w Codes'!O765),"",'[1]Consolidated Methods w Codes'!O765)</f>
        <v>ICP-OES</v>
      </c>
      <c r="L765" t="str">
        <f>IF(ISBLANK('[1]Consolidated Methods w Codes'!N765),"",'[1]Consolidated Methods w Codes'!N765)</f>
        <v>ICP-OES</v>
      </c>
      <c r="M765" t="str">
        <f>'[1]Consolidated Methods w Codes'!P765</f>
        <v>MEASURED</v>
      </c>
      <c r="N765" t="str">
        <f>IF(ISBLANK('[1]Consolidated Methods w Codes'!Q765),"",'[1]Consolidated Methods w Codes'!Q765)</f>
        <v>g/kg</v>
      </c>
      <c r="O765" t="str">
        <f>IF(ISBLANK('[1]Consolidated Methods w Codes'!R765),"",'[1]Consolidated Methods w Codes'!R765)</f>
        <v>g1kg-1</v>
      </c>
      <c r="P765" t="str">
        <f>IF(ISBLANK('[1]Consolidated Methods w Codes'!S765),"",'[1]Consolidated Methods w Codes'!S765)</f>
        <v>PROVISIONAL</v>
      </c>
      <c r="Q765" t="str">
        <f>'[1]Consolidated Methods w Codes'!T765</f>
        <v>VALID</v>
      </c>
      <c r="R765" t="str">
        <f>IF(ISBLANK('[1]Consolidated Methods w Codes'!U765),"",'[1]Consolidated Methods w Codes'!U765)</f>
        <v>NCERA-13</v>
      </c>
      <c r="S765" t="str">
        <f>IF(ISBLANK('[1]Consolidated Methods w Codes'!V765),"",'[1]Consolidated Methods w Codes'!V765)</f>
        <v>North Central Regional Research Publication No. 221 (Revised 2015), Chapter 7, pp 7.1-7.3</v>
      </c>
      <c r="T765"/>
    </row>
    <row r="766" spans="1:20" x14ac:dyDescent="0.25">
      <c r="A766" t="str">
        <f>'[1]Consolidated Methods w Codes'!D766</f>
        <v>L_MODV2_SOIL_S_002</v>
      </c>
      <c r="B766" t="str">
        <f>'[1]Consolidated Methods w Codes'!E766</f>
        <v>SOIL</v>
      </c>
      <c r="C766" t="str">
        <f>'[1]Consolidated Methods w Codes'!G766</f>
        <v>sulfur</v>
      </c>
      <c r="D766" t="str">
        <f>'[1]Consolidated Methods w Codes'!F766</f>
        <v>S</v>
      </c>
      <c r="E766" t="str">
        <f>IF(ISBLANK('[1]Consolidated Methods w Codes'!I766),"",'[1]Consolidated Methods w Codes'!I766)</f>
        <v>Ammonium Acetate</v>
      </c>
      <c r="F766" t="str">
        <f>IF(ISBLANK('[1]Consolidated Methods w Codes'!H766),"",'[1]Consolidated Methods w Codes'!H766)</f>
        <v>AMMONIUM_ACETATE</v>
      </c>
      <c r="G766" t="str">
        <f>IF(ISBLANK('[1]Consolidated Methods w Codes'!J766),"",'[1]Consolidated Methods w Codes'!J766)</f>
        <v>1.0 N Ammonium Acetate, pH 7.0</v>
      </c>
      <c r="H766" s="5" t="str">
        <f>IF(ISBLANK('[1]Consolidated Methods w Codes'!K766),"",'[1]Consolidated Methods w Codes'!K766)</f>
        <v>1:10</v>
      </c>
      <c r="I766" s="6" t="str">
        <f>IF(ISBLANK('[1]Consolidated Methods w Codes'!L766),"",'[1]Consolidated Methods w Codes'!L766)</f>
        <v>m/v</v>
      </c>
      <c r="J766" t="str">
        <f>IF(ISBLANK('[1]Consolidated Methods w Codes'!M766),"",'[1]Consolidated Methods w Codes'!M766)</f>
        <v>5 min</v>
      </c>
      <c r="K766" t="str">
        <f>IF(ISBLANK('[1]Consolidated Methods w Codes'!O766),"",'[1]Consolidated Methods w Codes'!O766)</f>
        <v>ICP-OES</v>
      </c>
      <c r="L766" t="str">
        <f>IF(ISBLANK('[1]Consolidated Methods w Codes'!N766),"",'[1]Consolidated Methods w Codes'!N766)</f>
        <v>ICP-OES</v>
      </c>
      <c r="M766" t="str">
        <f>'[1]Consolidated Methods w Codes'!P766</f>
        <v>MEASURED</v>
      </c>
      <c r="N766" t="str">
        <f>IF(ISBLANK('[1]Consolidated Methods w Codes'!Q766),"",'[1]Consolidated Methods w Codes'!Q766)</f>
        <v>g/kg</v>
      </c>
      <c r="O766" t="str">
        <f>IF(ISBLANK('[1]Consolidated Methods w Codes'!R766),"",'[1]Consolidated Methods w Codes'!R766)</f>
        <v>g1kg-1</v>
      </c>
      <c r="P766" t="str">
        <f>IF(ISBLANK('[1]Consolidated Methods w Codes'!S766),"",'[1]Consolidated Methods w Codes'!S766)</f>
        <v>PROVISIONAL</v>
      </c>
      <c r="Q766" t="str">
        <f>'[1]Consolidated Methods w Codes'!T766</f>
        <v>VALID</v>
      </c>
      <c r="R766" t="str">
        <f>IF(ISBLANK('[1]Consolidated Methods w Codes'!U766),"",'[1]Consolidated Methods w Codes'!U766)</f>
        <v>NCERA-13</v>
      </c>
      <c r="S766" t="str">
        <f>IF(ISBLANK('[1]Consolidated Methods w Codes'!V766),"",'[1]Consolidated Methods w Codes'!V766)</f>
        <v>North Central Regional Research Publication No. 221 (Revised 2015), Chapter 7, pp 7.1-7.3</v>
      </c>
      <c r="T766"/>
    </row>
    <row r="767" spans="1:20" x14ac:dyDescent="0.25">
      <c r="A767" t="str">
        <f>'[1]Consolidated Methods w Codes'!D767</f>
        <v>L_MODV2_SOIL_S_003</v>
      </c>
      <c r="B767" t="str">
        <f>'[1]Consolidated Methods w Codes'!E767</f>
        <v>SOIL</v>
      </c>
      <c r="C767" t="str">
        <f>'[1]Consolidated Methods w Codes'!G767</f>
        <v>sulfur</v>
      </c>
      <c r="D767" t="str">
        <f>'[1]Consolidated Methods w Codes'!F767</f>
        <v>S</v>
      </c>
      <c r="E767" t="str">
        <f>IF(ISBLANK('[1]Consolidated Methods w Codes'!I767),"",'[1]Consolidated Methods w Codes'!I767)</f>
        <v>Ammonium Acetate</v>
      </c>
      <c r="F767" t="str">
        <f>IF(ISBLANK('[1]Consolidated Methods w Codes'!H767),"",'[1]Consolidated Methods w Codes'!H767)</f>
        <v>AMMONIUM_ACETATE</v>
      </c>
      <c r="G767" t="str">
        <f>IF(ISBLANK('[1]Consolidated Methods w Codes'!J767),"",'[1]Consolidated Methods w Codes'!J767)</f>
        <v/>
      </c>
      <c r="H767" s="5" t="str">
        <f>IF(ISBLANK('[1]Consolidated Methods w Codes'!K767),"",'[1]Consolidated Methods w Codes'!K767)</f>
        <v/>
      </c>
      <c r="I767" s="6" t="str">
        <f>IF(ISBLANK('[1]Consolidated Methods w Codes'!L767),"",'[1]Consolidated Methods w Codes'!L767)</f>
        <v/>
      </c>
      <c r="J767" t="str">
        <f>IF(ISBLANK('[1]Consolidated Methods w Codes'!M767),"",'[1]Consolidated Methods w Codes'!M767)</f>
        <v/>
      </c>
      <c r="K767" t="str">
        <f>IF(ISBLANK('[1]Consolidated Methods w Codes'!O767),"",'[1]Consolidated Methods w Codes'!O767)</f>
        <v>ICP-OES</v>
      </c>
      <c r="L767" t="str">
        <f>IF(ISBLANK('[1]Consolidated Methods w Codes'!N767),"",'[1]Consolidated Methods w Codes'!N767)</f>
        <v>ICP-OES</v>
      </c>
      <c r="M767" t="str">
        <f>'[1]Consolidated Methods w Codes'!P767</f>
        <v>MEASURED</v>
      </c>
      <c r="N767" t="str">
        <f>IF(ISBLANK('[1]Consolidated Methods w Codes'!Q767),"",'[1]Consolidated Methods w Codes'!Q767)</f>
        <v>g/kg</v>
      </c>
      <c r="O767" t="str">
        <f>IF(ISBLANK('[1]Consolidated Methods w Codes'!R767),"",'[1]Consolidated Methods w Codes'!R767)</f>
        <v>g1kg-1</v>
      </c>
      <c r="P767" t="str">
        <f>IF(ISBLANK('[1]Consolidated Methods w Codes'!S767),"",'[1]Consolidated Methods w Codes'!S767)</f>
        <v>EXPERIMENTAL</v>
      </c>
      <c r="Q767" t="str">
        <f>'[1]Consolidated Methods w Codes'!T767</f>
        <v>VALID</v>
      </c>
      <c r="R767" t="str">
        <f>IF(ISBLANK('[1]Consolidated Methods w Codes'!U767),"",'[1]Consolidated Methods w Codes'!U767)</f>
        <v/>
      </c>
      <c r="S767" t="str">
        <f>IF(ISBLANK('[1]Consolidated Methods w Codes'!V767),"",'[1]Consolidated Methods w Codes'!V767)</f>
        <v/>
      </c>
      <c r="T767"/>
    </row>
    <row r="768" spans="1:20" x14ac:dyDescent="0.25">
      <c r="A768" t="str">
        <f>'[1]Consolidated Methods w Codes'!D768</f>
        <v>L_MODV2_SOIL_S_004</v>
      </c>
      <c r="B768" t="str">
        <f>'[1]Consolidated Methods w Codes'!E768</f>
        <v>SOIL</v>
      </c>
      <c r="C768" t="str">
        <f>'[1]Consolidated Methods w Codes'!G768</f>
        <v>sulfur</v>
      </c>
      <c r="D768" t="str">
        <f>'[1]Consolidated Methods w Codes'!F768</f>
        <v>S</v>
      </c>
      <c r="E768" t="str">
        <f>IF(ISBLANK('[1]Consolidated Methods w Codes'!I768),"",'[1]Consolidated Methods w Codes'!I768)</f>
        <v>Calcium Chloride</v>
      </c>
      <c r="F768" t="str">
        <f>IF(ISBLANK('[1]Consolidated Methods w Codes'!H768),"",'[1]Consolidated Methods w Codes'!H768)</f>
        <v>CALCIUM_CHLORIDE</v>
      </c>
      <c r="G768" t="str">
        <f>IF(ISBLANK('[1]Consolidated Methods w Codes'!J768),"",'[1]Consolidated Methods w Codes'!J768)</f>
        <v>Calcium Chloride</v>
      </c>
      <c r="H768" s="5" t="str">
        <f>IF(ISBLANK('[1]Consolidated Methods w Codes'!K768),"",'[1]Consolidated Methods w Codes'!K768)</f>
        <v/>
      </c>
      <c r="I768" s="6" t="str">
        <f>IF(ISBLANK('[1]Consolidated Methods w Codes'!L768),"",'[1]Consolidated Methods w Codes'!L768)</f>
        <v>m/v</v>
      </c>
      <c r="J768" t="str">
        <f>IF(ISBLANK('[1]Consolidated Methods w Codes'!M768),"",'[1]Consolidated Methods w Codes'!M768)</f>
        <v/>
      </c>
      <c r="K768" t="str">
        <f>IF(ISBLANK('[1]Consolidated Methods w Codes'!O768),"",'[1]Consolidated Methods w Codes'!O768)</f>
        <v>ICP-OES</v>
      </c>
      <c r="L768" t="str">
        <f>IF(ISBLANK('[1]Consolidated Methods w Codes'!N768),"",'[1]Consolidated Methods w Codes'!N768)</f>
        <v>ICP-OES</v>
      </c>
      <c r="M768" t="str">
        <f>'[1]Consolidated Methods w Codes'!P768</f>
        <v>MEASURED</v>
      </c>
      <c r="N768" t="str">
        <f>IF(ISBLANK('[1]Consolidated Methods w Codes'!Q768),"",'[1]Consolidated Methods w Codes'!Q768)</f>
        <v>g/kg</v>
      </c>
      <c r="O768" t="str">
        <f>IF(ISBLANK('[1]Consolidated Methods w Codes'!R768),"",'[1]Consolidated Methods w Codes'!R768)</f>
        <v>g1kg-1</v>
      </c>
      <c r="P768" t="str">
        <f>IF(ISBLANK('[1]Consolidated Methods w Codes'!S768),"",'[1]Consolidated Methods w Codes'!S768)</f>
        <v>EXPERIMENTAL</v>
      </c>
      <c r="Q768" t="str">
        <f>'[1]Consolidated Methods w Codes'!T768</f>
        <v>VALID</v>
      </c>
      <c r="R768" t="str">
        <f>IF(ISBLANK('[1]Consolidated Methods w Codes'!U768),"",'[1]Consolidated Methods w Codes'!U768)</f>
        <v/>
      </c>
      <c r="S768" t="str">
        <f>IF(ISBLANK('[1]Consolidated Methods w Codes'!V768),"",'[1]Consolidated Methods w Codes'!V768)</f>
        <v/>
      </c>
      <c r="T768"/>
    </row>
    <row r="769" spans="1:20" x14ac:dyDescent="0.25">
      <c r="A769" t="str">
        <f>'[1]Consolidated Methods w Codes'!D769</f>
        <v>L_MODV2_SOIL_S_005</v>
      </c>
      <c r="B769" t="str">
        <f>'[1]Consolidated Methods w Codes'!E769</f>
        <v>SOIL</v>
      </c>
      <c r="C769" t="str">
        <f>'[1]Consolidated Methods w Codes'!G769</f>
        <v>sulfur</v>
      </c>
      <c r="D769" t="str">
        <f>'[1]Consolidated Methods w Codes'!F769</f>
        <v>S</v>
      </c>
      <c r="E769" t="str">
        <f>IF(ISBLANK('[1]Consolidated Methods w Codes'!I769),"",'[1]Consolidated Methods w Codes'!I769)</f>
        <v>Calcium Chloride</v>
      </c>
      <c r="F769" t="str">
        <f>IF(ISBLANK('[1]Consolidated Methods w Codes'!H769),"",'[1]Consolidated Methods w Codes'!H769)</f>
        <v>CALCIUM_CHLORIDE</v>
      </c>
      <c r="G769" t="str">
        <f>IF(ISBLANK('[1]Consolidated Methods w Codes'!J769),"",'[1]Consolidated Methods w Codes'!J769)</f>
        <v>Calcium Chloride</v>
      </c>
      <c r="H769" s="5" t="str">
        <f>IF(ISBLANK('[1]Consolidated Methods w Codes'!K769),"",'[1]Consolidated Methods w Codes'!K769)</f>
        <v/>
      </c>
      <c r="I769" s="6" t="str">
        <f>IF(ISBLANK('[1]Consolidated Methods w Codes'!L769),"",'[1]Consolidated Methods w Codes'!L769)</f>
        <v>m/v</v>
      </c>
      <c r="J769" t="str">
        <f>IF(ISBLANK('[1]Consolidated Methods w Codes'!M769),"",'[1]Consolidated Methods w Codes'!M769)</f>
        <v>30 min</v>
      </c>
      <c r="K769" t="str">
        <f>IF(ISBLANK('[1]Consolidated Methods w Codes'!O769),"",'[1]Consolidated Methods w Codes'!O769)</f>
        <v>ICP-OES</v>
      </c>
      <c r="L769" t="str">
        <f>IF(ISBLANK('[1]Consolidated Methods w Codes'!N769),"",'[1]Consolidated Methods w Codes'!N769)</f>
        <v>ICP-OES</v>
      </c>
      <c r="M769" t="str">
        <f>'[1]Consolidated Methods w Codes'!P769</f>
        <v>MEASURED</v>
      </c>
      <c r="N769" t="str">
        <f>IF(ISBLANK('[1]Consolidated Methods w Codes'!Q769),"",'[1]Consolidated Methods w Codes'!Q769)</f>
        <v>g/kg</v>
      </c>
      <c r="O769" t="str">
        <f>IF(ISBLANK('[1]Consolidated Methods w Codes'!R769),"",'[1]Consolidated Methods w Codes'!R769)</f>
        <v>g1kg-1</v>
      </c>
      <c r="P769" t="str">
        <f>IF(ISBLANK('[1]Consolidated Methods w Codes'!S769),"",'[1]Consolidated Methods w Codes'!S769)</f>
        <v>PROVISIONAL</v>
      </c>
      <c r="Q769" t="str">
        <f>'[1]Consolidated Methods w Codes'!T769</f>
        <v>VALID</v>
      </c>
      <c r="R769" t="str">
        <f>IF(ISBLANK('[1]Consolidated Methods w Codes'!U769),"",'[1]Consolidated Methods w Codes'!U769)</f>
        <v/>
      </c>
      <c r="S769" t="str">
        <f>IF(ISBLANK('[1]Consolidated Methods w Codes'!V769),"",'[1]Consolidated Methods w Codes'!V769)</f>
        <v>Shirisha, K., K.L. Sahrawat, K.V.S. Murthy, S.P. Wani, P.N. Gajbhiye, and S. Kundu. 2010. Comparative evaluation of ICP-AES and turbidimetric methods for determining extractable sulfur in soils. Jour. Indian Soc. Soil Sci. 58:323-326.</v>
      </c>
      <c r="T769"/>
    </row>
    <row r="770" spans="1:20" x14ac:dyDescent="0.25">
      <c r="A770" t="str">
        <f>'[1]Consolidated Methods w Codes'!D770</f>
        <v>L_MODV2_SOIL_S_006</v>
      </c>
      <c r="B770" t="str">
        <f>'[1]Consolidated Methods w Codes'!E770</f>
        <v>SOIL</v>
      </c>
      <c r="C770" t="str">
        <f>'[1]Consolidated Methods w Codes'!G770</f>
        <v>sulfur</v>
      </c>
      <c r="D770" t="str">
        <f>'[1]Consolidated Methods w Codes'!F770</f>
        <v>S</v>
      </c>
      <c r="E770" t="str">
        <f>IF(ISBLANK('[1]Consolidated Methods w Codes'!I770),"",'[1]Consolidated Methods w Codes'!I770)</f>
        <v>Calcium Chloride</v>
      </c>
      <c r="F770" t="str">
        <f>IF(ISBLANK('[1]Consolidated Methods w Codes'!H770),"",'[1]Consolidated Methods w Codes'!H770)</f>
        <v>CALCIUM_CHLORIDE</v>
      </c>
      <c r="G770" t="str">
        <f>IF(ISBLANK('[1]Consolidated Methods w Codes'!J770),"",'[1]Consolidated Methods w Codes'!J770)</f>
        <v>0.01 M CaCl2</v>
      </c>
      <c r="H770" s="5" t="str">
        <f>IF(ISBLANK('[1]Consolidated Methods w Codes'!K770),"",'[1]Consolidated Methods w Codes'!K770)</f>
        <v>1:10</v>
      </c>
      <c r="I770" s="6" t="str">
        <f>IF(ISBLANK('[1]Consolidated Methods w Codes'!L770),"",'[1]Consolidated Methods w Codes'!L770)</f>
        <v>m/v</v>
      </c>
      <c r="J770" t="str">
        <f>IF(ISBLANK('[1]Consolidated Methods w Codes'!M770),"",'[1]Consolidated Methods w Codes'!M770)</f>
        <v>120 min</v>
      </c>
      <c r="K770" t="str">
        <f>IF(ISBLANK('[1]Consolidated Methods w Codes'!O770),"",'[1]Consolidated Methods w Codes'!O770)</f>
        <v>ICP-OES</v>
      </c>
      <c r="L770" t="str">
        <f>IF(ISBLANK('[1]Consolidated Methods w Codes'!N770),"",'[1]Consolidated Methods w Codes'!N770)</f>
        <v>ICP-OES</v>
      </c>
      <c r="M770" t="str">
        <f>'[1]Consolidated Methods w Codes'!P770</f>
        <v>MEASURED</v>
      </c>
      <c r="N770" t="str">
        <f>IF(ISBLANK('[1]Consolidated Methods w Codes'!Q770),"",'[1]Consolidated Methods w Codes'!Q770)</f>
        <v>g/kg</v>
      </c>
      <c r="O770" t="str">
        <f>IF(ISBLANK('[1]Consolidated Methods w Codes'!R770),"",'[1]Consolidated Methods w Codes'!R770)</f>
        <v>g1kg-1</v>
      </c>
      <c r="P770" t="str">
        <f>IF(ISBLANK('[1]Consolidated Methods w Codes'!S770),"",'[1]Consolidated Methods w Codes'!S770)</f>
        <v>OFFICIAL</v>
      </c>
      <c r="Q770" t="str">
        <f>'[1]Consolidated Methods w Codes'!T770</f>
        <v>VALID</v>
      </c>
      <c r="R770" t="str">
        <f>IF(ISBLANK('[1]Consolidated Methods w Codes'!U770),"",'[1]Consolidated Methods w Codes'!U770)</f>
        <v>WEPAL</v>
      </c>
      <c r="S770" t="str">
        <f>IF(ISBLANK('[1]Consolidated Methods w Codes'!V770),"",'[1]Consolidated Methods w Codes'!V770)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  <c r="T770"/>
    </row>
    <row r="771" spans="1:20" x14ac:dyDescent="0.25">
      <c r="A771" t="str">
        <f>'[1]Consolidated Methods w Codes'!D771</f>
        <v>L_MODV2_SOIL_S_007</v>
      </c>
      <c r="B771" t="str">
        <f>'[1]Consolidated Methods w Codes'!E771</f>
        <v>SOIL</v>
      </c>
      <c r="C771" t="str">
        <f>'[1]Consolidated Methods w Codes'!G771</f>
        <v>sulfur</v>
      </c>
      <c r="D771" t="str">
        <f>'[1]Consolidated Methods w Codes'!F771</f>
        <v>S</v>
      </c>
      <c r="E771" t="str">
        <f>IF(ISBLANK('[1]Consolidated Methods w Codes'!I771),"",'[1]Consolidated Methods w Codes'!I771)</f>
        <v>Calcium Phosphate</v>
      </c>
      <c r="F771" t="str">
        <f>IF(ISBLANK('[1]Consolidated Methods w Codes'!H771),"",'[1]Consolidated Methods w Codes'!H771)</f>
        <v>CALCIUM_PHOSPHATE</v>
      </c>
      <c r="G771" t="str">
        <f>IF(ISBLANK('[1]Consolidated Methods w Codes'!J771),"",'[1]Consolidated Methods w Codes'!J771)</f>
        <v>Calcium Phosphate</v>
      </c>
      <c r="H771" s="5" t="str">
        <f>IF(ISBLANK('[1]Consolidated Methods w Codes'!K771),"",'[1]Consolidated Methods w Codes'!K771)</f>
        <v>1:2.5</v>
      </c>
      <c r="I771" s="6" t="str">
        <f>IF(ISBLANK('[1]Consolidated Methods w Codes'!L771),"",'[1]Consolidated Methods w Codes'!L771)</f>
        <v>m/v</v>
      </c>
      <c r="J771" t="str">
        <f>IF(ISBLANK('[1]Consolidated Methods w Codes'!M771),"",'[1]Consolidated Methods w Codes'!M771)</f>
        <v>30 min</v>
      </c>
      <c r="K771" t="str">
        <f>IF(ISBLANK('[1]Consolidated Methods w Codes'!O771),"",'[1]Consolidated Methods w Codes'!O771)</f>
        <v>ICP-OES</v>
      </c>
      <c r="L771" t="str">
        <f>IF(ISBLANK('[1]Consolidated Methods w Codes'!N771),"",'[1]Consolidated Methods w Codes'!N771)</f>
        <v>ICP-OES</v>
      </c>
      <c r="M771" t="str">
        <f>'[1]Consolidated Methods w Codes'!P771</f>
        <v>MEASURED</v>
      </c>
      <c r="N771" t="str">
        <f>IF(ISBLANK('[1]Consolidated Methods w Codes'!Q771),"",'[1]Consolidated Methods w Codes'!Q771)</f>
        <v>g/kg</v>
      </c>
      <c r="O771" t="str">
        <f>IF(ISBLANK('[1]Consolidated Methods w Codes'!R771),"",'[1]Consolidated Methods w Codes'!R771)</f>
        <v>g1kg-1</v>
      </c>
      <c r="P771" t="str">
        <f>IF(ISBLANK('[1]Consolidated Methods w Codes'!S771),"",'[1]Consolidated Methods w Codes'!S771)</f>
        <v>OFFICIAL</v>
      </c>
      <c r="Q771" t="str">
        <f>'[1]Consolidated Methods w Codes'!T771</f>
        <v>VALID</v>
      </c>
      <c r="R771" t="str">
        <f>IF(ISBLANK('[1]Consolidated Methods w Codes'!U771),"",'[1]Consolidated Methods w Codes'!U771)</f>
        <v>NCERA-13</v>
      </c>
      <c r="S771" t="str">
        <f>IF(ISBLANK('[1]Consolidated Methods w Codes'!V771),"",'[1]Consolidated Methods w Codes'!V771)</f>
        <v>https://extension.missouri.edu/media/wysiwyg/Extensiondata/Pub/pdf/specialb/sb1001.pdf</v>
      </c>
      <c r="T771"/>
    </row>
    <row r="772" spans="1:20" x14ac:dyDescent="0.25">
      <c r="A772" t="str">
        <f>'[1]Consolidated Methods w Codes'!D772</f>
        <v>L_MODV2_SOIL_S_008</v>
      </c>
      <c r="B772" t="str">
        <f>'[1]Consolidated Methods w Codes'!E772</f>
        <v>SOIL</v>
      </c>
      <c r="C772" t="str">
        <f>'[1]Consolidated Methods w Codes'!G772</f>
        <v>sulfur</v>
      </c>
      <c r="D772" t="str">
        <f>'[1]Consolidated Methods w Codes'!F772</f>
        <v>S</v>
      </c>
      <c r="E772" t="str">
        <f>IF(ISBLANK('[1]Consolidated Methods w Codes'!I772),"",'[1]Consolidated Methods w Codes'!I772)</f>
        <v>Calcium Phosphate</v>
      </c>
      <c r="F772" t="str">
        <f>IF(ISBLANK('[1]Consolidated Methods w Codes'!H772),"",'[1]Consolidated Methods w Codes'!H772)</f>
        <v>CALCIUM_PHOSPHATE</v>
      </c>
      <c r="G772" t="str">
        <f>IF(ISBLANK('[1]Consolidated Methods w Codes'!J772),"",'[1]Consolidated Methods w Codes'!J772)</f>
        <v>Calcium Phosphate</v>
      </c>
      <c r="H772" s="5" t="str">
        <f>IF(ISBLANK('[1]Consolidated Methods w Codes'!K772),"",'[1]Consolidated Methods w Codes'!K772)</f>
        <v>1:2.5</v>
      </c>
      <c r="I772" s="6" t="str">
        <f>IF(ISBLANK('[1]Consolidated Methods w Codes'!L772),"",'[1]Consolidated Methods w Codes'!L772)</f>
        <v>m/v</v>
      </c>
      <c r="J772" t="str">
        <f>IF(ISBLANK('[1]Consolidated Methods w Codes'!M772),"",'[1]Consolidated Methods w Codes'!M772)</f>
        <v>30 min</v>
      </c>
      <c r="K772" t="str">
        <f>IF(ISBLANK('[1]Consolidated Methods w Codes'!O772),"",'[1]Consolidated Methods w Codes'!O772)</f>
        <v>ICP-OES</v>
      </c>
      <c r="L772" t="str">
        <f>IF(ISBLANK('[1]Consolidated Methods w Codes'!N772),"",'[1]Consolidated Methods w Codes'!N772)</f>
        <v>ICP-OES</v>
      </c>
      <c r="M772" t="str">
        <f>'[1]Consolidated Methods w Codes'!P772</f>
        <v>MEASURED</v>
      </c>
      <c r="N772" t="str">
        <f>IF(ISBLANK('[1]Consolidated Methods w Codes'!Q772),"",'[1]Consolidated Methods w Codes'!Q772)</f>
        <v>g/kg</v>
      </c>
      <c r="O772" t="str">
        <f>IF(ISBLANK('[1]Consolidated Methods w Codes'!R772),"",'[1]Consolidated Methods w Codes'!R772)</f>
        <v>g1kg-1</v>
      </c>
      <c r="P772" t="str">
        <f>IF(ISBLANK('[1]Consolidated Methods w Codes'!S772),"",'[1]Consolidated Methods w Codes'!S772)</f>
        <v>OFFICIAL</v>
      </c>
      <c r="Q772" t="str">
        <f>'[1]Consolidated Methods w Codes'!T772</f>
        <v>VALID</v>
      </c>
      <c r="R772" t="str">
        <f>IF(ISBLANK('[1]Consolidated Methods w Codes'!U772),"",'[1]Consolidated Methods w Codes'!U772)</f>
        <v>NCERA-13</v>
      </c>
      <c r="S772" t="str">
        <f>IF(ISBLANK('[1]Consolidated Methods w Codes'!V772),"",'[1]Consolidated Methods w Codes'!V772)</f>
        <v>https://extension.missouri.edu/media/wysiwyg/Extensiondata/Pub/pdf/specialb/sb1001.pdf</v>
      </c>
      <c r="T772"/>
    </row>
    <row r="773" spans="1:20" x14ac:dyDescent="0.25">
      <c r="A773" t="str">
        <f>'[1]Consolidated Methods w Codes'!D773</f>
        <v>L_MODV2_SOIL_S_009</v>
      </c>
      <c r="B773" t="str">
        <f>'[1]Consolidated Methods w Codes'!E773</f>
        <v>SOIL</v>
      </c>
      <c r="C773" t="str">
        <f>'[1]Consolidated Methods w Codes'!G773</f>
        <v>sulfur</v>
      </c>
      <c r="D773" t="str">
        <f>'[1]Consolidated Methods w Codes'!F773</f>
        <v>S</v>
      </c>
      <c r="E773" t="str">
        <f>IF(ISBLANK('[1]Consolidated Methods w Codes'!I773),"",'[1]Consolidated Methods w Codes'!I773)</f>
        <v>Combustion</v>
      </c>
      <c r="F773" t="str">
        <f>IF(ISBLANK('[1]Consolidated Methods w Codes'!H773),"",'[1]Consolidated Methods w Codes'!H773)</f>
        <v>COMBUSTION</v>
      </c>
      <c r="G773" t="str">
        <f>IF(ISBLANK('[1]Consolidated Methods w Codes'!J773),"",'[1]Consolidated Methods w Codes'!J773)</f>
        <v>Combustion</v>
      </c>
      <c r="H773" s="5" t="str">
        <f>IF(ISBLANK('[1]Consolidated Methods w Codes'!K773),"",'[1]Consolidated Methods w Codes'!K773)</f>
        <v>N/A</v>
      </c>
      <c r="I773" s="6" t="str">
        <f>IF(ISBLANK('[1]Consolidated Methods w Codes'!L773),"",'[1]Consolidated Methods w Codes'!L773)</f>
        <v>m</v>
      </c>
      <c r="J773" t="str">
        <f>IF(ISBLANK('[1]Consolidated Methods w Codes'!M773),"",'[1]Consolidated Methods w Codes'!M773)</f>
        <v/>
      </c>
      <c r="K773" t="str">
        <f>IF(ISBLANK('[1]Consolidated Methods w Codes'!O773),"",'[1]Consolidated Methods w Codes'!O773)</f>
        <v>Combustion Analyzer</v>
      </c>
      <c r="L773" t="str">
        <f>IF(ISBLANK('[1]Consolidated Methods w Codes'!N773),"",'[1]Consolidated Methods w Codes'!N773)</f>
        <v>COMBUSTION_ANALYZER</v>
      </c>
      <c r="M773" t="str">
        <f>'[1]Consolidated Methods w Codes'!P773</f>
        <v>MEASURED</v>
      </c>
      <c r="N773" t="str">
        <f>IF(ISBLANK('[1]Consolidated Methods w Codes'!Q773),"",'[1]Consolidated Methods w Codes'!Q773)</f>
        <v>%</v>
      </c>
      <c r="O773" t="str">
        <f>IF(ISBLANK('[1]Consolidated Methods w Codes'!R773),"",'[1]Consolidated Methods w Codes'!R773)</f>
        <v>prcnt</v>
      </c>
      <c r="P773" t="str">
        <f>IF(ISBLANK('[1]Consolidated Methods w Codes'!S773),"",'[1]Consolidated Methods w Codes'!S773)</f>
        <v>EXPERIMENTAL</v>
      </c>
      <c r="Q773" t="str">
        <f>'[1]Consolidated Methods w Codes'!T773</f>
        <v>VALID</v>
      </c>
      <c r="R773" t="str">
        <f>IF(ISBLANK('[1]Consolidated Methods w Codes'!U773),"",'[1]Consolidated Methods w Codes'!U773)</f>
        <v/>
      </c>
      <c r="S773" t="str">
        <f>IF(ISBLANK('[1]Consolidated Methods w Codes'!V773),"",'[1]Consolidated Methods w Codes'!V773)</f>
        <v/>
      </c>
      <c r="T773"/>
    </row>
    <row r="774" spans="1:20" x14ac:dyDescent="0.25">
      <c r="A774" t="str">
        <f>'[1]Consolidated Methods w Codes'!D774</f>
        <v>L_MODV2_SOIL_S_010</v>
      </c>
      <c r="B774" t="str">
        <f>'[1]Consolidated Methods w Codes'!E774</f>
        <v>SOIL</v>
      </c>
      <c r="C774" t="str">
        <f>'[1]Consolidated Methods w Codes'!G774</f>
        <v>sulfur</v>
      </c>
      <c r="D774" t="str">
        <f>'[1]Consolidated Methods w Codes'!F774</f>
        <v>S</v>
      </c>
      <c r="E774" t="str">
        <f>IF(ISBLANK('[1]Consolidated Methods w Codes'!I774),"",'[1]Consolidated Methods w Codes'!I774)</f>
        <v>Slurry</v>
      </c>
      <c r="F774" t="str">
        <f>IF(ISBLANK('[1]Consolidated Methods w Codes'!H774),"",'[1]Consolidated Methods w Codes'!H774)</f>
        <v>SLURRY</v>
      </c>
      <c r="G774" t="str">
        <f>IF(ISBLANK('[1]Consolidated Methods w Codes'!J774),"",'[1]Consolidated Methods w Codes'!J774)</f>
        <v>Deionized Water</v>
      </c>
      <c r="H774" s="5" t="str">
        <f>IF(ISBLANK('[1]Consolidated Methods w Codes'!K774),"",'[1]Consolidated Methods w Codes'!K774)</f>
        <v>1:5</v>
      </c>
      <c r="I774" s="6" t="str">
        <f>IF(ISBLANK('[1]Consolidated Methods w Codes'!L774),"",'[1]Consolidated Methods w Codes'!L774)</f>
        <v>m/v</v>
      </c>
      <c r="J774" t="str">
        <f>IF(ISBLANK('[1]Consolidated Methods w Codes'!M774),"",'[1]Consolidated Methods w Codes'!M774)</f>
        <v/>
      </c>
      <c r="K774" t="str">
        <f>IF(ISBLANK('[1]Consolidated Methods w Codes'!O774),"",'[1]Consolidated Methods w Codes'!O774)</f>
        <v>ICP-OES</v>
      </c>
      <c r="L774" t="str">
        <f>IF(ISBLANK('[1]Consolidated Methods w Codes'!N774),"",'[1]Consolidated Methods w Codes'!N774)</f>
        <v>ICP-OES</v>
      </c>
      <c r="M774" t="str">
        <f>'[1]Consolidated Methods w Codes'!P774</f>
        <v>MEASURED</v>
      </c>
      <c r="N774" t="str">
        <f>IF(ISBLANK('[1]Consolidated Methods w Codes'!Q774),"",'[1]Consolidated Methods w Codes'!Q774)</f>
        <v>g/kg</v>
      </c>
      <c r="O774" t="str">
        <f>IF(ISBLANK('[1]Consolidated Methods w Codes'!R774),"",'[1]Consolidated Methods w Codes'!R774)</f>
        <v>g1kg-1</v>
      </c>
      <c r="P774" t="str">
        <f>IF(ISBLANK('[1]Consolidated Methods w Codes'!S774),"",'[1]Consolidated Methods w Codes'!S774)</f>
        <v>EXPERIMENTAL</v>
      </c>
      <c r="Q774" t="str">
        <f>'[1]Consolidated Methods w Codes'!T774</f>
        <v>VALID</v>
      </c>
      <c r="R774" t="str">
        <f>IF(ISBLANK('[1]Consolidated Methods w Codes'!U774),"",'[1]Consolidated Methods w Codes'!U774)</f>
        <v/>
      </c>
      <c r="S774" t="str">
        <f>IF(ISBLANK('[1]Consolidated Methods w Codes'!V774),"",'[1]Consolidated Methods w Codes'!V774)</f>
        <v/>
      </c>
      <c r="T774"/>
    </row>
    <row r="775" spans="1:20" x14ac:dyDescent="0.25">
      <c r="A775" t="str">
        <f>'[1]Consolidated Methods w Codes'!D775</f>
        <v>L_MODV2_SOIL_S_011</v>
      </c>
      <c r="B775" t="str">
        <f>'[1]Consolidated Methods w Codes'!E775</f>
        <v>SOIL</v>
      </c>
      <c r="C775" t="str">
        <f>'[1]Consolidated Methods w Codes'!G775</f>
        <v>sulfur</v>
      </c>
      <c r="D775" t="str">
        <f>'[1]Consolidated Methods w Codes'!F775</f>
        <v>S</v>
      </c>
      <c r="E775" t="str">
        <f>IF(ISBLANK('[1]Consolidated Methods w Codes'!I775),"",'[1]Consolidated Methods w Codes'!I775)</f>
        <v>Slurry</v>
      </c>
      <c r="F775" t="str">
        <f>IF(ISBLANK('[1]Consolidated Methods w Codes'!H775),"",'[1]Consolidated Methods w Codes'!H775)</f>
        <v>SLURRY</v>
      </c>
      <c r="G775" t="str">
        <f>IF(ISBLANK('[1]Consolidated Methods w Codes'!J775),"",'[1]Consolidated Methods w Codes'!J775)</f>
        <v>Deionized Water</v>
      </c>
      <c r="H775" s="5" t="str">
        <f>IF(ISBLANK('[1]Consolidated Methods w Codes'!K775),"",'[1]Consolidated Methods w Codes'!K775)</f>
        <v>1:1</v>
      </c>
      <c r="I775" s="6" t="str">
        <f>IF(ISBLANK('[1]Consolidated Methods w Codes'!L775),"",'[1]Consolidated Methods w Codes'!L775)</f>
        <v>m/v</v>
      </c>
      <c r="J775" t="str">
        <f>IF(ISBLANK('[1]Consolidated Methods w Codes'!M775),"",'[1]Consolidated Methods w Codes'!M775)</f>
        <v/>
      </c>
      <c r="K775" t="str">
        <f>IF(ISBLANK('[1]Consolidated Methods w Codes'!O775),"",'[1]Consolidated Methods w Codes'!O775)</f>
        <v>ICP-OES</v>
      </c>
      <c r="L775" t="str">
        <f>IF(ISBLANK('[1]Consolidated Methods w Codes'!N775),"",'[1]Consolidated Methods w Codes'!N775)</f>
        <v>ICP-OES</v>
      </c>
      <c r="M775" t="str">
        <f>'[1]Consolidated Methods w Codes'!P775</f>
        <v>MEASURED</v>
      </c>
      <c r="N775" t="str">
        <f>IF(ISBLANK('[1]Consolidated Methods w Codes'!Q775),"",'[1]Consolidated Methods w Codes'!Q775)</f>
        <v>meq/L</v>
      </c>
      <c r="O775" t="str">
        <f>IF(ISBLANK('[1]Consolidated Methods w Codes'!R775),"",'[1]Consolidated Methods w Codes'!R775)</f>
        <v>meq1l-1</v>
      </c>
      <c r="P775" t="str">
        <f>IF(ISBLANK('[1]Consolidated Methods w Codes'!S775),"",'[1]Consolidated Methods w Codes'!S775)</f>
        <v>EXPERIMENTAL</v>
      </c>
      <c r="Q775" t="str">
        <f>'[1]Consolidated Methods w Codes'!T775</f>
        <v>VALID</v>
      </c>
      <c r="R775" t="str">
        <f>IF(ISBLANK('[1]Consolidated Methods w Codes'!U775),"",'[1]Consolidated Methods w Codes'!U775)</f>
        <v/>
      </c>
      <c r="S775" t="str">
        <f>IF(ISBLANK('[1]Consolidated Methods w Codes'!V775),"",'[1]Consolidated Methods w Codes'!V775)</f>
        <v/>
      </c>
      <c r="T775"/>
    </row>
    <row r="776" spans="1:20" x14ac:dyDescent="0.25">
      <c r="A776" t="str">
        <f>'[1]Consolidated Methods w Codes'!D776</f>
        <v>L_MODV2_SOIL_S_012</v>
      </c>
      <c r="B776" t="str">
        <f>'[1]Consolidated Methods w Codes'!E776</f>
        <v>SOIL</v>
      </c>
      <c r="C776" t="str">
        <f>'[1]Consolidated Methods w Codes'!G776</f>
        <v>sulfur</v>
      </c>
      <c r="D776" t="str">
        <f>'[1]Consolidated Methods w Codes'!F776</f>
        <v>S</v>
      </c>
      <c r="E776" t="str">
        <f>IF(ISBLANK('[1]Consolidated Methods w Codes'!I776),"",'[1]Consolidated Methods w Codes'!I776)</f>
        <v>Slurry</v>
      </c>
      <c r="F776" t="str">
        <f>IF(ISBLANK('[1]Consolidated Methods w Codes'!H776),"",'[1]Consolidated Methods w Codes'!H776)</f>
        <v>SLURRY</v>
      </c>
      <c r="G776" t="str">
        <f>IF(ISBLANK('[1]Consolidated Methods w Codes'!J776),"",'[1]Consolidated Methods w Codes'!J776)</f>
        <v>Deionized Water</v>
      </c>
      <c r="H776" s="5" t="str">
        <f>IF(ISBLANK('[1]Consolidated Methods w Codes'!K776),"",'[1]Consolidated Methods w Codes'!K776)</f>
        <v>1:1</v>
      </c>
      <c r="I776" s="6" t="str">
        <f>IF(ISBLANK('[1]Consolidated Methods w Codes'!L776),"",'[1]Consolidated Methods w Codes'!L776)</f>
        <v>m/v</v>
      </c>
      <c r="J776" t="str">
        <f>IF(ISBLANK('[1]Consolidated Methods w Codes'!M776),"",'[1]Consolidated Methods w Codes'!M776)</f>
        <v/>
      </c>
      <c r="K776" t="str">
        <f>IF(ISBLANK('[1]Consolidated Methods w Codes'!O776),"",'[1]Consolidated Methods w Codes'!O776)</f>
        <v>ICP-OES</v>
      </c>
      <c r="L776" t="str">
        <f>IF(ISBLANK('[1]Consolidated Methods w Codes'!N776),"",'[1]Consolidated Methods w Codes'!N776)</f>
        <v>ICP-OES</v>
      </c>
      <c r="M776" t="str">
        <f>'[1]Consolidated Methods w Codes'!P776</f>
        <v>MEASURED</v>
      </c>
      <c r="N776" t="str">
        <f>IF(ISBLANK('[1]Consolidated Methods w Codes'!Q776),"",'[1]Consolidated Methods w Codes'!Q776)</f>
        <v>g/kg</v>
      </c>
      <c r="O776" t="str">
        <f>IF(ISBLANK('[1]Consolidated Methods w Codes'!R776),"",'[1]Consolidated Methods w Codes'!R776)</f>
        <v>g1kg-1</v>
      </c>
      <c r="P776" t="str">
        <f>IF(ISBLANK('[1]Consolidated Methods w Codes'!S776),"",'[1]Consolidated Methods w Codes'!S776)</f>
        <v>EXPERIMENTAL</v>
      </c>
      <c r="Q776" t="str">
        <f>'[1]Consolidated Methods w Codes'!T776</f>
        <v>VALID</v>
      </c>
      <c r="R776" t="str">
        <f>IF(ISBLANK('[1]Consolidated Methods w Codes'!U776),"",'[1]Consolidated Methods w Codes'!U776)</f>
        <v/>
      </c>
      <c r="S776" t="str">
        <f>IF(ISBLANK('[1]Consolidated Methods w Codes'!V776),"",'[1]Consolidated Methods w Codes'!V776)</f>
        <v/>
      </c>
      <c r="T776"/>
    </row>
    <row r="777" spans="1:20" x14ac:dyDescent="0.25">
      <c r="A777" t="str">
        <f>'[1]Consolidated Methods w Codes'!D777</f>
        <v>L_MODV2_SOIL_S_013</v>
      </c>
      <c r="B777" t="str">
        <f>'[1]Consolidated Methods w Codes'!E777</f>
        <v>SOIL</v>
      </c>
      <c r="C777" t="str">
        <f>'[1]Consolidated Methods w Codes'!G777</f>
        <v>sulfur</v>
      </c>
      <c r="D777" t="str">
        <f>'[1]Consolidated Methods w Codes'!F777</f>
        <v>S</v>
      </c>
      <c r="E777" t="str">
        <f>IF(ISBLANK('[1]Consolidated Methods w Codes'!I777),"",'[1]Consolidated Methods w Codes'!I777)</f>
        <v>Slurry</v>
      </c>
      <c r="F777" t="str">
        <f>IF(ISBLANK('[1]Consolidated Methods w Codes'!H777),"",'[1]Consolidated Methods w Codes'!H777)</f>
        <v>SLURRY</v>
      </c>
      <c r="G777" t="str">
        <f>IF(ISBLANK('[1]Consolidated Methods w Codes'!J777),"",'[1]Consolidated Methods w Codes'!J777)</f>
        <v>Deionized Water</v>
      </c>
      <c r="H777" s="5" t="str">
        <f>IF(ISBLANK('[1]Consolidated Methods w Codes'!K777),"",'[1]Consolidated Methods w Codes'!K777)</f>
        <v>1:20</v>
      </c>
      <c r="I777" s="6" t="str">
        <f>IF(ISBLANK('[1]Consolidated Methods w Codes'!L777),"",'[1]Consolidated Methods w Codes'!L777)</f>
        <v>m/v</v>
      </c>
      <c r="J777" t="str">
        <f>IF(ISBLANK('[1]Consolidated Methods w Codes'!M777),"",'[1]Consolidated Methods w Codes'!M777)</f>
        <v/>
      </c>
      <c r="K777" t="str">
        <f>IF(ISBLANK('[1]Consolidated Methods w Codes'!O777),"",'[1]Consolidated Methods w Codes'!O777)</f>
        <v>ICP-OES</v>
      </c>
      <c r="L777" t="str">
        <f>IF(ISBLANK('[1]Consolidated Methods w Codes'!N777),"",'[1]Consolidated Methods w Codes'!N777)</f>
        <v>ICP-OES</v>
      </c>
      <c r="M777" t="str">
        <f>'[1]Consolidated Methods w Codes'!P777</f>
        <v>MEASURED</v>
      </c>
      <c r="N777" t="str">
        <f>IF(ISBLANK('[1]Consolidated Methods w Codes'!Q777),"",'[1]Consolidated Methods w Codes'!Q777)</f>
        <v>g/kg</v>
      </c>
      <c r="O777" t="str">
        <f>IF(ISBLANK('[1]Consolidated Methods w Codes'!R777),"",'[1]Consolidated Methods w Codes'!R777)</f>
        <v>g1kg-1</v>
      </c>
      <c r="P777" t="str">
        <f>IF(ISBLANK('[1]Consolidated Methods w Codes'!S777),"",'[1]Consolidated Methods w Codes'!S777)</f>
        <v>EXPERIMENTAL</v>
      </c>
      <c r="Q777" t="str">
        <f>'[1]Consolidated Methods w Codes'!T777</f>
        <v>VALID</v>
      </c>
      <c r="R777" t="str">
        <f>IF(ISBLANK('[1]Consolidated Methods w Codes'!U777),"",'[1]Consolidated Methods w Codes'!U777)</f>
        <v/>
      </c>
      <c r="S777" t="str">
        <f>IF(ISBLANK('[1]Consolidated Methods w Codes'!V777),"",'[1]Consolidated Methods w Codes'!V777)</f>
        <v/>
      </c>
      <c r="T777"/>
    </row>
    <row r="778" spans="1:20" x14ac:dyDescent="0.25">
      <c r="A778" t="str">
        <f>'[1]Consolidated Methods w Codes'!D778</f>
        <v>L_MODV2_SOIL_S_014</v>
      </c>
      <c r="B778" t="str">
        <f>'[1]Consolidated Methods w Codes'!E778</f>
        <v>SOIL</v>
      </c>
      <c r="C778" t="str">
        <f>'[1]Consolidated Methods w Codes'!G778</f>
        <v>sulfur</v>
      </c>
      <c r="D778" t="str">
        <f>'[1]Consolidated Methods w Codes'!F778</f>
        <v>S</v>
      </c>
      <c r="E778" t="str">
        <f>IF(ISBLANK('[1]Consolidated Methods w Codes'!I778),"",'[1]Consolidated Methods w Codes'!I778)</f>
        <v>Slurry</v>
      </c>
      <c r="F778" t="str">
        <f>IF(ISBLANK('[1]Consolidated Methods w Codes'!H778),"",'[1]Consolidated Methods w Codes'!H778)</f>
        <v>SLURRY</v>
      </c>
      <c r="G778" t="str">
        <f>IF(ISBLANK('[1]Consolidated Methods w Codes'!J778),"",'[1]Consolidated Methods w Codes'!J778)</f>
        <v>Deionized Water</v>
      </c>
      <c r="H778" s="5" t="str">
        <f>IF(ISBLANK('[1]Consolidated Methods w Codes'!K778),"",'[1]Consolidated Methods w Codes'!K778)</f>
        <v>1:5</v>
      </c>
      <c r="I778" s="6" t="str">
        <f>IF(ISBLANK('[1]Consolidated Methods w Codes'!L778),"",'[1]Consolidated Methods w Codes'!L778)</f>
        <v>m/v</v>
      </c>
      <c r="J778" t="str">
        <f>IF(ISBLANK('[1]Consolidated Methods w Codes'!M778),"",'[1]Consolidated Methods w Codes'!M778)</f>
        <v/>
      </c>
      <c r="K778" t="str">
        <f>IF(ISBLANK('[1]Consolidated Methods w Codes'!O778),"",'[1]Consolidated Methods w Codes'!O778)</f>
        <v>XRF-IMP</v>
      </c>
      <c r="L778" t="str">
        <f>IF(ISBLANK('[1]Consolidated Methods w Codes'!N778),"",'[1]Consolidated Methods w Codes'!N778)</f>
        <v>XRF-IMP</v>
      </c>
      <c r="M778" t="str">
        <f>'[1]Consolidated Methods w Codes'!P778</f>
        <v>MEASURED</v>
      </c>
      <c r="N778" t="str">
        <f>IF(ISBLANK('[1]Consolidated Methods w Codes'!Q778),"",'[1]Consolidated Methods w Codes'!Q778)</f>
        <v>g/kg</v>
      </c>
      <c r="O778" t="str">
        <f>IF(ISBLANK('[1]Consolidated Methods w Codes'!R778),"",'[1]Consolidated Methods w Codes'!R778)</f>
        <v>g1kg-1</v>
      </c>
      <c r="P778" t="str">
        <f>IF(ISBLANK('[1]Consolidated Methods w Codes'!S778),"",'[1]Consolidated Methods w Codes'!S778)</f>
        <v>EXPERIMENTAL</v>
      </c>
      <c r="Q778" t="str">
        <f>'[1]Consolidated Methods w Codes'!T778</f>
        <v>VALID</v>
      </c>
      <c r="R778" t="str">
        <f>IF(ISBLANK('[1]Consolidated Methods w Codes'!U778),"",'[1]Consolidated Methods w Codes'!U778)</f>
        <v/>
      </c>
      <c r="S778" t="str">
        <f>IF(ISBLANK('[1]Consolidated Methods w Codes'!V778),"",'[1]Consolidated Methods w Codes'!V778)</f>
        <v/>
      </c>
      <c r="T778"/>
    </row>
    <row r="779" spans="1:20" x14ac:dyDescent="0.25">
      <c r="A779" t="str">
        <f>'[1]Consolidated Methods w Codes'!D779</f>
        <v>L_MODV2_SOIL_S_015</v>
      </c>
      <c r="B779" t="str">
        <f>'[1]Consolidated Methods w Codes'!E779</f>
        <v>SOIL</v>
      </c>
      <c r="C779" t="str">
        <f>'[1]Consolidated Methods w Codes'!G779</f>
        <v>sulfur</v>
      </c>
      <c r="D779" t="str">
        <f>'[1]Consolidated Methods w Codes'!F779</f>
        <v>S</v>
      </c>
      <c r="E779" t="str">
        <f>IF(ISBLANK('[1]Consolidated Methods w Codes'!I779),"",'[1]Consolidated Methods w Codes'!I779)</f>
        <v>DTPA-Sorbitol</v>
      </c>
      <c r="F779" t="str">
        <f>IF(ISBLANK('[1]Consolidated Methods w Codes'!H779),"",'[1]Consolidated Methods w Codes'!H779)</f>
        <v>DTPA-SORBITOL</v>
      </c>
      <c r="G779" t="str">
        <f>IF(ISBLANK('[1]Consolidated Methods w Codes'!J779),"",'[1]Consolidated Methods w Codes'!J779)</f>
        <v>DTPA-Sorbitol (0.005 M DTPA, 0.01 M CaCl2  and 0.10 M Triethanolamine and 0.20M of Sorbitol, adjusted to pH 7.3 and .)</v>
      </c>
      <c r="H779" s="5" t="str">
        <f>IF(ISBLANK('[1]Consolidated Methods w Codes'!K779),"",'[1]Consolidated Methods w Codes'!K779)</f>
        <v>1:2</v>
      </c>
      <c r="I779" s="6" t="str">
        <f>IF(ISBLANK('[1]Consolidated Methods w Codes'!L779),"",'[1]Consolidated Methods w Codes'!L779)</f>
        <v>m/v</v>
      </c>
      <c r="J779" t="str">
        <f>IF(ISBLANK('[1]Consolidated Methods w Codes'!M779),"",'[1]Consolidated Methods w Codes'!M779)</f>
        <v>120 min</v>
      </c>
      <c r="K779" t="str">
        <f>IF(ISBLANK('[1]Consolidated Methods w Codes'!O779),"",'[1]Consolidated Methods w Codes'!O779)</f>
        <v>ICP-OES</v>
      </c>
      <c r="L779" t="str">
        <f>IF(ISBLANK('[1]Consolidated Methods w Codes'!N779),"",'[1]Consolidated Methods w Codes'!N779)</f>
        <v>ICP-OES</v>
      </c>
      <c r="M779" t="str">
        <f>'[1]Consolidated Methods w Codes'!P779</f>
        <v>MEASURED</v>
      </c>
      <c r="N779" t="str">
        <f>IF(ISBLANK('[1]Consolidated Methods w Codes'!Q779),"",'[1]Consolidated Methods w Codes'!Q779)</f>
        <v>g/kg</v>
      </c>
      <c r="O779" t="str">
        <f>IF(ISBLANK('[1]Consolidated Methods w Codes'!R779),"",'[1]Consolidated Methods w Codes'!R779)</f>
        <v>g1kg-1</v>
      </c>
      <c r="P779" t="str">
        <f>IF(ISBLANK('[1]Consolidated Methods w Codes'!S779),"",'[1]Consolidated Methods w Codes'!S779)</f>
        <v>PROVISIONAL</v>
      </c>
      <c r="Q779" t="str">
        <f>'[1]Consolidated Methods w Codes'!T779</f>
        <v>VALID</v>
      </c>
      <c r="R779" t="str">
        <f>IF(ISBLANK('[1]Consolidated Methods w Codes'!U779),"",'[1]Consolidated Methods w Codes'!U779)</f>
        <v>WERA-103, SERA 6</v>
      </c>
      <c r="S779" t="str">
        <f>IF(ISBLANK('[1]Consolidated Methods w Codes'!V779),"",'[1]Consolidated Methods w Codes'!V779)</f>
        <v>Soil, Plant and Water Reference Methods for the Western Region, 4th Edition, 2013, WERA-103. Method S-6.12</v>
      </c>
      <c r="T779"/>
    </row>
    <row r="780" spans="1:20" x14ac:dyDescent="0.25">
      <c r="A780" t="str">
        <f>'[1]Consolidated Methods w Codes'!D780</f>
        <v>L_MODV2_SOIL_S_016</v>
      </c>
      <c r="B780" t="str">
        <f>'[1]Consolidated Methods w Codes'!E780</f>
        <v>SOIL</v>
      </c>
      <c r="C780" t="str">
        <f>'[1]Consolidated Methods w Codes'!G780</f>
        <v>sulfur</v>
      </c>
      <c r="D780" t="str">
        <f>'[1]Consolidated Methods w Codes'!F780</f>
        <v>S</v>
      </c>
      <c r="E780" t="str">
        <f>IF(ISBLANK('[1]Consolidated Methods w Codes'!I780),"",'[1]Consolidated Methods w Codes'!I780)</f>
        <v>EPA 3050</v>
      </c>
      <c r="F780" t="str">
        <f>IF(ISBLANK('[1]Consolidated Methods w Codes'!H780),"",'[1]Consolidated Methods w Codes'!H780)</f>
        <v>EPA_3050</v>
      </c>
      <c r="G780" t="str">
        <f>IF(ISBLANK('[1]Consolidated Methods w Codes'!J780),"",'[1]Consolidated Methods w Codes'!J780)</f>
        <v>EPA 3050 Digestion (Nitric Acid, Hydrogen Peroxide), EPA 6010B Determination (ICP-OES)</v>
      </c>
      <c r="H780" s="5" t="str">
        <f>IF(ISBLANK('[1]Consolidated Methods w Codes'!K780),"",'[1]Consolidated Methods w Codes'!K780)</f>
        <v>1:15 (varies)</v>
      </c>
      <c r="I780" s="6" t="str">
        <f>IF(ISBLANK('[1]Consolidated Methods w Codes'!L780),"",'[1]Consolidated Methods w Codes'!L780)</f>
        <v>m/v</v>
      </c>
      <c r="J780" t="str">
        <f>IF(ISBLANK('[1]Consolidated Methods w Codes'!M780),"",'[1]Consolidated Methods w Codes'!M780)</f>
        <v>Heat to 95C, reflux for 15 minutes, cool, then add 5 mL HNO3 and reflux for 30 minutes. Repeat last step as required.</v>
      </c>
      <c r="K780" t="str">
        <f>IF(ISBLANK('[1]Consolidated Methods w Codes'!O780),"",'[1]Consolidated Methods w Codes'!O780)</f>
        <v>ICP-OES</v>
      </c>
      <c r="L780" t="str">
        <f>IF(ISBLANK('[1]Consolidated Methods w Codes'!N780),"",'[1]Consolidated Methods w Codes'!N780)</f>
        <v>ICP-OES</v>
      </c>
      <c r="M780" t="str">
        <f>'[1]Consolidated Methods w Codes'!P780</f>
        <v>MEASURED</v>
      </c>
      <c r="N780" t="str">
        <f>IF(ISBLANK('[1]Consolidated Methods w Codes'!Q780),"",'[1]Consolidated Methods w Codes'!Q780)</f>
        <v>g/kg</v>
      </c>
      <c r="O780" t="str">
        <f>IF(ISBLANK('[1]Consolidated Methods w Codes'!R780),"",'[1]Consolidated Methods w Codes'!R780)</f>
        <v>g1kg-1</v>
      </c>
      <c r="P780" t="str">
        <f>IF(ISBLANK('[1]Consolidated Methods w Codes'!S780),"",'[1]Consolidated Methods w Codes'!S780)</f>
        <v>OFFICIAL</v>
      </c>
      <c r="Q780" t="str">
        <f>'[1]Consolidated Methods w Codes'!T780</f>
        <v>VALID</v>
      </c>
      <c r="R780" t="str">
        <f>IF(ISBLANK('[1]Consolidated Methods w Codes'!U780),"",'[1]Consolidated Methods w Codes'!U780)</f>
        <v>US-EPA</v>
      </c>
      <c r="S780" t="str">
        <f>IF(ISBLANK('[1]Consolidated Methods w Codes'!V780),"",'[1]Consolidated Methods w Codes'!V780)</f>
        <v>U.S. EPA. 1996. “Method 3050B: Acid Digestion of Sediments, Sludges, and Soils,” Revision 2. Washington, DC. / EPA Method 3050B (SW-846): Acid Digestion of Sediments, Sludges, and Soils, 1996.</v>
      </c>
      <c r="T780"/>
    </row>
    <row r="781" spans="1:20" x14ac:dyDescent="0.25">
      <c r="A781" t="str">
        <f>'[1]Consolidated Methods w Codes'!D781</f>
        <v>L_MODV2_SOIL_S_017</v>
      </c>
      <c r="B781" t="str">
        <f>'[1]Consolidated Methods w Codes'!E781</f>
        <v>SOIL</v>
      </c>
      <c r="C781" t="str">
        <f>'[1]Consolidated Methods w Codes'!G781</f>
        <v>sulfur</v>
      </c>
      <c r="D781" t="str">
        <f>'[1]Consolidated Methods w Codes'!F781</f>
        <v>S</v>
      </c>
      <c r="E781" t="str">
        <f>IF(ISBLANK('[1]Consolidated Methods w Codes'!I781),"",'[1]Consolidated Methods w Codes'!I781)</f>
        <v>EPA 3050A/B</v>
      </c>
      <c r="F781" t="str">
        <f>IF(ISBLANK('[1]Consolidated Methods w Codes'!H781),"",'[1]Consolidated Methods w Codes'!H781)</f>
        <v>EPA_3050A_B</v>
      </c>
      <c r="G781" t="str">
        <f>IF(ISBLANK('[1]Consolidated Methods w Codes'!J781),"",'[1]Consolidated Methods w Codes'!J781)</f>
        <v>EPA 3050A/B Digestion (Nitric Acid, Hydrochloric Acid), EPA 6010B Determination (ICP-OES)</v>
      </c>
      <c r="H781" s="5" t="str">
        <f>IF(ISBLANK('[1]Consolidated Methods w Codes'!K781),"",'[1]Consolidated Methods w Codes'!K781)</f>
        <v>1:15 (varies)</v>
      </c>
      <c r="I781" s="6" t="str">
        <f>IF(ISBLANK('[1]Consolidated Methods w Codes'!L781),"",'[1]Consolidated Methods w Codes'!L781)</f>
        <v>m/v</v>
      </c>
      <c r="J781" t="str">
        <f>IF(ISBLANK('[1]Consolidated Methods w Codes'!M781),"",'[1]Consolidated Methods w Codes'!M781)</f>
        <v>Heat to 95C, reflux for 15 minutes, cool, then add 5 mL HNO3 and reflux for 30 minutes. Repeat last step as required.</v>
      </c>
      <c r="K781" t="str">
        <f>IF(ISBLANK('[1]Consolidated Methods w Codes'!O781),"",'[1]Consolidated Methods w Codes'!O781)</f>
        <v>ICP-OES</v>
      </c>
      <c r="L781" t="str">
        <f>IF(ISBLANK('[1]Consolidated Methods w Codes'!N781),"",'[1]Consolidated Methods w Codes'!N781)</f>
        <v>ICP-OES</v>
      </c>
      <c r="M781" t="str">
        <f>'[1]Consolidated Methods w Codes'!P781</f>
        <v>MEASURED</v>
      </c>
      <c r="N781" t="str">
        <f>IF(ISBLANK('[1]Consolidated Methods w Codes'!Q781),"",'[1]Consolidated Methods w Codes'!Q781)</f>
        <v>g/kg</v>
      </c>
      <c r="O781" t="str">
        <f>IF(ISBLANK('[1]Consolidated Methods w Codes'!R781),"",'[1]Consolidated Methods w Codes'!R781)</f>
        <v>g1kg-1</v>
      </c>
      <c r="P781" t="str">
        <f>IF(ISBLANK('[1]Consolidated Methods w Codes'!S781),"",'[1]Consolidated Methods w Codes'!S781)</f>
        <v>OFFICIAL</v>
      </c>
      <c r="Q781" t="str">
        <f>'[1]Consolidated Methods w Codes'!T781</f>
        <v>VALID</v>
      </c>
      <c r="R781" t="str">
        <f>IF(ISBLANK('[1]Consolidated Methods w Codes'!U781),"",'[1]Consolidated Methods w Codes'!U781)</f>
        <v>US-EPA</v>
      </c>
      <c r="S781" t="str">
        <f>IF(ISBLANK('[1]Consolidated Methods w Codes'!V781),"",'[1]Consolidated Methods w Codes'!V781)</f>
        <v>U.S. EPA. 1996. “Method 3050B: Acid Digestion of Sediments, Sludges, and Soils,” Revision 2. Washington, DC. / EPA Method 3050B (SW-846): Acid Digestion of Sediments, Sludges, and Soils, 1996.</v>
      </c>
      <c r="T781"/>
    </row>
    <row r="782" spans="1:20" x14ac:dyDescent="0.25">
      <c r="A782" t="str">
        <f>'[1]Consolidated Methods w Codes'!D782</f>
        <v>L_MODV2_SOIL_S_018</v>
      </c>
      <c r="B782" t="str">
        <f>'[1]Consolidated Methods w Codes'!E782</f>
        <v>SOIL</v>
      </c>
      <c r="C782" t="str">
        <f>'[1]Consolidated Methods w Codes'!G782</f>
        <v>sulfur</v>
      </c>
      <c r="D782" t="str">
        <f>'[1]Consolidated Methods w Codes'!F782</f>
        <v>S</v>
      </c>
      <c r="E782" t="str">
        <f>IF(ISBLANK('[1]Consolidated Methods w Codes'!I782),"",'[1]Consolidated Methods w Codes'!I782)</f>
        <v>EPA 3051A/B</v>
      </c>
      <c r="F782" t="str">
        <f>IF(ISBLANK('[1]Consolidated Methods w Codes'!H782),"",'[1]Consolidated Methods w Codes'!H782)</f>
        <v>EPA_3051A_B</v>
      </c>
      <c r="G782" t="str">
        <f>IF(ISBLANK('[1]Consolidated Methods w Codes'!J782),"",'[1]Consolidated Methods w Codes'!J782)</f>
        <v xml:space="preserve">EPA 3051A/B Microwave Digestion (Nitric Acid, Hydrochloric Acid), EPA 6010B Determination (ICP-OES) </v>
      </c>
      <c r="H782" s="5" t="str">
        <f>IF(ISBLANK('[1]Consolidated Methods w Codes'!K782),"",'[1]Consolidated Methods w Codes'!K782)</f>
        <v/>
      </c>
      <c r="I782" s="6" t="str">
        <f>IF(ISBLANK('[1]Consolidated Methods w Codes'!L782),"",'[1]Consolidated Methods w Codes'!L782)</f>
        <v/>
      </c>
      <c r="J782" t="str">
        <f>IF(ISBLANK('[1]Consolidated Methods w Codes'!M782),"",'[1]Consolidated Methods w Codes'!M782)</f>
        <v/>
      </c>
      <c r="K782" t="str">
        <f>IF(ISBLANK('[1]Consolidated Methods w Codes'!O782),"",'[1]Consolidated Methods w Codes'!O782)</f>
        <v/>
      </c>
      <c r="L782" t="str">
        <f>IF(ISBLANK('[1]Consolidated Methods w Codes'!N782),"",'[1]Consolidated Methods w Codes'!N782)</f>
        <v/>
      </c>
      <c r="M782" t="str">
        <f>'[1]Consolidated Methods w Codes'!P782</f>
        <v>MEASURED</v>
      </c>
      <c r="N782" t="str">
        <f>IF(ISBLANK('[1]Consolidated Methods w Codes'!Q782),"",'[1]Consolidated Methods w Codes'!Q782)</f>
        <v>g/kg</v>
      </c>
      <c r="O782" t="str">
        <f>IF(ISBLANK('[1]Consolidated Methods w Codes'!R782),"",'[1]Consolidated Methods w Codes'!R782)</f>
        <v>g1kg-1</v>
      </c>
      <c r="P782" t="str">
        <f>IF(ISBLANK('[1]Consolidated Methods w Codes'!S782),"",'[1]Consolidated Methods w Codes'!S782)</f>
        <v>OFFICIAL</v>
      </c>
      <c r="Q782" t="str">
        <f>'[1]Consolidated Methods w Codes'!T782</f>
        <v>VALID</v>
      </c>
      <c r="R782" t="str">
        <f>IF(ISBLANK('[1]Consolidated Methods w Codes'!U782),"",'[1]Consolidated Methods w Codes'!U782)</f>
        <v>US-EPA</v>
      </c>
      <c r="S782" t="str">
        <f>IF(ISBLANK('[1]Consolidated Methods w Codes'!V782),"",'[1]Consolidated Methods w Codes'!V782)</f>
        <v/>
      </c>
      <c r="T782"/>
    </row>
    <row r="783" spans="1:20" x14ac:dyDescent="0.25">
      <c r="A783" t="str">
        <f>'[1]Consolidated Methods w Codes'!D783</f>
        <v>L_MODV2_SOIL_S_019</v>
      </c>
      <c r="B783" t="str">
        <f>'[1]Consolidated Methods w Codes'!E783</f>
        <v>SOIL</v>
      </c>
      <c r="C783" t="str">
        <f>'[1]Consolidated Methods w Codes'!G783</f>
        <v>sulfur</v>
      </c>
      <c r="D783" t="str">
        <f>'[1]Consolidated Methods w Codes'!F783</f>
        <v>S</v>
      </c>
      <c r="E783" t="str">
        <f>IF(ISBLANK('[1]Consolidated Methods w Codes'!I783),"",'[1]Consolidated Methods w Codes'!I783)</f>
        <v>EPA 3052</v>
      </c>
      <c r="F783" t="str">
        <f>IF(ISBLANK('[1]Consolidated Methods w Codes'!H783),"",'[1]Consolidated Methods w Codes'!H783)</f>
        <v>EPA_3052</v>
      </c>
      <c r="G783" t="str">
        <f>IF(ISBLANK('[1]Consolidated Methods w Codes'!J783),"",'[1]Consolidated Methods w Codes'!J783)</f>
        <v xml:space="preserve">EPA 3052 MIcrowave Digestion (Nitric Acid, Hydrofluoric Acid), EPA 6010B Determination (ICP-OES) </v>
      </c>
      <c r="H783" s="5" t="str">
        <f>IF(ISBLANK('[1]Consolidated Methods w Codes'!K783),"",'[1]Consolidated Methods w Codes'!K783)</f>
        <v/>
      </c>
      <c r="I783" s="6" t="str">
        <f>IF(ISBLANK('[1]Consolidated Methods w Codes'!L783),"",'[1]Consolidated Methods w Codes'!L783)</f>
        <v/>
      </c>
      <c r="J783" t="str">
        <f>IF(ISBLANK('[1]Consolidated Methods w Codes'!M783),"",'[1]Consolidated Methods w Codes'!M783)</f>
        <v/>
      </c>
      <c r="K783" t="str">
        <f>IF(ISBLANK('[1]Consolidated Methods w Codes'!O783),"",'[1]Consolidated Methods w Codes'!O783)</f>
        <v/>
      </c>
      <c r="L783" t="str">
        <f>IF(ISBLANK('[1]Consolidated Methods w Codes'!N783),"",'[1]Consolidated Methods w Codes'!N783)</f>
        <v/>
      </c>
      <c r="M783" t="str">
        <f>'[1]Consolidated Methods w Codes'!P783</f>
        <v>MEASURED</v>
      </c>
      <c r="N783" t="str">
        <f>IF(ISBLANK('[1]Consolidated Methods w Codes'!Q783),"",'[1]Consolidated Methods w Codes'!Q783)</f>
        <v>g/kg</v>
      </c>
      <c r="O783" t="str">
        <f>IF(ISBLANK('[1]Consolidated Methods w Codes'!R783),"",'[1]Consolidated Methods w Codes'!R783)</f>
        <v>g1kg-1</v>
      </c>
      <c r="P783" t="str">
        <f>IF(ISBLANK('[1]Consolidated Methods w Codes'!S783),"",'[1]Consolidated Methods w Codes'!S783)</f>
        <v>OFFICIAL</v>
      </c>
      <c r="Q783" t="str">
        <f>'[1]Consolidated Methods w Codes'!T783</f>
        <v>VALID</v>
      </c>
      <c r="R783" t="str">
        <f>IF(ISBLANK('[1]Consolidated Methods w Codes'!U783),"",'[1]Consolidated Methods w Codes'!U783)</f>
        <v>US-EPA</v>
      </c>
      <c r="S783" t="str">
        <f>IF(ISBLANK('[1]Consolidated Methods w Codes'!V783),"",'[1]Consolidated Methods w Codes'!V783)</f>
        <v/>
      </c>
      <c r="T783"/>
    </row>
    <row r="784" spans="1:20" x14ac:dyDescent="0.25">
      <c r="A784" t="str">
        <f>'[1]Consolidated Methods w Codes'!D784</f>
        <v>L_MODV2_SOIL_S_020</v>
      </c>
      <c r="B784" t="str">
        <f>'[1]Consolidated Methods w Codes'!E784</f>
        <v>SOIL</v>
      </c>
      <c r="C784" t="str">
        <f>'[1]Consolidated Methods w Codes'!G784</f>
        <v>sulfur</v>
      </c>
      <c r="D784" t="str">
        <f>'[1]Consolidated Methods w Codes'!F784</f>
        <v>S</v>
      </c>
      <c r="E784" t="str">
        <f>IF(ISBLANK('[1]Consolidated Methods w Codes'!I784),"",'[1]Consolidated Methods w Codes'!I784)</f>
        <v>H3A-1</v>
      </c>
      <c r="F784" t="str">
        <f>IF(ISBLANK('[1]Consolidated Methods w Codes'!H784),"",'[1]Consolidated Methods w Codes'!H784)</f>
        <v>H3A-1</v>
      </c>
      <c r="G784" t="str">
        <f>IF(ISBLANK('[1]Consolidated Methods w Codes'!J784),"",'[1]Consolidated Methods w Codes'!J784)</f>
        <v>H3A-1 Extractant (H3A-1 0.0024 M citric acid + 0.004 M oxalic acid + 0.004 M malic acid at pH 3.75 )</v>
      </c>
      <c r="H784" s="5" t="str">
        <f>IF(ISBLANK('[1]Consolidated Methods w Codes'!K784),"",'[1]Consolidated Methods w Codes'!K784)</f>
        <v>1:10</v>
      </c>
      <c r="I784" s="6" t="str">
        <f>IF(ISBLANK('[1]Consolidated Methods w Codes'!L784),"",'[1]Consolidated Methods w Codes'!L784)</f>
        <v>m/v</v>
      </c>
      <c r="J784" t="str">
        <f>IF(ISBLANK('[1]Consolidated Methods w Codes'!M784),"",'[1]Consolidated Methods w Codes'!M784)</f>
        <v>10 min</v>
      </c>
      <c r="K784" t="str">
        <f>IF(ISBLANK('[1]Consolidated Methods w Codes'!O784),"",'[1]Consolidated Methods w Codes'!O784)</f>
        <v>ICP-OES</v>
      </c>
      <c r="L784" t="str">
        <f>IF(ISBLANK('[1]Consolidated Methods w Codes'!N784),"",'[1]Consolidated Methods w Codes'!N784)</f>
        <v>ICP-OES</v>
      </c>
      <c r="M784" t="str">
        <f>'[1]Consolidated Methods w Codes'!P784</f>
        <v>MEASURED</v>
      </c>
      <c r="N784" t="str">
        <f>IF(ISBLANK('[1]Consolidated Methods w Codes'!Q784),"",'[1]Consolidated Methods w Codes'!Q784)</f>
        <v>mg/L</v>
      </c>
      <c r="O784" t="str">
        <f>IF(ISBLANK('[1]Consolidated Methods w Codes'!R784),"",'[1]Consolidated Methods w Codes'!R784)</f>
        <v>mg1kg-1</v>
      </c>
      <c r="P784" t="str">
        <f>IF(ISBLANK('[1]Consolidated Methods w Codes'!S784),"",'[1]Consolidated Methods w Codes'!S784)</f>
        <v>PROVISIONAL</v>
      </c>
      <c r="Q784" t="str">
        <f>'[1]Consolidated Methods w Codes'!T784</f>
        <v>VALID</v>
      </c>
      <c r="R784" t="str">
        <f>IF(ISBLANK('[1]Consolidated Methods w Codes'!U784),"",'[1]Consolidated Methods w Codes'!U784)</f>
        <v/>
      </c>
      <c r="S784" t="str">
        <f>IF(ISBLANK('[1]Consolidated Methods w Codes'!V784),"",'[1]Consolidated Methods w Codes'!V784)</f>
        <v>Haney, R. L., et al. "Modifications to the new soil extractant H3A-1: A multinutrient extractant." Communications in soil science and plant analysis 41.12 (2010): 1513-1523.</v>
      </c>
      <c r="T784"/>
    </row>
    <row r="785" spans="1:20" x14ac:dyDescent="0.25">
      <c r="A785" t="str">
        <f>'[1]Consolidated Methods w Codes'!D785</f>
        <v>L_MODV2_SOIL_S_021</v>
      </c>
      <c r="B785" t="str">
        <f>'[1]Consolidated Methods w Codes'!E785</f>
        <v>SOIL</v>
      </c>
      <c r="C785" t="str">
        <f>'[1]Consolidated Methods w Codes'!G785</f>
        <v>sulfur</v>
      </c>
      <c r="D785" t="str">
        <f>'[1]Consolidated Methods w Codes'!F785</f>
        <v>S</v>
      </c>
      <c r="E785" t="str">
        <f>IF(ISBLANK('[1]Consolidated Methods w Codes'!I785),"",'[1]Consolidated Methods w Codes'!I785)</f>
        <v>H3A-1</v>
      </c>
      <c r="F785" t="str">
        <f>IF(ISBLANK('[1]Consolidated Methods w Codes'!H785),"",'[1]Consolidated Methods w Codes'!H785)</f>
        <v>H3A-1</v>
      </c>
      <c r="G785" t="str">
        <f>IF(ISBLANK('[1]Consolidated Methods w Codes'!J785),"",'[1]Consolidated Methods w Codes'!J785)</f>
        <v>H3A-1 Extractant (H3A-1 0.0024 M citric acid + 0.004 M oxalic acid + 0.004 M malic acid at pH 3.75 )</v>
      </c>
      <c r="H785" s="5" t="str">
        <f>IF(ISBLANK('[1]Consolidated Methods w Codes'!K785),"",'[1]Consolidated Methods w Codes'!K785)</f>
        <v>1:10</v>
      </c>
      <c r="I785" s="6" t="str">
        <f>IF(ISBLANK('[1]Consolidated Methods w Codes'!L785),"",'[1]Consolidated Methods w Codes'!L785)</f>
        <v>m/v</v>
      </c>
      <c r="J785" t="str">
        <f>IF(ISBLANK('[1]Consolidated Methods w Codes'!M785),"",'[1]Consolidated Methods w Codes'!M785)</f>
        <v>10 min</v>
      </c>
      <c r="K785" t="str">
        <f>IF(ISBLANK('[1]Consolidated Methods w Codes'!O785),"",'[1]Consolidated Methods w Codes'!O785)</f>
        <v>ICP-OES</v>
      </c>
      <c r="L785" t="str">
        <f>IF(ISBLANK('[1]Consolidated Methods w Codes'!N785),"",'[1]Consolidated Methods w Codes'!N785)</f>
        <v>ICP-OES</v>
      </c>
      <c r="M785" t="str">
        <f>'[1]Consolidated Methods w Codes'!P785</f>
        <v>MEASURED</v>
      </c>
      <c r="N785" t="str">
        <f>IF(ISBLANK('[1]Consolidated Methods w Codes'!Q785),"",'[1]Consolidated Methods w Codes'!Q785)</f>
        <v>g/kg</v>
      </c>
      <c r="O785" t="str">
        <f>IF(ISBLANK('[1]Consolidated Methods w Codes'!R785),"",'[1]Consolidated Methods w Codes'!R785)</f>
        <v>g1kg-1</v>
      </c>
      <c r="P785" t="str">
        <f>IF(ISBLANK('[1]Consolidated Methods w Codes'!S785),"",'[1]Consolidated Methods w Codes'!S785)</f>
        <v>PROVISIONAL</v>
      </c>
      <c r="Q785" t="str">
        <f>'[1]Consolidated Methods w Codes'!T785</f>
        <v>VALID</v>
      </c>
      <c r="R785" t="str">
        <f>IF(ISBLANK('[1]Consolidated Methods w Codes'!U785),"",'[1]Consolidated Methods w Codes'!U785)</f>
        <v/>
      </c>
      <c r="S785" t="str">
        <f>IF(ISBLANK('[1]Consolidated Methods w Codes'!V785),"",'[1]Consolidated Methods w Codes'!V785)</f>
        <v>Haney, R. L., et al. "Modifications to the new soil extractant H3A-1: A multinutrient extractant." Communications in soil science and plant analysis 41.12 (2010): 1513-1523.</v>
      </c>
      <c r="T785"/>
    </row>
    <row r="786" spans="1:20" x14ac:dyDescent="0.25">
      <c r="A786" t="str">
        <f>'[1]Consolidated Methods w Codes'!D786</f>
        <v>L_MODV2_SOIL_S_022</v>
      </c>
      <c r="B786" t="str">
        <f>'[1]Consolidated Methods w Codes'!E786</f>
        <v>SOIL</v>
      </c>
      <c r="C786" t="str">
        <f>'[1]Consolidated Methods w Codes'!G786</f>
        <v>sulfur</v>
      </c>
      <c r="D786" t="str">
        <f>'[1]Consolidated Methods w Codes'!F786</f>
        <v>S</v>
      </c>
      <c r="E786" t="str">
        <f>IF(ISBLANK('[1]Consolidated Methods w Codes'!I786),"",'[1]Consolidated Methods w Codes'!I786)</f>
        <v>Ion Exchange Resin</v>
      </c>
      <c r="F786" t="str">
        <f>IF(ISBLANK('[1]Consolidated Methods w Codes'!H786),"",'[1]Consolidated Methods w Codes'!H786)</f>
        <v>ION_EXCHANGE_RESIN</v>
      </c>
      <c r="G786" t="str">
        <f>IF(ISBLANK('[1]Consolidated Methods w Codes'!J786),"",'[1]Consolidated Methods w Codes'!J786)</f>
        <v>Resin Extraction - Unibest (0.5 M HCl)</v>
      </c>
      <c r="H786" s="5" t="str">
        <f>IF(ISBLANK('[1]Consolidated Methods w Codes'!K786),"",'[1]Consolidated Methods w Codes'!K786)</f>
        <v>Saturated paste</v>
      </c>
      <c r="I786" s="6" t="str">
        <f>IF(ISBLANK('[1]Consolidated Methods w Codes'!L786),"",'[1]Consolidated Methods w Codes'!L786)</f>
        <v>m/v</v>
      </c>
      <c r="J786" t="str">
        <f>IF(ISBLANK('[1]Consolidated Methods w Codes'!M786),"",'[1]Consolidated Methods w Codes'!M786)</f>
        <v>Varies</v>
      </c>
      <c r="K786" t="str">
        <f>IF(ISBLANK('[1]Consolidated Methods w Codes'!O786),"",'[1]Consolidated Methods w Codes'!O786)</f>
        <v>ICP-OES</v>
      </c>
      <c r="L786" t="str">
        <f>IF(ISBLANK('[1]Consolidated Methods w Codes'!N786),"",'[1]Consolidated Methods w Codes'!N786)</f>
        <v>ICP-OES</v>
      </c>
      <c r="M786" t="str">
        <f>'[1]Consolidated Methods w Codes'!P786</f>
        <v>MEASURED</v>
      </c>
      <c r="N786" t="str">
        <f>IF(ISBLANK('[1]Consolidated Methods w Codes'!Q786),"",'[1]Consolidated Methods w Codes'!Q786)</f>
        <v>g/kg</v>
      </c>
      <c r="O786" t="str">
        <f>IF(ISBLANK('[1]Consolidated Methods w Codes'!R786),"",'[1]Consolidated Methods w Codes'!R786)</f>
        <v>g1kg-1</v>
      </c>
      <c r="P786" t="str">
        <f>IF(ISBLANK('[1]Consolidated Methods w Codes'!S786),"",'[1]Consolidated Methods w Codes'!S786)</f>
        <v>PROPRIETARY</v>
      </c>
      <c r="Q786" t="str">
        <f>'[1]Consolidated Methods w Codes'!T786</f>
        <v>VALID</v>
      </c>
      <c r="R786" t="str">
        <f>IF(ISBLANK('[1]Consolidated Methods w Codes'!U786),"",'[1]Consolidated Methods w Codes'!U786)</f>
        <v>UniBest, Inc</v>
      </c>
      <c r="S786" t="str">
        <f>IF(ISBLANK('[1]Consolidated Methods w Codes'!V786),"",'[1]Consolidated Methods w Codes'!V786)</f>
        <v>https://www.unibestinc.com/about</v>
      </c>
      <c r="T786"/>
    </row>
    <row r="787" spans="1:20" x14ac:dyDescent="0.25">
      <c r="A787" t="str">
        <f>'[1]Consolidated Methods w Codes'!D787</f>
        <v>L_MODV2_SOIL_S_023</v>
      </c>
      <c r="B787" t="str">
        <f>'[1]Consolidated Methods w Codes'!E787</f>
        <v>SOIL</v>
      </c>
      <c r="C787" t="str">
        <f>'[1]Consolidated Methods w Codes'!G787</f>
        <v>sulfur</v>
      </c>
      <c r="D787" t="str">
        <f>'[1]Consolidated Methods w Codes'!F787</f>
        <v>S</v>
      </c>
      <c r="E787" t="str">
        <f>IF(ISBLANK('[1]Consolidated Methods w Codes'!I787),"",'[1]Consolidated Methods w Codes'!I787)</f>
        <v>Ion Exchange Resin</v>
      </c>
      <c r="F787" t="str">
        <f>IF(ISBLANK('[1]Consolidated Methods w Codes'!H787),"",'[1]Consolidated Methods w Codes'!H787)</f>
        <v>ION_EXCHANGE_RESIN</v>
      </c>
      <c r="G787" t="str">
        <f>IF(ISBLANK('[1]Consolidated Methods w Codes'!J787),"",'[1]Consolidated Methods w Codes'!J787)</f>
        <v>Resin Extraction - Unibest (0.5 M HCl)</v>
      </c>
      <c r="H787" s="5" t="str">
        <f>IF(ISBLANK('[1]Consolidated Methods w Codes'!K787),"",'[1]Consolidated Methods w Codes'!K787)</f>
        <v>Saturated paste</v>
      </c>
      <c r="I787" s="6" t="str">
        <f>IF(ISBLANK('[1]Consolidated Methods w Codes'!L787),"",'[1]Consolidated Methods w Codes'!L787)</f>
        <v>variable</v>
      </c>
      <c r="J787" t="str">
        <f>IF(ISBLANK('[1]Consolidated Methods w Codes'!M787),"",'[1]Consolidated Methods w Codes'!M787)</f>
        <v>24 hrs</v>
      </c>
      <c r="K787" t="str">
        <f>IF(ISBLANK('[1]Consolidated Methods w Codes'!O787),"",'[1]Consolidated Methods w Codes'!O787)</f>
        <v>ICP-OES</v>
      </c>
      <c r="L787" t="str">
        <f>IF(ISBLANK('[1]Consolidated Methods w Codes'!N787),"",'[1]Consolidated Methods w Codes'!N787)</f>
        <v>ICP-OES</v>
      </c>
      <c r="M787" t="str">
        <f>'[1]Consolidated Methods w Codes'!P787</f>
        <v>MEASURED</v>
      </c>
      <c r="N787" t="str">
        <f>IF(ISBLANK('[1]Consolidated Methods w Codes'!Q787),"",'[1]Consolidated Methods w Codes'!Q787)</f>
        <v>g/kg</v>
      </c>
      <c r="O787" t="str">
        <f>IF(ISBLANK('[1]Consolidated Methods w Codes'!R787),"",'[1]Consolidated Methods w Codes'!R787)</f>
        <v>g1kg-1</v>
      </c>
      <c r="P787" t="str">
        <f>IF(ISBLANK('[1]Consolidated Methods w Codes'!S787),"",'[1]Consolidated Methods w Codes'!S787)</f>
        <v>PROPRIETARY</v>
      </c>
      <c r="Q787" t="str">
        <f>'[1]Consolidated Methods w Codes'!T787</f>
        <v>VALID</v>
      </c>
      <c r="R787" t="str">
        <f>IF(ISBLANK('[1]Consolidated Methods w Codes'!U787),"",'[1]Consolidated Methods w Codes'!U787)</f>
        <v>UniBest, Inc</v>
      </c>
      <c r="S787" t="str">
        <f>IF(ISBLANK('[1]Consolidated Methods w Codes'!V787),"",'[1]Consolidated Methods w Codes'!V787)</f>
        <v>https://www.unibestinc.com/about</v>
      </c>
      <c r="T787"/>
    </row>
    <row r="788" spans="1:20" x14ac:dyDescent="0.25">
      <c r="A788" t="str">
        <f>'[1]Consolidated Methods w Codes'!D788</f>
        <v>L_MODV2_SOIL_S_024</v>
      </c>
      <c r="B788" t="str">
        <f>'[1]Consolidated Methods w Codes'!E788</f>
        <v>SOIL</v>
      </c>
      <c r="C788" t="str">
        <f>'[1]Consolidated Methods w Codes'!G788</f>
        <v>sulfur</v>
      </c>
      <c r="D788" t="str">
        <f>'[1]Consolidated Methods w Codes'!F788</f>
        <v>S</v>
      </c>
      <c r="E788" t="str">
        <f>IF(ISBLANK('[1]Consolidated Methods w Codes'!I788),"",'[1]Consolidated Methods w Codes'!I788)</f>
        <v>Ion Exchange Resin</v>
      </c>
      <c r="F788" t="str">
        <f>IF(ISBLANK('[1]Consolidated Methods w Codes'!H788),"",'[1]Consolidated Methods w Codes'!H788)</f>
        <v>ION_EXCHANGE_RESIN</v>
      </c>
      <c r="G788" t="str">
        <f>IF(ISBLANK('[1]Consolidated Methods w Codes'!J788),"",'[1]Consolidated Methods w Codes'!J788)</f>
        <v>Resin Extraction - Unibest (0.5 M HCl)</v>
      </c>
      <c r="H788" s="5" t="str">
        <f>IF(ISBLANK('[1]Consolidated Methods w Codes'!K788),"",'[1]Consolidated Methods w Codes'!K788)</f>
        <v>Saturated paste</v>
      </c>
      <c r="I788" s="6" t="str">
        <f>IF(ISBLANK('[1]Consolidated Methods w Codes'!L788),"",'[1]Consolidated Methods w Codes'!L788)</f>
        <v>variable</v>
      </c>
      <c r="J788" t="str">
        <f>IF(ISBLANK('[1]Consolidated Methods w Codes'!M788),"",'[1]Consolidated Methods w Codes'!M788)</f>
        <v>24 hrs</v>
      </c>
      <c r="K788" t="str">
        <f>IF(ISBLANK('[1]Consolidated Methods w Codes'!O788),"",'[1]Consolidated Methods w Codes'!O788)</f>
        <v>ICP-OES</v>
      </c>
      <c r="L788" t="str">
        <f>IF(ISBLANK('[1]Consolidated Methods w Codes'!N788),"",'[1]Consolidated Methods w Codes'!N788)</f>
        <v>ICP-OES</v>
      </c>
      <c r="M788" t="str">
        <f>'[1]Consolidated Methods w Codes'!P788</f>
        <v>MEASURED</v>
      </c>
      <c r="N788" t="str">
        <f>IF(ISBLANK('[1]Consolidated Methods w Codes'!Q788),"",'[1]Consolidated Methods w Codes'!Q788)</f>
        <v>g/kg</v>
      </c>
      <c r="O788" t="str">
        <f>IF(ISBLANK('[1]Consolidated Methods w Codes'!R788),"",'[1]Consolidated Methods w Codes'!R788)</f>
        <v>g1kg-1</v>
      </c>
      <c r="P788" t="str">
        <f>IF(ISBLANK('[1]Consolidated Methods w Codes'!S788),"",'[1]Consolidated Methods w Codes'!S788)</f>
        <v>PROPRIETARY</v>
      </c>
      <c r="Q788" t="str">
        <f>'[1]Consolidated Methods w Codes'!T788</f>
        <v>VALID</v>
      </c>
      <c r="R788" t="str">
        <f>IF(ISBLANK('[1]Consolidated Methods w Codes'!U788),"",'[1]Consolidated Methods w Codes'!U788)</f>
        <v>UniBest, Inc</v>
      </c>
      <c r="S788" t="str">
        <f>IF(ISBLANK('[1]Consolidated Methods w Codes'!V788),"",'[1]Consolidated Methods w Codes'!V788)</f>
        <v>https://www.unibestinc.com/about</v>
      </c>
      <c r="T788"/>
    </row>
    <row r="789" spans="1:20" x14ac:dyDescent="0.25">
      <c r="A789" t="str">
        <f>'[1]Consolidated Methods w Codes'!D789</f>
        <v>L_MODV2_SOIL_S_025</v>
      </c>
      <c r="B789" t="str">
        <f>'[1]Consolidated Methods w Codes'!E789</f>
        <v>SOIL</v>
      </c>
      <c r="C789" t="str">
        <f>'[1]Consolidated Methods w Codes'!G789</f>
        <v>sulfur</v>
      </c>
      <c r="D789" t="str">
        <f>'[1]Consolidated Methods w Codes'!F789</f>
        <v>S</v>
      </c>
      <c r="E789" t="str">
        <f>IF(ISBLANK('[1]Consolidated Methods w Codes'!I789),"",'[1]Consolidated Methods w Codes'!I789)</f>
        <v>Lancaster</v>
      </c>
      <c r="F789" t="str">
        <f>IF(ISBLANK('[1]Consolidated Methods w Codes'!H789),"",'[1]Consolidated Methods w Codes'!H789)</f>
        <v>LANCASTER</v>
      </c>
      <c r="G789" t="str">
        <f>IF(ISBLANK('[1]Consolidated Methods w Codes'!J789),"",'[1]Consolidated Methods w Codes'!J789)</f>
        <v>Lancaster Extraction (Solution A:0.05 M HCl, Solution B: 1.57 M glacial acetic acid, 0.063 M malonic acid, 0.089 M malic acid, 0.032 M ammonium fluoride, 0.012 M aluminum chloride hexahydrate)</v>
      </c>
      <c r="H789" s="5" t="str">
        <f>IF(ISBLANK('[1]Consolidated Methods w Codes'!K789),"",'[1]Consolidated Methods w Codes'!K789)</f>
        <v>1:5</v>
      </c>
      <c r="I789" s="6" t="str">
        <f>IF(ISBLANK('[1]Consolidated Methods w Codes'!L789),"",'[1]Consolidated Methods w Codes'!L789)</f>
        <v>m/v</v>
      </c>
      <c r="J789" t="str">
        <f>IF(ISBLANK('[1]Consolidated Methods w Codes'!M789),"",'[1]Consolidated Methods w Codes'!M789)</f>
        <v>Soil+Solution A, sit for 10 minutes. Add Solution B, shake for 10 minutes</v>
      </c>
      <c r="K789" t="str">
        <f>IF(ISBLANK('[1]Consolidated Methods w Codes'!O789),"",'[1]Consolidated Methods w Codes'!O789)</f>
        <v>ICP-OES</v>
      </c>
      <c r="L789" t="str">
        <f>IF(ISBLANK('[1]Consolidated Methods w Codes'!N789),"",'[1]Consolidated Methods w Codes'!N789)</f>
        <v>ICP-OES</v>
      </c>
      <c r="M789" t="str">
        <f>'[1]Consolidated Methods w Codes'!P789</f>
        <v>MEASURED</v>
      </c>
      <c r="N789" t="str">
        <f>IF(ISBLANK('[1]Consolidated Methods w Codes'!Q789),"",'[1]Consolidated Methods w Codes'!Q789)</f>
        <v>mg/L</v>
      </c>
      <c r="O789" t="str">
        <f>IF(ISBLANK('[1]Consolidated Methods w Codes'!R789),"",'[1]Consolidated Methods w Codes'!R789)</f>
        <v>mg1kg-1</v>
      </c>
      <c r="P789" t="str">
        <f>IF(ISBLANK('[1]Consolidated Methods w Codes'!S789),"",'[1]Consolidated Methods w Codes'!S789)</f>
        <v>OFFICIAL</v>
      </c>
      <c r="Q789" t="str">
        <f>'[1]Consolidated Methods w Codes'!T789</f>
        <v>VALID</v>
      </c>
      <c r="R789" t="str">
        <f>IF(ISBLANK('[1]Consolidated Methods w Codes'!U789),"",'[1]Consolidated Methods w Codes'!U789)</f>
        <v>SERA-6</v>
      </c>
      <c r="S789" t="str">
        <f>IF(ISBLANK('[1]Consolidated Methods w Codes'!V789),"",'[1]Consolidated Methods w Codes'!V789)</f>
        <v>Soil Test Methods From the Southeastern United States, SERA-IEG-6, 2014, Chapter 4.4</v>
      </c>
      <c r="T789"/>
    </row>
    <row r="790" spans="1:20" x14ac:dyDescent="0.25">
      <c r="A790" t="str">
        <f>'[1]Consolidated Methods w Codes'!D790</f>
        <v>L_MODV2_SOIL_S_026</v>
      </c>
      <c r="B790" t="str">
        <f>'[1]Consolidated Methods w Codes'!E790</f>
        <v>SOIL</v>
      </c>
      <c r="C790" t="str">
        <f>'[1]Consolidated Methods w Codes'!G790</f>
        <v>sulfur</v>
      </c>
      <c r="D790" t="str">
        <f>'[1]Consolidated Methods w Codes'!F790</f>
        <v>S</v>
      </c>
      <c r="E790" t="str">
        <f>IF(ISBLANK('[1]Consolidated Methods w Codes'!I790),"",'[1]Consolidated Methods w Codes'!I790)</f>
        <v xml:space="preserve">Mehlich 3 </v>
      </c>
      <c r="F790" t="str">
        <f>IF(ISBLANK('[1]Consolidated Methods w Codes'!H790),"",'[1]Consolidated Methods w Codes'!H790)</f>
        <v>MEHLICH_3</v>
      </c>
      <c r="G790" t="str">
        <f>IF(ISBLANK('[1]Consolidated Methods w Codes'!J790),"",'[1]Consolidated Methods w Codes'!J790)</f>
        <v>Mehlich 3 (0.2N CH3COOH + 0.25N NH4NO3 + 0.013N HNO3 + 0.015N NH4F + 0.001M EDTA)</v>
      </c>
      <c r="H790" s="5" t="str">
        <f>IF(ISBLANK('[1]Consolidated Methods w Codes'!K790),"",'[1]Consolidated Methods w Codes'!K790)</f>
        <v>1:10</v>
      </c>
      <c r="I790" s="6" t="str">
        <f>IF(ISBLANK('[1]Consolidated Methods w Codes'!L790),"",'[1]Consolidated Methods w Codes'!L790)</f>
        <v>m/v</v>
      </c>
      <c r="J790" t="str">
        <f>IF(ISBLANK('[1]Consolidated Methods w Codes'!M790),"",'[1]Consolidated Methods w Codes'!M790)</f>
        <v>5 min</v>
      </c>
      <c r="K790" t="str">
        <f>IF(ISBLANK('[1]Consolidated Methods w Codes'!O790),"",'[1]Consolidated Methods w Codes'!O790)</f>
        <v>ICP-OES</v>
      </c>
      <c r="L790" t="str">
        <f>IF(ISBLANK('[1]Consolidated Methods w Codes'!N790),"",'[1]Consolidated Methods w Codes'!N790)</f>
        <v>ICP-OES</v>
      </c>
      <c r="M790" t="str">
        <f>'[1]Consolidated Methods w Codes'!P790</f>
        <v>MEASURED</v>
      </c>
      <c r="N790" t="str">
        <f>IF(ISBLANK('[1]Consolidated Methods w Codes'!Q790),"",'[1]Consolidated Methods w Codes'!Q790)</f>
        <v>g/kg</v>
      </c>
      <c r="O790" t="str">
        <f>IF(ISBLANK('[1]Consolidated Methods w Codes'!R790),"",'[1]Consolidated Methods w Codes'!R790)</f>
        <v>g1kg-1</v>
      </c>
      <c r="P790" t="str">
        <f>IF(ISBLANK('[1]Consolidated Methods w Codes'!S790),"",'[1]Consolidated Methods w Codes'!S790)</f>
        <v>PROVISIONAL</v>
      </c>
      <c r="Q790" t="str">
        <f>'[1]Consolidated Methods w Codes'!T790</f>
        <v>VALID</v>
      </c>
      <c r="R790" t="str">
        <f>IF(ISBLANK('[1]Consolidated Methods w Codes'!U790),"",'[1]Consolidated Methods w Codes'!U790)</f>
        <v>SERA-6, NCERA-13, NEC-1812</v>
      </c>
      <c r="S790" t="str">
        <f>IF(ISBLANK('[1]Consolidated Methods w Codes'!V790),"",'[1]Consolidated Methods w Codes'!V790)</f>
        <v>Soil Test Methods From the Southeastern United States, SERA-IEG-6, 2014, Chapter 4.3</v>
      </c>
      <c r="T790"/>
    </row>
    <row r="791" spans="1:20" x14ac:dyDescent="0.25">
      <c r="A791" t="str">
        <f>'[1]Consolidated Methods w Codes'!D791</f>
        <v>L_MODV2_SOIL_S_027</v>
      </c>
      <c r="B791" t="str">
        <f>'[1]Consolidated Methods w Codes'!E791</f>
        <v>SOIL</v>
      </c>
      <c r="C791" t="str">
        <f>'[1]Consolidated Methods w Codes'!G791</f>
        <v>sulfur</v>
      </c>
      <c r="D791" t="str">
        <f>'[1]Consolidated Methods w Codes'!F791</f>
        <v>S</v>
      </c>
      <c r="E791" t="str">
        <f>IF(ISBLANK('[1]Consolidated Methods w Codes'!I791),"",'[1]Consolidated Methods w Codes'!I791)</f>
        <v xml:space="preserve">Mehlich 3 </v>
      </c>
      <c r="F791" t="str">
        <f>IF(ISBLANK('[1]Consolidated Methods w Codes'!H791),"",'[1]Consolidated Methods w Codes'!H791)</f>
        <v>MEHLICH_3</v>
      </c>
      <c r="G791" t="str">
        <f>IF(ISBLANK('[1]Consolidated Methods w Codes'!J791),"",'[1]Consolidated Methods w Codes'!J791)</f>
        <v>Mehlich 3 (0.2N CH3COOH + 0.25N NH4NO3 + 0.013N HNO3 + 0.015N NH4F + 0.001M EDTA)</v>
      </c>
      <c r="H791" s="5" t="str">
        <f>IF(ISBLANK('[1]Consolidated Methods w Codes'!K791),"",'[1]Consolidated Methods w Codes'!K791)</f>
        <v>1:10</v>
      </c>
      <c r="I791" s="6" t="str">
        <f>IF(ISBLANK('[1]Consolidated Methods w Codes'!L791),"",'[1]Consolidated Methods w Codes'!L791)</f>
        <v>v/v</v>
      </c>
      <c r="J791" t="str">
        <f>IF(ISBLANK('[1]Consolidated Methods w Codes'!M791),"",'[1]Consolidated Methods w Codes'!M791)</f>
        <v>5 min</v>
      </c>
      <c r="K791" t="str">
        <f>IF(ISBLANK('[1]Consolidated Methods w Codes'!O791),"",'[1]Consolidated Methods w Codes'!O791)</f>
        <v>ICP-OES</v>
      </c>
      <c r="L791" t="str">
        <f>IF(ISBLANK('[1]Consolidated Methods w Codes'!N791),"",'[1]Consolidated Methods w Codes'!N791)</f>
        <v>ICP-OES</v>
      </c>
      <c r="M791" t="str">
        <f>'[1]Consolidated Methods w Codes'!P791</f>
        <v>MEASURED</v>
      </c>
      <c r="N791" t="str">
        <f>IF(ISBLANK('[1]Consolidated Methods w Codes'!Q791),"",'[1]Consolidated Methods w Codes'!Q791)</f>
        <v>mg/L</v>
      </c>
      <c r="O791" t="str">
        <f>IF(ISBLANK('[1]Consolidated Methods w Codes'!R791),"",'[1]Consolidated Methods w Codes'!R791)</f>
        <v>mg1kg-1</v>
      </c>
      <c r="P791" t="str">
        <f>IF(ISBLANK('[1]Consolidated Methods w Codes'!S791),"",'[1]Consolidated Methods w Codes'!S791)</f>
        <v>PROVISIONAL</v>
      </c>
      <c r="Q791" t="str">
        <f>'[1]Consolidated Methods w Codes'!T791</f>
        <v>VALID</v>
      </c>
      <c r="R791" t="str">
        <f>IF(ISBLANK('[1]Consolidated Methods w Codes'!U791),"",'[1]Consolidated Methods w Codes'!U791)</f>
        <v>SERA-6</v>
      </c>
      <c r="S791" t="str">
        <f>IF(ISBLANK('[1]Consolidated Methods w Codes'!V791),"",'[1]Consolidated Methods w Codes'!V791)</f>
        <v>Soil Test Methods From the Southeastern United States, SERA-IEG-6, 2014, Chapter 4.3</v>
      </c>
      <c r="T791"/>
    </row>
    <row r="792" spans="1:20" x14ac:dyDescent="0.25">
      <c r="A792" t="str">
        <f>'[1]Consolidated Methods w Codes'!D792</f>
        <v>L_MODV2_SOIL_S_028</v>
      </c>
      <c r="B792" t="str">
        <f>'[1]Consolidated Methods w Codes'!E792</f>
        <v>SOIL</v>
      </c>
      <c r="C792" t="str">
        <f>'[1]Consolidated Methods w Codes'!G792</f>
        <v>sulfur</v>
      </c>
      <c r="D792" t="str">
        <f>'[1]Consolidated Methods w Codes'!F792</f>
        <v>S</v>
      </c>
      <c r="E792" t="str">
        <f>IF(ISBLANK('[1]Consolidated Methods w Codes'!I792),"",'[1]Consolidated Methods w Codes'!I792)</f>
        <v>Modified Morgan</v>
      </c>
      <c r="F792" t="str">
        <f>IF(ISBLANK('[1]Consolidated Methods w Codes'!H792),"",'[1]Consolidated Methods w Codes'!H792)</f>
        <v>MODIFIED_MORGAN</v>
      </c>
      <c r="G792" t="str">
        <f>IF(ISBLANK('[1]Consolidated Methods w Codes'!J792),"",'[1]Consolidated Methods w Codes'!J792)</f>
        <v>Modified Morgan (0.62 N NH4OH + 1.25 N CH3COOH)</v>
      </c>
      <c r="H792" s="5" t="str">
        <f>IF(ISBLANK('[1]Consolidated Methods w Codes'!K792),"",'[1]Consolidated Methods w Codes'!K792)</f>
        <v>1:10</v>
      </c>
      <c r="I792" s="6" t="str">
        <f>IF(ISBLANK('[1]Consolidated Methods w Codes'!L792),"",'[1]Consolidated Methods w Codes'!L792)</f>
        <v>m/v</v>
      </c>
      <c r="J792" t="str">
        <f>IF(ISBLANK('[1]Consolidated Methods w Codes'!M792),"",'[1]Consolidated Methods w Codes'!M792)</f>
        <v>15 min</v>
      </c>
      <c r="K792" t="str">
        <f>IF(ISBLANK('[1]Consolidated Methods w Codes'!O792),"",'[1]Consolidated Methods w Codes'!O792)</f>
        <v>ICP-OES</v>
      </c>
      <c r="L792" t="str">
        <f>IF(ISBLANK('[1]Consolidated Methods w Codes'!N792),"",'[1]Consolidated Methods w Codes'!N792)</f>
        <v>ICP-OES</v>
      </c>
      <c r="M792" t="str">
        <f>'[1]Consolidated Methods w Codes'!P792</f>
        <v>MEASURED</v>
      </c>
      <c r="N792" t="str">
        <f>IF(ISBLANK('[1]Consolidated Methods w Codes'!Q792),"",'[1]Consolidated Methods w Codes'!Q792)</f>
        <v>g/kg</v>
      </c>
      <c r="O792" t="str">
        <f>IF(ISBLANK('[1]Consolidated Methods w Codes'!R792),"",'[1]Consolidated Methods w Codes'!R792)</f>
        <v>g1kg-1</v>
      </c>
      <c r="P792" t="str">
        <f>IF(ISBLANK('[1]Consolidated Methods w Codes'!S792),"",'[1]Consolidated Methods w Codes'!S792)</f>
        <v>PROVISIONAL</v>
      </c>
      <c r="Q792" t="str">
        <f>'[1]Consolidated Methods w Codes'!T792</f>
        <v>VALID</v>
      </c>
      <c r="R792" t="str">
        <f>IF(ISBLANK('[1]Consolidated Methods w Codes'!U792),"",'[1]Consolidated Methods w Codes'!U792)</f>
        <v>NECC-1812</v>
      </c>
      <c r="S792" t="str">
        <f>IF(ISBLANK('[1]Consolidated Methods w Codes'!V792),"",'[1]Consolidated Methods w Codes'!V792)</f>
        <v>Recommended Soil Testing Procedures for the Northeastern United States, NECC-1812 Publication No. 493, 3rd Edition, 2011, Chapter 5.</v>
      </c>
      <c r="T792"/>
    </row>
    <row r="793" spans="1:20" x14ac:dyDescent="0.25">
      <c r="A793" t="str">
        <f>'[1]Consolidated Methods w Codes'!D793</f>
        <v>L_MODV2_SOIL_S_029</v>
      </c>
      <c r="B793" t="str">
        <f>'[1]Consolidated Methods w Codes'!E793</f>
        <v>SOIL</v>
      </c>
      <c r="C793" t="str">
        <f>'[1]Consolidated Methods w Codes'!G793</f>
        <v>sulfur</v>
      </c>
      <c r="D793" t="str">
        <f>'[1]Consolidated Methods w Codes'!F793</f>
        <v>S</v>
      </c>
      <c r="E793" t="str">
        <f>IF(ISBLANK('[1]Consolidated Methods w Codes'!I793),"",'[1]Consolidated Methods w Codes'!I793)</f>
        <v>Modified Morgan</v>
      </c>
      <c r="F793" t="str">
        <f>IF(ISBLANK('[1]Consolidated Methods w Codes'!H793),"",'[1]Consolidated Methods w Codes'!H793)</f>
        <v>MODIFIED_MORGAN</v>
      </c>
      <c r="G793" t="str">
        <f>IF(ISBLANK('[1]Consolidated Methods w Codes'!J793),"",'[1]Consolidated Methods w Codes'!J793)</f>
        <v>Modified Morgan</v>
      </c>
      <c r="H793" s="5" t="str">
        <f>IF(ISBLANK('[1]Consolidated Methods w Codes'!K793),"",'[1]Consolidated Methods w Codes'!K793)</f>
        <v>1:4</v>
      </c>
      <c r="I793" s="6" t="str">
        <f>IF(ISBLANK('[1]Consolidated Methods w Codes'!L793),"",'[1]Consolidated Methods w Codes'!L793)</f>
        <v>v/v</v>
      </c>
      <c r="J793" t="str">
        <f>IF(ISBLANK('[1]Consolidated Methods w Codes'!M793),"",'[1]Consolidated Methods w Codes'!M793)</f>
        <v>15 min</v>
      </c>
      <c r="K793" t="str">
        <f>IF(ISBLANK('[1]Consolidated Methods w Codes'!O793),"",'[1]Consolidated Methods w Codes'!O793)</f>
        <v>ICP-OES</v>
      </c>
      <c r="L793" t="str">
        <f>IF(ISBLANK('[1]Consolidated Methods w Codes'!N793),"",'[1]Consolidated Methods w Codes'!N793)</f>
        <v>ICP-OES</v>
      </c>
      <c r="M793" t="str">
        <f>'[1]Consolidated Methods w Codes'!P793</f>
        <v>MEASURED</v>
      </c>
      <c r="N793" t="str">
        <f>IF(ISBLANK('[1]Consolidated Methods w Codes'!Q793),"",'[1]Consolidated Methods w Codes'!Q793)</f>
        <v>g/kg</v>
      </c>
      <c r="O793" t="str">
        <f>IF(ISBLANK('[1]Consolidated Methods w Codes'!R793),"",'[1]Consolidated Methods w Codes'!R793)</f>
        <v>g1kg-1</v>
      </c>
      <c r="P793" t="str">
        <f>IF(ISBLANK('[1]Consolidated Methods w Codes'!S793),"",'[1]Consolidated Methods w Codes'!S793)</f>
        <v>PROVISIONAL</v>
      </c>
      <c r="Q793" t="str">
        <f>'[1]Consolidated Methods w Codes'!T793</f>
        <v>VALID</v>
      </c>
      <c r="R793" t="str">
        <f>IF(ISBLANK('[1]Consolidated Methods w Codes'!U793),"",'[1]Consolidated Methods w Codes'!U793)</f>
        <v>NECC-1812</v>
      </c>
      <c r="S793" t="str">
        <f>IF(ISBLANK('[1]Consolidated Methods w Codes'!V793),"",'[1]Consolidated Methods w Codes'!V793)</f>
        <v>Recommended Soil Testing Procedures for the Northeastern United States, NECC-1812 Publication No. 493, 3rd Edition, 2011, Chapter 5.</v>
      </c>
      <c r="T793"/>
    </row>
    <row r="794" spans="1:20" x14ac:dyDescent="0.25">
      <c r="A794" t="str">
        <f>'[1]Consolidated Methods w Codes'!D794</f>
        <v>L_MODV2_SOIL_S_030</v>
      </c>
      <c r="B794" t="str">
        <f>'[1]Consolidated Methods w Codes'!E794</f>
        <v>SOIL</v>
      </c>
      <c r="C794" t="str">
        <f>'[1]Consolidated Methods w Codes'!G794</f>
        <v>sulfur</v>
      </c>
      <c r="D794" t="str">
        <f>'[1]Consolidated Methods w Codes'!F794</f>
        <v>S</v>
      </c>
      <c r="E794" t="str">
        <f>IF(ISBLANK('[1]Consolidated Methods w Codes'!I794),"",'[1]Consolidated Methods w Codes'!I794)</f>
        <v>Nitric Acid</v>
      </c>
      <c r="F794" t="str">
        <f>IF(ISBLANK('[1]Consolidated Methods w Codes'!H794),"",'[1]Consolidated Methods w Codes'!H794)</f>
        <v>NITRIC_ACID</v>
      </c>
      <c r="G794" t="str">
        <f>IF(ISBLANK('[1]Consolidated Methods w Codes'!J794),"",'[1]Consolidated Methods w Codes'!J794)</f>
        <v/>
      </c>
      <c r="H794" s="5" t="str">
        <f>IF(ISBLANK('[1]Consolidated Methods w Codes'!K794),"",'[1]Consolidated Methods w Codes'!K794)</f>
        <v/>
      </c>
      <c r="I794" s="6" t="str">
        <f>IF(ISBLANK('[1]Consolidated Methods w Codes'!L794),"",'[1]Consolidated Methods w Codes'!L794)</f>
        <v/>
      </c>
      <c r="J794" t="str">
        <f>IF(ISBLANK('[1]Consolidated Methods w Codes'!M794),"",'[1]Consolidated Methods w Codes'!M794)</f>
        <v/>
      </c>
      <c r="K794" t="str">
        <f>IF(ISBLANK('[1]Consolidated Methods w Codes'!O794),"",'[1]Consolidated Methods w Codes'!O794)</f>
        <v>ICP</v>
      </c>
      <c r="L794" t="str">
        <f>IF(ISBLANK('[1]Consolidated Methods w Codes'!N794),"",'[1]Consolidated Methods w Codes'!N794)</f>
        <v>ICP</v>
      </c>
      <c r="M794" t="str">
        <f>'[1]Consolidated Methods w Codes'!P794</f>
        <v>MEASURED</v>
      </c>
      <c r="N794" t="str">
        <f>IF(ISBLANK('[1]Consolidated Methods w Codes'!Q794),"",'[1]Consolidated Methods w Codes'!Q794)</f>
        <v>%</v>
      </c>
      <c r="O794" t="str">
        <f>IF(ISBLANK('[1]Consolidated Methods w Codes'!R794),"",'[1]Consolidated Methods w Codes'!R794)</f>
        <v>prcnt</v>
      </c>
      <c r="P794" t="str">
        <f>IF(ISBLANK('[1]Consolidated Methods w Codes'!S794),"",'[1]Consolidated Methods w Codes'!S794)</f>
        <v>EXPERIMENTAL</v>
      </c>
      <c r="Q794" t="str">
        <f>'[1]Consolidated Methods w Codes'!T794</f>
        <v>RETIRED</v>
      </c>
      <c r="R794" t="str">
        <f>IF(ISBLANK('[1]Consolidated Methods w Codes'!U794),"",'[1]Consolidated Methods w Codes'!U794)</f>
        <v/>
      </c>
      <c r="S794" t="str">
        <f>IF(ISBLANK('[1]Consolidated Methods w Codes'!V794),"",'[1]Consolidated Methods w Codes'!V794)</f>
        <v/>
      </c>
      <c r="T794"/>
    </row>
    <row r="795" spans="1:20" x14ac:dyDescent="0.25">
      <c r="A795" t="str">
        <f>'[1]Consolidated Methods w Codes'!D795</f>
        <v>L_MODV2_SOIL_S_031</v>
      </c>
      <c r="B795" t="str">
        <f>'[1]Consolidated Methods w Codes'!E795</f>
        <v>SOIL</v>
      </c>
      <c r="C795" t="str">
        <f>'[1]Consolidated Methods w Codes'!G795</f>
        <v>sulfur</v>
      </c>
      <c r="D795" t="str">
        <f>'[1]Consolidated Methods w Codes'!F795</f>
        <v>S</v>
      </c>
      <c r="E795" t="str">
        <f>IF(ISBLANK('[1]Consolidated Methods w Codes'!I795),"",'[1]Consolidated Methods w Codes'!I795)</f>
        <v>Plant Root Simulator</v>
      </c>
      <c r="F795" t="str">
        <f>IF(ISBLANK('[1]Consolidated Methods w Codes'!H795),"",'[1]Consolidated Methods w Codes'!H795)</f>
        <v>PLANT_ROOT_SIMULATOR</v>
      </c>
      <c r="G795" t="str">
        <f>IF(ISBLANK('[1]Consolidated Methods w Codes'!J795),"",'[1]Consolidated Methods w Codes'!J795)</f>
        <v>Plant Root Simulator - PRS</v>
      </c>
      <c r="H795" s="5" t="str">
        <f>IF(ISBLANK('[1]Consolidated Methods w Codes'!K795),"",'[1]Consolidated Methods w Codes'!K795)</f>
        <v>Saturated paste</v>
      </c>
      <c r="I795" s="6" t="str">
        <f>IF(ISBLANK('[1]Consolidated Methods w Codes'!L795),"",'[1]Consolidated Methods w Codes'!L795)</f>
        <v>in situ probe</v>
      </c>
      <c r="J795" t="str">
        <f>IF(ISBLANK('[1]Consolidated Methods w Codes'!M795),"",'[1]Consolidated Methods w Codes'!M795)</f>
        <v>180 min</v>
      </c>
      <c r="K795" t="str">
        <f>IF(ISBLANK('[1]Consolidated Methods w Codes'!O795),"",'[1]Consolidated Methods w Codes'!O795)</f>
        <v>ICP-OES</v>
      </c>
      <c r="L795" t="str">
        <f>IF(ISBLANK('[1]Consolidated Methods w Codes'!N795),"",'[1]Consolidated Methods w Codes'!N795)</f>
        <v>ICP-OES</v>
      </c>
      <c r="M795" t="str">
        <f>'[1]Consolidated Methods w Codes'!P795</f>
        <v>MEASURED</v>
      </c>
      <c r="N795" t="str">
        <f>IF(ISBLANK('[1]Consolidated Methods w Codes'!Q795),"",'[1]Consolidated Methods w Codes'!Q795)</f>
        <v>mg/m2</v>
      </c>
      <c r="O795" t="str">
        <f>IF(ISBLANK('[1]Consolidated Methods w Codes'!R795),"",'[1]Consolidated Methods w Codes'!R795)</f>
        <v>mg1[m2]-1</v>
      </c>
      <c r="P795" t="str">
        <f>IF(ISBLANK('[1]Consolidated Methods w Codes'!S795),"",'[1]Consolidated Methods w Codes'!S795)</f>
        <v>PROPRIETARY</v>
      </c>
      <c r="Q795" t="str">
        <f>'[1]Consolidated Methods w Codes'!T795</f>
        <v>VALID</v>
      </c>
      <c r="R795" t="str">
        <f>IF(ISBLANK('[1]Consolidated Methods w Codes'!U795),"",'[1]Consolidated Methods w Codes'!U795)</f>
        <v>Western Ag Innovations</v>
      </c>
      <c r="S795" t="str">
        <f>IF(ISBLANK('[1]Consolidated Methods w Codes'!V795),"",'[1]Consolidated Methods w Codes'!V795)</f>
        <v>2013.  Ion Supply Rates Using PRS® Probes, pp. 1149-152 in R. O. Miller, R Gavlak and D Horneck, eds. Soil, Plant and Water Reference Methods for the Western Region.  WREP-125, 4th Edition.</v>
      </c>
      <c r="T795"/>
    </row>
    <row r="796" spans="1:20" x14ac:dyDescent="0.25">
      <c r="A796" t="str">
        <f>'[1]Consolidated Methods w Codes'!D796</f>
        <v>L_MODV2_SOIL_S_032</v>
      </c>
      <c r="B796" t="str">
        <f>'[1]Consolidated Methods w Codes'!E796</f>
        <v>SOIL</v>
      </c>
      <c r="C796" t="str">
        <f>'[1]Consolidated Methods w Codes'!G796</f>
        <v>sulfur</v>
      </c>
      <c r="D796" t="str">
        <f>'[1]Consolidated Methods w Codes'!F796</f>
        <v>S</v>
      </c>
      <c r="E796" t="str">
        <f>IF(ISBLANK('[1]Consolidated Methods w Codes'!I796),"",'[1]Consolidated Methods w Codes'!I796)</f>
        <v>Plant Root Simulator</v>
      </c>
      <c r="F796" t="str">
        <f>IF(ISBLANK('[1]Consolidated Methods w Codes'!H796),"",'[1]Consolidated Methods w Codes'!H796)</f>
        <v>PLANT_ROOT_SIMULATOR</v>
      </c>
      <c r="G796" t="str">
        <f>IF(ISBLANK('[1]Consolidated Methods w Codes'!J796),"",'[1]Consolidated Methods w Codes'!J796)</f>
        <v>Plant Root Simulator - PRS</v>
      </c>
      <c r="H796" s="5" t="str">
        <f>IF(ISBLANK('[1]Consolidated Methods w Codes'!K796),"",'[1]Consolidated Methods w Codes'!K796)</f>
        <v>Saturated paste</v>
      </c>
      <c r="I796" s="6" t="str">
        <f>IF(ISBLANK('[1]Consolidated Methods w Codes'!L796),"",'[1]Consolidated Methods w Codes'!L796)</f>
        <v>in situ probe</v>
      </c>
      <c r="J796" t="str">
        <f>IF(ISBLANK('[1]Consolidated Methods w Codes'!M796),"",'[1]Consolidated Methods w Codes'!M796)</f>
        <v>24 hrs</v>
      </c>
      <c r="K796" t="str">
        <f>IF(ISBLANK('[1]Consolidated Methods w Codes'!O796),"",'[1]Consolidated Methods w Codes'!O796)</f>
        <v>ICP-OES</v>
      </c>
      <c r="L796" t="str">
        <f>IF(ISBLANK('[1]Consolidated Methods w Codes'!N796),"",'[1]Consolidated Methods w Codes'!N796)</f>
        <v>ICP-OES</v>
      </c>
      <c r="M796" t="str">
        <f>'[1]Consolidated Methods w Codes'!P796</f>
        <v>MEASURED</v>
      </c>
      <c r="N796" t="str">
        <f>IF(ISBLANK('[1]Consolidated Methods w Codes'!Q796),"",'[1]Consolidated Methods w Codes'!Q796)</f>
        <v>mg/m2</v>
      </c>
      <c r="O796" t="str">
        <f>IF(ISBLANK('[1]Consolidated Methods w Codes'!R796),"",'[1]Consolidated Methods w Codes'!R796)</f>
        <v>mg1[m2]-1</v>
      </c>
      <c r="P796" t="str">
        <f>IF(ISBLANK('[1]Consolidated Methods w Codes'!S796),"",'[1]Consolidated Methods w Codes'!S796)</f>
        <v>PROPRIETARY</v>
      </c>
      <c r="Q796" t="str">
        <f>'[1]Consolidated Methods w Codes'!T796</f>
        <v>VALID</v>
      </c>
      <c r="R796" t="str">
        <f>IF(ISBLANK('[1]Consolidated Methods w Codes'!U796),"",'[1]Consolidated Methods w Codes'!U796)</f>
        <v>Western Ag Innovations</v>
      </c>
      <c r="S796" t="str">
        <f>IF(ISBLANK('[1]Consolidated Methods w Codes'!V796),"",'[1]Consolidated Methods w Codes'!V796)</f>
        <v>2013.  Ion Supply Rates Using PRS® Probes, pp. 1149-152 in R. O. Miller, R Gavlak and D Horneck, eds. Soil, Plant and Water Reference Methods for the Western Region.  WREP-125, 4th Edition.</v>
      </c>
      <c r="T796"/>
    </row>
    <row r="797" spans="1:20" x14ac:dyDescent="0.25">
      <c r="A797" t="str">
        <f>'[1]Consolidated Methods w Codes'!D797</f>
        <v>L_MODV2_SOIL_S_033</v>
      </c>
      <c r="B797" t="str">
        <f>'[1]Consolidated Methods w Codes'!E797</f>
        <v>SOIL</v>
      </c>
      <c r="C797" t="str">
        <f>'[1]Consolidated Methods w Codes'!G797</f>
        <v>sulfur</v>
      </c>
      <c r="D797" t="str">
        <f>'[1]Consolidated Methods w Codes'!F797</f>
        <v>S</v>
      </c>
      <c r="E797" t="str">
        <f>IF(ISBLANK('[1]Consolidated Methods w Codes'!I797),"",'[1]Consolidated Methods w Codes'!I797)</f>
        <v>Plant Root Simulator</v>
      </c>
      <c r="F797" t="str">
        <f>IF(ISBLANK('[1]Consolidated Methods w Codes'!H797),"",'[1]Consolidated Methods w Codes'!H797)</f>
        <v>PLANT_ROOT_SIMULATOR</v>
      </c>
      <c r="G797" t="str">
        <f>IF(ISBLANK('[1]Consolidated Methods w Codes'!J797),"",'[1]Consolidated Methods w Codes'!J797)</f>
        <v>Plant Root Simulator - PRS</v>
      </c>
      <c r="H797" s="5" t="str">
        <f>IF(ISBLANK('[1]Consolidated Methods w Codes'!K797),"",'[1]Consolidated Methods w Codes'!K797)</f>
        <v>Saturated paste</v>
      </c>
      <c r="I797" s="6" t="str">
        <f>IF(ISBLANK('[1]Consolidated Methods w Codes'!L797),"",'[1]Consolidated Methods w Codes'!L797)</f>
        <v>in situ probe</v>
      </c>
      <c r="J797" t="str">
        <f>IF(ISBLANK('[1]Consolidated Methods w Codes'!M797),"",'[1]Consolidated Methods w Codes'!M797)</f>
        <v>24 hrs</v>
      </c>
      <c r="K797" t="str">
        <f>IF(ISBLANK('[1]Consolidated Methods w Codes'!O797),"",'[1]Consolidated Methods w Codes'!O797)</f>
        <v>ICP-OES</v>
      </c>
      <c r="L797" t="str">
        <f>IF(ISBLANK('[1]Consolidated Methods w Codes'!N797),"",'[1]Consolidated Methods w Codes'!N797)</f>
        <v>ICP-OES</v>
      </c>
      <c r="M797" t="str">
        <f>'[1]Consolidated Methods w Codes'!P797</f>
        <v>MEASURED</v>
      </c>
      <c r="N797" t="str">
        <f>IF(ISBLANK('[1]Consolidated Methods w Codes'!Q797),"",'[1]Consolidated Methods w Codes'!Q797)</f>
        <v>mg/m2</v>
      </c>
      <c r="O797" t="str">
        <f>IF(ISBLANK('[1]Consolidated Methods w Codes'!R797),"",'[1]Consolidated Methods w Codes'!R797)</f>
        <v>mg1[m2]-1</v>
      </c>
      <c r="P797" t="str">
        <f>IF(ISBLANK('[1]Consolidated Methods w Codes'!S797),"",'[1]Consolidated Methods w Codes'!S797)</f>
        <v>PROPRIETARY</v>
      </c>
      <c r="Q797" t="str">
        <f>'[1]Consolidated Methods w Codes'!T797</f>
        <v>VALID</v>
      </c>
      <c r="R797" t="str">
        <f>IF(ISBLANK('[1]Consolidated Methods w Codes'!U797),"",'[1]Consolidated Methods w Codes'!U797)</f>
        <v>Western Ag Innovations</v>
      </c>
      <c r="S797" t="str">
        <f>IF(ISBLANK('[1]Consolidated Methods w Codes'!V797),"",'[1]Consolidated Methods w Codes'!V797)</f>
        <v>2013.  Ion Supply Rates Using PRS® Probes, pp. 1149-152 in R. O. Miller, R Gavlak and D Horneck, eds. Soil, Plant and Water Reference Methods for the Western Region.  WREP-125, 4th Edition.</v>
      </c>
      <c r="T797"/>
    </row>
    <row r="798" spans="1:20" x14ac:dyDescent="0.25">
      <c r="A798" t="str">
        <f>'[1]Consolidated Methods w Codes'!D798</f>
        <v>L_MODV2_SOIL_S_034</v>
      </c>
      <c r="B798" t="str">
        <f>'[1]Consolidated Methods w Codes'!E798</f>
        <v>SOIL</v>
      </c>
      <c r="C798" t="str">
        <f>'[1]Consolidated Methods w Codes'!G798</f>
        <v>sulfur</v>
      </c>
      <c r="D798" t="str">
        <f>'[1]Consolidated Methods w Codes'!F798</f>
        <v>S</v>
      </c>
      <c r="E798" t="str">
        <f>IF(ISBLANK('[1]Consolidated Methods w Codes'!I798),"",'[1]Consolidated Methods w Codes'!I798)</f>
        <v>Potassium Chloride</v>
      </c>
      <c r="F798" t="str">
        <f>IF(ISBLANK('[1]Consolidated Methods w Codes'!H798),"",'[1]Consolidated Methods w Codes'!H798)</f>
        <v>POTASSIUM_CHLORIDE</v>
      </c>
      <c r="G798" t="str">
        <f>IF(ISBLANK('[1]Consolidated Methods w Codes'!J798),"",'[1]Consolidated Methods w Codes'!J798)</f>
        <v>0.25M KCl at 40C</v>
      </c>
      <c r="H798" s="5" t="str">
        <f>IF(ISBLANK('[1]Consolidated Methods w Codes'!K798),"",'[1]Consolidated Methods w Codes'!K798)</f>
        <v/>
      </c>
      <c r="I798" s="6" t="str">
        <f>IF(ISBLANK('[1]Consolidated Methods w Codes'!L798),"",'[1]Consolidated Methods w Codes'!L798)</f>
        <v>m/v</v>
      </c>
      <c r="J798" t="str">
        <f>IF(ISBLANK('[1]Consolidated Methods w Codes'!M798),"",'[1]Consolidated Methods w Codes'!M798)</f>
        <v/>
      </c>
      <c r="K798" t="str">
        <f>IF(ISBLANK('[1]Consolidated Methods w Codes'!O798),"",'[1]Consolidated Methods w Codes'!O798)</f>
        <v>ICP-OES</v>
      </c>
      <c r="L798" t="str">
        <f>IF(ISBLANK('[1]Consolidated Methods w Codes'!N798),"",'[1]Consolidated Methods w Codes'!N798)</f>
        <v>ICP-OES</v>
      </c>
      <c r="M798" t="str">
        <f>'[1]Consolidated Methods w Codes'!P798</f>
        <v>MEASURED</v>
      </c>
      <c r="N798" t="str">
        <f>IF(ISBLANK('[1]Consolidated Methods w Codes'!Q798),"",'[1]Consolidated Methods w Codes'!Q798)</f>
        <v>mg/L</v>
      </c>
      <c r="O798" t="str">
        <f>IF(ISBLANK('[1]Consolidated Methods w Codes'!R798),"",'[1]Consolidated Methods w Codes'!R798)</f>
        <v>mg1kg-1</v>
      </c>
      <c r="P798" t="str">
        <f>IF(ISBLANK('[1]Consolidated Methods w Codes'!S798),"",'[1]Consolidated Methods w Codes'!S798)</f>
        <v>PROVISIONAL</v>
      </c>
      <c r="Q798" t="str">
        <f>'[1]Consolidated Methods w Codes'!T798</f>
        <v>VALID</v>
      </c>
      <c r="R798" t="str">
        <f>IF(ISBLANK('[1]Consolidated Methods w Codes'!U798),"",'[1]Consolidated Methods w Codes'!U798)</f>
        <v/>
      </c>
      <c r="S798" t="str">
        <f>IF(ISBLANK('[1]Consolidated Methods w Codes'!V798),"",'[1]Consolidated Methods w Codes'!V798)</f>
        <v>Blair, Graeme J., et al. "Sulfur soil testing." Plant and soil 155.1 (1993): 383-386.</v>
      </c>
      <c r="T798"/>
    </row>
    <row r="799" spans="1:20" x14ac:dyDescent="0.25">
      <c r="A799" t="str">
        <f>'[1]Consolidated Methods w Codes'!D799</f>
        <v>L_MODV2_SOIL_S_035</v>
      </c>
      <c r="B799" t="str">
        <f>'[1]Consolidated Methods w Codes'!E799</f>
        <v>SOIL</v>
      </c>
      <c r="C799" t="str">
        <f>'[1]Consolidated Methods w Codes'!G799</f>
        <v>sulfur</v>
      </c>
      <c r="D799" t="str">
        <f>'[1]Consolidated Methods w Codes'!F799</f>
        <v>S</v>
      </c>
      <c r="E799" t="str">
        <f>IF(ISBLANK('[1]Consolidated Methods w Codes'!I799),"",'[1]Consolidated Methods w Codes'!I799)</f>
        <v>Potassium Chloride</v>
      </c>
      <c r="F799" t="str">
        <f>IF(ISBLANK('[1]Consolidated Methods w Codes'!H799),"",'[1]Consolidated Methods w Codes'!H799)</f>
        <v>POTASSIUM_CHLORIDE</v>
      </c>
      <c r="G799" t="str">
        <f>IF(ISBLANK('[1]Consolidated Methods w Codes'!J799),"",'[1]Consolidated Methods w Codes'!J799)</f>
        <v>1.0 N KCl</v>
      </c>
      <c r="H799" s="5" t="str">
        <f>IF(ISBLANK('[1]Consolidated Methods w Codes'!K799),"",'[1]Consolidated Methods w Codes'!K799)</f>
        <v/>
      </c>
      <c r="I799" s="6" t="str">
        <f>IF(ISBLANK('[1]Consolidated Methods w Codes'!L799),"",'[1]Consolidated Methods w Codes'!L799)</f>
        <v>m/v</v>
      </c>
      <c r="J799" t="str">
        <f>IF(ISBLANK('[1]Consolidated Methods w Codes'!M799),"",'[1]Consolidated Methods w Codes'!M799)</f>
        <v/>
      </c>
      <c r="K799" t="str">
        <f>IF(ISBLANK('[1]Consolidated Methods w Codes'!O799),"",'[1]Consolidated Methods w Codes'!O799)</f>
        <v>ICP-OES</v>
      </c>
      <c r="L799" t="str">
        <f>IF(ISBLANK('[1]Consolidated Methods w Codes'!N799),"",'[1]Consolidated Methods w Codes'!N799)</f>
        <v>ICP-OES</v>
      </c>
      <c r="M799" t="str">
        <f>'[1]Consolidated Methods w Codes'!P799</f>
        <v>MEASURED</v>
      </c>
      <c r="N799" t="str">
        <f>IF(ISBLANK('[1]Consolidated Methods w Codes'!Q799),"",'[1]Consolidated Methods w Codes'!Q799)</f>
        <v>g/kg</v>
      </c>
      <c r="O799" t="str">
        <f>IF(ISBLANK('[1]Consolidated Methods w Codes'!R799),"",'[1]Consolidated Methods w Codes'!R799)</f>
        <v>g1kg-1</v>
      </c>
      <c r="P799" t="str">
        <f>IF(ISBLANK('[1]Consolidated Methods w Codes'!S799),"",'[1]Consolidated Methods w Codes'!S799)</f>
        <v>EXPERIMENTAL</v>
      </c>
      <c r="Q799" t="str">
        <f>'[1]Consolidated Methods w Codes'!T799</f>
        <v>VALID</v>
      </c>
      <c r="R799" t="str">
        <f>IF(ISBLANK('[1]Consolidated Methods w Codes'!U799),"",'[1]Consolidated Methods w Codes'!U799)</f>
        <v/>
      </c>
      <c r="S799" t="str">
        <f>IF(ISBLANK('[1]Consolidated Methods w Codes'!V799),"",'[1]Consolidated Methods w Codes'!V799)</f>
        <v/>
      </c>
      <c r="T799"/>
    </row>
    <row r="800" spans="1:20" x14ac:dyDescent="0.25">
      <c r="A800" t="str">
        <f>'[1]Consolidated Methods w Codes'!D800</f>
        <v>L_MODV2_SOIL_S_036</v>
      </c>
      <c r="B800" t="str">
        <f>'[1]Consolidated Methods w Codes'!E800</f>
        <v>SOIL</v>
      </c>
      <c r="C800" t="str">
        <f>'[1]Consolidated Methods w Codes'!G800</f>
        <v>sulfur</v>
      </c>
      <c r="D800" t="str">
        <f>'[1]Consolidated Methods w Codes'!F800</f>
        <v>S</v>
      </c>
      <c r="E800" t="str">
        <f>IF(ISBLANK('[1]Consolidated Methods w Codes'!I800),"",'[1]Consolidated Methods w Codes'!I800)</f>
        <v>Saturated paste</v>
      </c>
      <c r="F800" t="str">
        <f>IF(ISBLANK('[1]Consolidated Methods w Codes'!H800),"",'[1]Consolidated Methods w Codes'!H800)</f>
        <v>SATURATED_PASTE</v>
      </c>
      <c r="G800" t="str">
        <f>IF(ISBLANK('[1]Consolidated Methods w Codes'!J800),"",'[1]Consolidated Methods w Codes'!J800)</f>
        <v>Soil saturated with DI water, subsequent extraction and retained for analysis</v>
      </c>
      <c r="H800" s="5" t="str">
        <f>IF(ISBLANK('[1]Consolidated Methods w Codes'!K800),"",'[1]Consolidated Methods w Codes'!K800)</f>
        <v>Saturated paste</v>
      </c>
      <c r="I800" s="6" t="str">
        <f>IF(ISBLANK('[1]Consolidated Methods w Codes'!L800),"",'[1]Consolidated Methods w Codes'!L800)</f>
        <v>m/m</v>
      </c>
      <c r="J800" t="str">
        <f>IF(ISBLANK('[1]Consolidated Methods w Codes'!M800),"",'[1]Consolidated Methods w Codes'!M800)</f>
        <v>4 hrs</v>
      </c>
      <c r="K800" t="str">
        <f>IF(ISBLANK('[1]Consolidated Methods w Codes'!O800),"",'[1]Consolidated Methods w Codes'!O800)</f>
        <v>ICP-OES</v>
      </c>
      <c r="L800" t="str">
        <f>IF(ISBLANK('[1]Consolidated Methods w Codes'!N800),"",'[1]Consolidated Methods w Codes'!N800)</f>
        <v>ICP-OES</v>
      </c>
      <c r="M800" t="str">
        <f>'[1]Consolidated Methods w Codes'!P800</f>
        <v>MEASURED</v>
      </c>
      <c r="N800" t="str">
        <f>IF(ISBLANK('[1]Consolidated Methods w Codes'!Q800),"",'[1]Consolidated Methods w Codes'!Q800)</f>
        <v>meq/L</v>
      </c>
      <c r="O800" t="str">
        <f>IF(ISBLANK('[1]Consolidated Methods w Codes'!R800),"",'[1]Consolidated Methods w Codes'!R800)</f>
        <v>meq1l-1</v>
      </c>
      <c r="P800" t="str">
        <f>IF(ISBLANK('[1]Consolidated Methods w Codes'!S800),"",'[1]Consolidated Methods w Codes'!S800)</f>
        <v>OFFICIAL</v>
      </c>
      <c r="Q800" t="str">
        <f>'[1]Consolidated Methods w Codes'!T800</f>
        <v>VALID</v>
      </c>
      <c r="R800" t="str">
        <f>IF(ISBLANK('[1]Consolidated Methods w Codes'!U800),"",'[1]Consolidated Methods w Codes'!U800)</f>
        <v>USDA</v>
      </c>
      <c r="S800" t="str">
        <f>IF(ISBLANK('[1]Consolidated Methods w Codes'!V800),"",'[1]Consolidated Methods w Codes'!V800)</f>
        <v>US Salinity Staff, 1954. L.A Richards (ed.) Diagnosis and improvement of saline alkali soils. 160 p.  USDA Handb. 60 US Govt. Print Office, Washington DC.</v>
      </c>
      <c r="T800"/>
    </row>
    <row r="801" spans="1:20" x14ac:dyDescent="0.25">
      <c r="A801" t="str">
        <f>'[1]Consolidated Methods w Codes'!D801</f>
        <v>L_MODV2_SOIL_SINDEX_001</v>
      </c>
      <c r="B801" t="str">
        <f>'[1]Consolidated Methods w Codes'!E801</f>
        <v>SOIL</v>
      </c>
      <c r="C801" t="str">
        <f>'[1]Consolidated Methods w Codes'!G801</f>
        <v>sulfur index</v>
      </c>
      <c r="D801" t="str">
        <f>'[1]Consolidated Methods w Codes'!F801</f>
        <v>SINDEX</v>
      </c>
      <c r="E801" t="str">
        <f>IF(ISBLANK('[1]Consolidated Methods w Codes'!I801),"",'[1]Consolidated Methods w Codes'!I801)</f>
        <v>Calculation</v>
      </c>
      <c r="F801" t="str">
        <f>IF(ISBLANK('[1]Consolidated Methods w Codes'!H801),"",'[1]Consolidated Methods w Codes'!H801)</f>
        <v>CALCULATION</v>
      </c>
      <c r="G801" t="str">
        <f>IF(ISBLANK('[1]Consolidated Methods w Codes'!J801),"",'[1]Consolidated Methods w Codes'!J801)</f>
        <v>Calculation</v>
      </c>
      <c r="H801" s="5" t="str">
        <f>IF(ISBLANK('[1]Consolidated Methods w Codes'!K801),"",'[1]Consolidated Methods w Codes'!K801)</f>
        <v>Calculation</v>
      </c>
      <c r="I801" s="6" t="str">
        <f>IF(ISBLANK('[1]Consolidated Methods w Codes'!L801),"",'[1]Consolidated Methods w Codes'!L801)</f>
        <v>Calculation</v>
      </c>
      <c r="J801" t="str">
        <f>IF(ISBLANK('[1]Consolidated Methods w Codes'!M801),"",'[1]Consolidated Methods w Codes'!M801)</f>
        <v>Calculation</v>
      </c>
      <c r="K801" t="str">
        <f>IF(ISBLANK('[1]Consolidated Methods w Codes'!O801),"",'[1]Consolidated Methods w Codes'!O801)</f>
        <v>Calculation</v>
      </c>
      <c r="L801" t="str">
        <f>IF(ISBLANK('[1]Consolidated Methods w Codes'!N801),"",'[1]Consolidated Methods w Codes'!N801)</f>
        <v>CALCULATION</v>
      </c>
      <c r="M801" t="str">
        <f>'[1]Consolidated Methods w Codes'!P801</f>
        <v>CALCULATION</v>
      </c>
      <c r="N801" t="str">
        <f>IF(ISBLANK('[1]Consolidated Methods w Codes'!Q801),"",'[1]Consolidated Methods w Codes'!Q801)</f>
        <v>None</v>
      </c>
      <c r="O801" t="str">
        <f>IF(ISBLANK('[1]Consolidated Methods w Codes'!R801),"",'[1]Consolidated Methods w Codes'!R801)</f>
        <v>none</v>
      </c>
      <c r="P801" t="str">
        <f>IF(ISBLANK('[1]Consolidated Methods w Codes'!S801),"",'[1]Consolidated Methods w Codes'!S801)</f>
        <v>EXPERIMENTAL</v>
      </c>
      <c r="Q801" t="str">
        <f>'[1]Consolidated Methods w Codes'!T801</f>
        <v>VALID</v>
      </c>
      <c r="R801" t="str">
        <f>IF(ISBLANK('[1]Consolidated Methods w Codes'!U801),"",'[1]Consolidated Methods w Codes'!U801)</f>
        <v/>
      </c>
      <c r="S801" t="str">
        <f>IF(ISBLANK('[1]Consolidated Methods w Codes'!V801),"",'[1]Consolidated Methods w Codes'!V801)</f>
        <v/>
      </c>
      <c r="T801"/>
    </row>
    <row r="802" spans="1:20" x14ac:dyDescent="0.25">
      <c r="A802" t="str">
        <f>'[1]Consolidated Methods w Codes'!D802</f>
        <v>L_MODV2_SOIL_TEXTURE_001</v>
      </c>
      <c r="B802" t="str">
        <f>'[1]Consolidated Methods w Codes'!E802</f>
        <v>SOIL</v>
      </c>
      <c r="C802" t="str">
        <f>'[1]Consolidated Methods w Codes'!G802</f>
        <v>textural classification</v>
      </c>
      <c r="D802" t="str">
        <f>'[1]Consolidated Methods w Codes'!F802</f>
        <v>TEXTURE</v>
      </c>
      <c r="E802" t="str">
        <f>IF(ISBLANK('[1]Consolidated Methods w Codes'!I802),"",'[1]Consolidated Methods w Codes'!I802)</f>
        <v>Calculation</v>
      </c>
      <c r="F802" t="str">
        <f>IF(ISBLANK('[1]Consolidated Methods w Codes'!H802),"",'[1]Consolidated Methods w Codes'!H802)</f>
        <v>CALCULATION</v>
      </c>
      <c r="G802" t="str">
        <f>IF(ISBLANK('[1]Consolidated Methods w Codes'!J802),"",'[1]Consolidated Methods w Codes'!J802)</f>
        <v>Calculation</v>
      </c>
      <c r="H802" s="5" t="str">
        <f>IF(ISBLANK('[1]Consolidated Methods w Codes'!K802),"",'[1]Consolidated Methods w Codes'!K802)</f>
        <v>Calculation</v>
      </c>
      <c r="I802" s="6" t="str">
        <f>IF(ISBLANK('[1]Consolidated Methods w Codes'!L802),"",'[1]Consolidated Methods w Codes'!L802)</f>
        <v>Calculation</v>
      </c>
      <c r="J802" t="str">
        <f>IF(ISBLANK('[1]Consolidated Methods w Codes'!M802),"",'[1]Consolidated Methods w Codes'!M802)</f>
        <v>Calculation</v>
      </c>
      <c r="K802" t="str">
        <f>IF(ISBLANK('[1]Consolidated Methods w Codes'!O802),"",'[1]Consolidated Methods w Codes'!O802)</f>
        <v>Gravimetric</v>
      </c>
      <c r="L802" t="str">
        <f>IF(ISBLANK('[1]Consolidated Methods w Codes'!N802),"",'[1]Consolidated Methods w Codes'!N802)</f>
        <v>GRAVIMETRIC</v>
      </c>
      <c r="M802" t="str">
        <f>'[1]Consolidated Methods w Codes'!P802</f>
        <v>Calculation</v>
      </c>
      <c r="N802" t="str">
        <f>IF(ISBLANK('[1]Consolidated Methods w Codes'!Q802),"",'[1]Consolidated Methods w Codes'!Q802)</f>
        <v>Description</v>
      </c>
      <c r="O802" t="str">
        <f>IF(ISBLANK('[1]Consolidated Methods w Codes'!R802),"",'[1]Consolidated Methods w Codes'!R802)</f>
        <v>description</v>
      </c>
      <c r="P802" t="str">
        <f>IF(ISBLANK('[1]Consolidated Methods w Codes'!S802),"",'[1]Consolidated Methods w Codes'!S802)</f>
        <v>OFFICIAL</v>
      </c>
      <c r="Q802" t="str">
        <f>'[1]Consolidated Methods w Codes'!T802</f>
        <v>VALID</v>
      </c>
      <c r="R802" t="str">
        <f>IF(ISBLANK('[1]Consolidated Methods w Codes'!U802),"",'[1]Consolidated Methods w Codes'!U802)</f>
        <v>USDA</v>
      </c>
      <c r="S802" t="str">
        <f>IF(ISBLANK('[1]Consolidated Methods w Codes'!V802),"",'[1]Consolidated Methods w Codes'!V802)</f>
        <v>USDA, U.S. Department of Agriculture (Soil Survey Staff, 1975);</v>
      </c>
      <c r="T802"/>
    </row>
    <row r="803" spans="1:20" x14ac:dyDescent="0.25">
      <c r="A803" t="str">
        <f>'[1]Consolidated Methods w Codes'!D803</f>
        <v>L_MODV2_SOIL_TEXTURE_002</v>
      </c>
      <c r="B803" t="str">
        <f>'[1]Consolidated Methods w Codes'!E803</f>
        <v>SOIL</v>
      </c>
      <c r="C803" t="str">
        <f>'[1]Consolidated Methods w Codes'!G803</f>
        <v>textural classification</v>
      </c>
      <c r="D803" t="str">
        <f>'[1]Consolidated Methods w Codes'!F803</f>
        <v>TEXTURE</v>
      </c>
      <c r="E803" t="str">
        <f>IF(ISBLANK('[1]Consolidated Methods w Codes'!I803),"",'[1]Consolidated Methods w Codes'!I803)</f>
        <v>Calculation</v>
      </c>
      <c r="F803" t="str">
        <f>IF(ISBLANK('[1]Consolidated Methods w Codes'!H803),"",'[1]Consolidated Methods w Codes'!H803)</f>
        <v>CALCULATION</v>
      </c>
      <c r="G803" t="str">
        <f>IF(ISBLANK('[1]Consolidated Methods w Codes'!J803),"",'[1]Consolidated Methods w Codes'!J803)</f>
        <v>Calculation</v>
      </c>
      <c r="H803" s="5" t="str">
        <f>IF(ISBLANK('[1]Consolidated Methods w Codes'!K803),"",'[1]Consolidated Methods w Codes'!K803)</f>
        <v>Calculation</v>
      </c>
      <c r="I803" s="6" t="str">
        <f>IF(ISBLANK('[1]Consolidated Methods w Codes'!L803),"",'[1]Consolidated Methods w Codes'!L803)</f>
        <v>Calculation</v>
      </c>
      <c r="J803" t="str">
        <f>IF(ISBLANK('[1]Consolidated Methods w Codes'!M803),"",'[1]Consolidated Methods w Codes'!M803)</f>
        <v>Calculation</v>
      </c>
      <c r="K803" t="str">
        <f>IF(ISBLANK('[1]Consolidated Methods w Codes'!O803),"",'[1]Consolidated Methods w Codes'!O803)</f>
        <v>Modeled on micro-pipette PSA</v>
      </c>
      <c r="L803" t="str">
        <f>IF(ISBLANK('[1]Consolidated Methods w Codes'!N803),"",'[1]Consolidated Methods w Codes'!N803)</f>
        <v>MODELED_ON_MICRO-PIPETTE_PSA</v>
      </c>
      <c r="M803" t="str">
        <f>'[1]Consolidated Methods w Codes'!P803</f>
        <v>MEASURED</v>
      </c>
      <c r="N803" t="str">
        <f>IF(ISBLANK('[1]Consolidated Methods w Codes'!Q803),"",'[1]Consolidated Methods w Codes'!Q803)</f>
        <v>None</v>
      </c>
      <c r="O803" t="str">
        <f>IF(ISBLANK('[1]Consolidated Methods w Codes'!R803),"",'[1]Consolidated Methods w Codes'!R803)</f>
        <v>description</v>
      </c>
      <c r="P803" t="str">
        <f>IF(ISBLANK('[1]Consolidated Methods w Codes'!S803),"",'[1]Consolidated Methods w Codes'!S803)</f>
        <v>EXPERIMENTAL</v>
      </c>
      <c r="Q803" t="str">
        <f>'[1]Consolidated Methods w Codes'!T803</f>
        <v>VALID</v>
      </c>
      <c r="R803" t="str">
        <f>IF(ISBLANK('[1]Consolidated Methods w Codes'!U803),"",'[1]Consolidated Methods w Codes'!U803)</f>
        <v/>
      </c>
      <c r="S803" t="str">
        <f>IF(ISBLANK('[1]Consolidated Methods w Codes'!V803),"",'[1]Consolidated Methods w Codes'!V803)</f>
        <v/>
      </c>
      <c r="T803"/>
    </row>
    <row r="804" spans="1:20" x14ac:dyDescent="0.25">
      <c r="A804" t="str">
        <f>'[1]Consolidated Methods w Codes'!D804</f>
        <v>L_MODV2_SOIL_TEXTURE_003</v>
      </c>
      <c r="B804" t="str">
        <f>'[1]Consolidated Methods w Codes'!E804</f>
        <v>SOIL</v>
      </c>
      <c r="C804" t="str">
        <f>'[1]Consolidated Methods w Codes'!G804</f>
        <v>textural classification</v>
      </c>
      <c r="D804" t="str">
        <f>'[1]Consolidated Methods w Codes'!F804</f>
        <v>TEXTURE</v>
      </c>
      <c r="E804" t="str">
        <f>IF(ISBLANK('[1]Consolidated Methods w Codes'!I804),"",'[1]Consolidated Methods w Codes'!I804)</f>
        <v>Calculation</v>
      </c>
      <c r="F804" t="str">
        <f>IF(ISBLANK('[1]Consolidated Methods w Codes'!H804),"",'[1]Consolidated Methods w Codes'!H804)</f>
        <v>CALCULATION</v>
      </c>
      <c r="G804" t="str">
        <f>IF(ISBLANK('[1]Consolidated Methods w Codes'!J804),"",'[1]Consolidated Methods w Codes'!J804)</f>
        <v>Calculation</v>
      </c>
      <c r="H804" s="5" t="str">
        <f>IF(ISBLANK('[1]Consolidated Methods w Codes'!K804),"",'[1]Consolidated Methods w Codes'!K804)</f>
        <v>Calculation</v>
      </c>
      <c r="I804" s="6" t="str">
        <f>IF(ISBLANK('[1]Consolidated Methods w Codes'!L804),"",'[1]Consolidated Methods w Codes'!L804)</f>
        <v>Calculation</v>
      </c>
      <c r="J804" t="str">
        <f>IF(ISBLANK('[1]Consolidated Methods w Codes'!M804),"",'[1]Consolidated Methods w Codes'!M804)</f>
        <v>Calculation</v>
      </c>
      <c r="K804" t="str">
        <f>IF(ISBLANK('[1]Consolidated Methods w Codes'!O804),"",'[1]Consolidated Methods w Codes'!O804)</f>
        <v>Calculation</v>
      </c>
      <c r="L804" t="str">
        <f>IF(ISBLANK('[1]Consolidated Methods w Codes'!N804),"",'[1]Consolidated Methods w Codes'!N804)</f>
        <v>CALCULATION</v>
      </c>
      <c r="M804" t="str">
        <f>'[1]Consolidated Methods w Codes'!P804</f>
        <v>MEASURED</v>
      </c>
      <c r="N804" t="str">
        <f>IF(ISBLANK('[1]Consolidated Methods w Codes'!Q804),"",'[1]Consolidated Methods w Codes'!Q804)</f>
        <v>Description</v>
      </c>
      <c r="O804" t="str">
        <f>IF(ISBLANK('[1]Consolidated Methods w Codes'!R804),"",'[1]Consolidated Methods w Codes'!R804)</f>
        <v>description</v>
      </c>
      <c r="P804" t="str">
        <f>IF(ISBLANK('[1]Consolidated Methods w Codes'!S804),"",'[1]Consolidated Methods w Codes'!S804)</f>
        <v>OFFICIAL</v>
      </c>
      <c r="Q804" t="str">
        <f>'[1]Consolidated Methods w Codes'!T804</f>
        <v>VALID</v>
      </c>
      <c r="R804" t="str">
        <f>IF(ISBLANK('[1]Consolidated Methods w Codes'!U804),"",'[1]Consolidated Methods w Codes'!U804)</f>
        <v>USDA</v>
      </c>
      <c r="S804" t="str">
        <f>IF(ISBLANK('[1]Consolidated Methods w Codes'!V804),"",'[1]Consolidated Methods w Codes'!V804)</f>
        <v>USDA, U.S. Department of Agriculture (Soil Survey Staff, 1975);</v>
      </c>
      <c r="T804"/>
    </row>
    <row r="805" spans="1:20" x14ac:dyDescent="0.25">
      <c r="A805" t="str">
        <f>'[1]Consolidated Methods w Codes'!D805</f>
        <v>L_MODV2_SOIL_SN_001</v>
      </c>
      <c r="B805" t="str">
        <f>'[1]Consolidated Methods w Codes'!E805</f>
        <v>SOIL</v>
      </c>
      <c r="C805" t="str">
        <f>'[1]Consolidated Methods w Codes'!G805</f>
        <v>tin</v>
      </c>
      <c r="D805" t="str">
        <f>'[1]Consolidated Methods w Codes'!F805</f>
        <v>SN</v>
      </c>
      <c r="E805" t="str">
        <f>IF(ISBLANK('[1]Consolidated Methods w Codes'!I805),"",'[1]Consolidated Methods w Codes'!I805)</f>
        <v>EPA 3050A/B</v>
      </c>
      <c r="F805" t="str">
        <f>IF(ISBLANK('[1]Consolidated Methods w Codes'!H805),"",'[1]Consolidated Methods w Codes'!H805)</f>
        <v>EPA_3050A_B</v>
      </c>
      <c r="G805" t="str">
        <f>IF(ISBLANK('[1]Consolidated Methods w Codes'!J805),"",'[1]Consolidated Methods w Codes'!J805)</f>
        <v>EPA 3050A/B Digestion (Nitric Acid, Hydrochloric Acid), EPA 6010B Determination (ICP-OES)</v>
      </c>
      <c r="H805" s="5" t="str">
        <f>IF(ISBLANK('[1]Consolidated Methods w Codes'!K805),"",'[1]Consolidated Methods w Codes'!K805)</f>
        <v>1:15 (varies)</v>
      </c>
      <c r="I805" s="6" t="str">
        <f>IF(ISBLANK('[1]Consolidated Methods w Codes'!L805),"",'[1]Consolidated Methods w Codes'!L805)</f>
        <v>m/v</v>
      </c>
      <c r="J805" t="str">
        <f>IF(ISBLANK('[1]Consolidated Methods w Codes'!M805),"",'[1]Consolidated Methods w Codes'!M805)</f>
        <v>Heat to 95C, reflux for 15 minutes, cool, then add 5 mL HNO3 and reflux for 30 minutes. Repeat last step as required.</v>
      </c>
      <c r="K805" t="str">
        <f>IF(ISBLANK('[1]Consolidated Methods w Codes'!O805),"",'[1]Consolidated Methods w Codes'!O805)</f>
        <v>ICP-OES</v>
      </c>
      <c r="L805" t="str">
        <f>IF(ISBLANK('[1]Consolidated Methods w Codes'!N805),"",'[1]Consolidated Methods w Codes'!N805)</f>
        <v>ICP-OES</v>
      </c>
      <c r="M805" t="str">
        <f>'[1]Consolidated Methods w Codes'!P805</f>
        <v>MEASURED</v>
      </c>
      <c r="N805" t="str">
        <f>IF(ISBLANK('[1]Consolidated Methods w Codes'!Q805),"",'[1]Consolidated Methods w Codes'!Q805)</f>
        <v>g/kg</v>
      </c>
      <c r="O805" t="str">
        <f>IF(ISBLANK('[1]Consolidated Methods w Codes'!R805),"",'[1]Consolidated Methods w Codes'!R805)</f>
        <v>g1kg-1</v>
      </c>
      <c r="P805" t="str">
        <f>IF(ISBLANK('[1]Consolidated Methods w Codes'!S805),"",'[1]Consolidated Methods w Codes'!S805)</f>
        <v>OFFICIAL</v>
      </c>
      <c r="Q805" t="str">
        <f>'[1]Consolidated Methods w Codes'!T805</f>
        <v>VALID</v>
      </c>
      <c r="R805" t="str">
        <f>IF(ISBLANK('[1]Consolidated Methods w Codes'!U805),"",'[1]Consolidated Methods w Codes'!U805)</f>
        <v>US-EPA</v>
      </c>
      <c r="S805" t="str">
        <f>IF(ISBLANK('[1]Consolidated Methods w Codes'!V805),"",'[1]Consolidated Methods w Codes'!V805)</f>
        <v>U.S. EPA. 1996. “Method 3050B: Acid Digestion of Sediments, Sludges, and Soils,” Revision 2. Washington, DC. / EPA Method 3050B (SW-846): Acid Digestion of Sediments, Sludges, and Soils, 1996.</v>
      </c>
      <c r="T805"/>
    </row>
    <row r="806" spans="1:20" x14ac:dyDescent="0.25">
      <c r="A806" t="str">
        <f>'[1]Consolidated Methods w Codes'!D806</f>
        <v>L_MODV2_SOIL_SN_002</v>
      </c>
      <c r="B806" t="str">
        <f>'[1]Consolidated Methods w Codes'!E806</f>
        <v>SOIL</v>
      </c>
      <c r="C806" t="str">
        <f>'[1]Consolidated Methods w Codes'!G806</f>
        <v>tin</v>
      </c>
      <c r="D806" t="str">
        <f>'[1]Consolidated Methods w Codes'!F806</f>
        <v>SN</v>
      </c>
      <c r="E806" t="str">
        <f>IF(ISBLANK('[1]Consolidated Methods w Codes'!I806),"",'[1]Consolidated Methods w Codes'!I806)</f>
        <v>EPA 3051A/B</v>
      </c>
      <c r="F806" t="str">
        <f>IF(ISBLANK('[1]Consolidated Methods w Codes'!H806),"",'[1]Consolidated Methods w Codes'!H806)</f>
        <v>EPA_3051A_B</v>
      </c>
      <c r="G806" t="str">
        <f>IF(ISBLANK('[1]Consolidated Methods w Codes'!J806),"",'[1]Consolidated Methods w Codes'!J806)</f>
        <v xml:space="preserve">EPA 3051A/B Microwave Digestion (Nitric Acid, Hydrochloric Acid), EPA 6010B Determination (ICP-OES) </v>
      </c>
      <c r="H806" s="5" t="str">
        <f>IF(ISBLANK('[1]Consolidated Methods w Codes'!K806),"",'[1]Consolidated Methods w Codes'!K806)</f>
        <v/>
      </c>
      <c r="I806" s="6" t="str">
        <f>IF(ISBLANK('[1]Consolidated Methods w Codes'!L806),"",'[1]Consolidated Methods w Codes'!L806)</f>
        <v/>
      </c>
      <c r="J806" t="str">
        <f>IF(ISBLANK('[1]Consolidated Methods w Codes'!M806),"",'[1]Consolidated Methods w Codes'!M806)</f>
        <v/>
      </c>
      <c r="K806" t="str">
        <f>IF(ISBLANK('[1]Consolidated Methods w Codes'!O806),"",'[1]Consolidated Methods w Codes'!O806)</f>
        <v/>
      </c>
      <c r="L806" t="str">
        <f>IF(ISBLANK('[1]Consolidated Methods w Codes'!N806),"",'[1]Consolidated Methods w Codes'!N806)</f>
        <v/>
      </c>
      <c r="M806" t="str">
        <f>'[1]Consolidated Methods w Codes'!P806</f>
        <v>MEASURED</v>
      </c>
      <c r="N806" t="str">
        <f>IF(ISBLANK('[1]Consolidated Methods w Codes'!Q806),"",'[1]Consolidated Methods w Codes'!Q806)</f>
        <v>g/kg</v>
      </c>
      <c r="O806" t="str">
        <f>IF(ISBLANK('[1]Consolidated Methods w Codes'!R806),"",'[1]Consolidated Methods w Codes'!R806)</f>
        <v>g1kg-1</v>
      </c>
      <c r="P806" t="str">
        <f>IF(ISBLANK('[1]Consolidated Methods w Codes'!S806),"",'[1]Consolidated Methods w Codes'!S806)</f>
        <v>OFFICIAL</v>
      </c>
      <c r="Q806" t="str">
        <f>'[1]Consolidated Methods w Codes'!T806</f>
        <v>VALID</v>
      </c>
      <c r="R806" t="str">
        <f>IF(ISBLANK('[1]Consolidated Methods w Codes'!U806),"",'[1]Consolidated Methods w Codes'!U806)</f>
        <v>US-EPA</v>
      </c>
      <c r="S806" t="str">
        <f>IF(ISBLANK('[1]Consolidated Methods w Codes'!V806),"",'[1]Consolidated Methods w Codes'!V806)</f>
        <v/>
      </c>
      <c r="T806"/>
    </row>
    <row r="807" spans="1:20" x14ac:dyDescent="0.25">
      <c r="A807" t="str">
        <f>'[1]Consolidated Methods w Codes'!D807</f>
        <v>L_MODV2_SOIL_SN_003</v>
      </c>
      <c r="B807" t="str">
        <f>'[1]Consolidated Methods w Codes'!E807</f>
        <v>SOIL</v>
      </c>
      <c r="C807" t="str">
        <f>'[1]Consolidated Methods w Codes'!G807</f>
        <v>tin</v>
      </c>
      <c r="D807" t="str">
        <f>'[1]Consolidated Methods w Codes'!F807</f>
        <v>SN</v>
      </c>
      <c r="E807" t="str">
        <f>IF(ISBLANK('[1]Consolidated Methods w Codes'!I807),"",'[1]Consolidated Methods w Codes'!I807)</f>
        <v>EPA 3052</v>
      </c>
      <c r="F807" t="str">
        <f>IF(ISBLANK('[1]Consolidated Methods w Codes'!H807),"",'[1]Consolidated Methods w Codes'!H807)</f>
        <v>EPA_3052</v>
      </c>
      <c r="G807" t="str">
        <f>IF(ISBLANK('[1]Consolidated Methods w Codes'!J807),"",'[1]Consolidated Methods w Codes'!J807)</f>
        <v xml:space="preserve">EPA 3052 MIcrowave Digestion (Nitric Acid, Hydrofluoric Acid), EPA 6010B Determination (ICP-OES) </v>
      </c>
      <c r="H807" s="5" t="str">
        <f>IF(ISBLANK('[1]Consolidated Methods w Codes'!K807),"",'[1]Consolidated Methods w Codes'!K807)</f>
        <v/>
      </c>
      <c r="I807" s="6" t="str">
        <f>IF(ISBLANK('[1]Consolidated Methods w Codes'!L807),"",'[1]Consolidated Methods w Codes'!L807)</f>
        <v/>
      </c>
      <c r="J807" t="str">
        <f>IF(ISBLANK('[1]Consolidated Methods w Codes'!M807),"",'[1]Consolidated Methods w Codes'!M807)</f>
        <v/>
      </c>
      <c r="K807" t="str">
        <f>IF(ISBLANK('[1]Consolidated Methods w Codes'!O807),"",'[1]Consolidated Methods w Codes'!O807)</f>
        <v/>
      </c>
      <c r="L807" t="str">
        <f>IF(ISBLANK('[1]Consolidated Methods w Codes'!N807),"",'[1]Consolidated Methods w Codes'!N807)</f>
        <v/>
      </c>
      <c r="M807" t="str">
        <f>'[1]Consolidated Methods w Codes'!P807</f>
        <v>MEASURED</v>
      </c>
      <c r="N807" t="str">
        <f>IF(ISBLANK('[1]Consolidated Methods w Codes'!Q807),"",'[1]Consolidated Methods w Codes'!Q807)</f>
        <v>g/kg</v>
      </c>
      <c r="O807" t="str">
        <f>IF(ISBLANK('[1]Consolidated Methods w Codes'!R807),"",'[1]Consolidated Methods w Codes'!R807)</f>
        <v>g1kg-1</v>
      </c>
      <c r="P807" t="str">
        <f>IF(ISBLANK('[1]Consolidated Methods w Codes'!S807),"",'[1]Consolidated Methods w Codes'!S807)</f>
        <v>OFFICIAL</v>
      </c>
      <c r="Q807" t="str">
        <f>'[1]Consolidated Methods w Codes'!T807</f>
        <v>VALID</v>
      </c>
      <c r="R807" t="str">
        <f>IF(ISBLANK('[1]Consolidated Methods w Codes'!U807),"",'[1]Consolidated Methods w Codes'!U807)</f>
        <v>US-EPA</v>
      </c>
      <c r="S807" t="str">
        <f>IF(ISBLANK('[1]Consolidated Methods w Codes'!V807),"",'[1]Consolidated Methods w Codes'!V807)</f>
        <v/>
      </c>
      <c r="T807"/>
    </row>
    <row r="808" spans="1:20" x14ac:dyDescent="0.25">
      <c r="A808" t="str">
        <f>'[1]Consolidated Methods w Codes'!D808</f>
        <v>L_MODV2_SOIL_TITACIDT_001</v>
      </c>
      <c r="B808" t="str">
        <f>'[1]Consolidated Methods w Codes'!E808</f>
        <v>SOIL</v>
      </c>
      <c r="C808" t="str">
        <f>'[1]Consolidated Methods w Codes'!G808</f>
        <v>titratable acidity</v>
      </c>
      <c r="D808" t="str">
        <f>'[1]Consolidated Methods w Codes'!F808</f>
        <v>TITACIDT</v>
      </c>
      <c r="E808" t="str">
        <f>IF(ISBLANK('[1]Consolidated Methods w Codes'!I808),"",'[1]Consolidated Methods w Codes'!I808)</f>
        <v/>
      </c>
      <c r="F808" t="str">
        <f>IF(ISBLANK('[1]Consolidated Methods w Codes'!H808),"",'[1]Consolidated Methods w Codes'!H808)</f>
        <v/>
      </c>
      <c r="G808" t="str">
        <f>IF(ISBLANK('[1]Consolidated Methods w Codes'!J808),"",'[1]Consolidated Methods w Codes'!J808)</f>
        <v/>
      </c>
      <c r="H808" s="5" t="str">
        <f>IF(ISBLANK('[1]Consolidated Methods w Codes'!K808),"",'[1]Consolidated Methods w Codes'!K808)</f>
        <v/>
      </c>
      <c r="I808" s="6" t="str">
        <f>IF(ISBLANK('[1]Consolidated Methods w Codes'!L808),"",'[1]Consolidated Methods w Codes'!L808)</f>
        <v/>
      </c>
      <c r="J808" t="str">
        <f>IF(ISBLANK('[1]Consolidated Methods w Codes'!M808),"",'[1]Consolidated Methods w Codes'!M808)</f>
        <v/>
      </c>
      <c r="K808" t="str">
        <f>IF(ISBLANK('[1]Consolidated Methods w Codes'!O808),"",'[1]Consolidated Methods w Codes'!O808)</f>
        <v>Titration</v>
      </c>
      <c r="L808" t="str">
        <f>IF(ISBLANK('[1]Consolidated Methods w Codes'!N808),"",'[1]Consolidated Methods w Codes'!N808)</f>
        <v>TITRATION</v>
      </c>
      <c r="M808" t="str">
        <f>'[1]Consolidated Methods w Codes'!P808</f>
        <v>MEASURED</v>
      </c>
      <c r="N808" t="str">
        <f>IF(ISBLANK('[1]Consolidated Methods w Codes'!Q808),"",'[1]Consolidated Methods w Codes'!Q808)</f>
        <v>cmol/kg</v>
      </c>
      <c r="O808" t="str">
        <f>IF(ISBLANK('[1]Consolidated Methods w Codes'!R808),"",'[1]Consolidated Methods w Codes'!R808)</f>
        <v>mol1kg-1</v>
      </c>
      <c r="P808" t="str">
        <f>IF(ISBLANK('[1]Consolidated Methods w Codes'!S808),"",'[1]Consolidated Methods w Codes'!S808)</f>
        <v>EXPERIMENTAL</v>
      </c>
      <c r="Q808" t="str">
        <f>'[1]Consolidated Methods w Codes'!T808</f>
        <v>RETIRED</v>
      </c>
      <c r="R808" t="str">
        <f>IF(ISBLANK('[1]Consolidated Methods w Codes'!U808),"",'[1]Consolidated Methods w Codes'!U808)</f>
        <v/>
      </c>
      <c r="S808" t="str">
        <f>IF(ISBLANK('[1]Consolidated Methods w Codes'!V808),"",'[1]Consolidated Methods w Codes'!V808)</f>
        <v/>
      </c>
      <c r="T808"/>
    </row>
    <row r="809" spans="1:20" x14ac:dyDescent="0.25">
      <c r="A809" t="str">
        <f>'[1]Consolidated Methods w Codes'!D809</f>
        <v>L_MODV2_SOIL_TCTN_001</v>
      </c>
      <c r="B809" t="str">
        <f>'[1]Consolidated Methods w Codes'!E809</f>
        <v>SOIL</v>
      </c>
      <c r="C809" t="str">
        <f>'[1]Consolidated Methods w Codes'!G809</f>
        <v>total carbon:total nitrogen</v>
      </c>
      <c r="D809" t="str">
        <f>'[1]Consolidated Methods w Codes'!F809</f>
        <v>TCTN</v>
      </c>
      <c r="E809" t="str">
        <f>IF(ISBLANK('[1]Consolidated Methods w Codes'!I809),"",'[1]Consolidated Methods w Codes'!I809)</f>
        <v/>
      </c>
      <c r="F809" t="str">
        <f>IF(ISBLANK('[1]Consolidated Methods w Codes'!H809),"",'[1]Consolidated Methods w Codes'!H809)</f>
        <v/>
      </c>
      <c r="G809" t="str">
        <f>IF(ISBLANK('[1]Consolidated Methods w Codes'!J809),"",'[1]Consolidated Methods w Codes'!J809)</f>
        <v/>
      </c>
      <c r="H809" s="5" t="str">
        <f>IF(ISBLANK('[1]Consolidated Methods w Codes'!K809),"",'[1]Consolidated Methods w Codes'!K809)</f>
        <v/>
      </c>
      <c r="I809" s="6" t="str">
        <f>IF(ISBLANK('[1]Consolidated Methods w Codes'!L809),"",'[1]Consolidated Methods w Codes'!L809)</f>
        <v/>
      </c>
      <c r="J809" t="str">
        <f>IF(ISBLANK('[1]Consolidated Methods w Codes'!M809),"",'[1]Consolidated Methods w Codes'!M809)</f>
        <v/>
      </c>
      <c r="K809" t="str">
        <f>IF(ISBLANK('[1]Consolidated Methods w Codes'!O809),"",'[1]Consolidated Methods w Codes'!O809)</f>
        <v>Calculation</v>
      </c>
      <c r="L809" t="str">
        <f>IF(ISBLANK('[1]Consolidated Methods w Codes'!N809),"",'[1]Consolidated Methods w Codes'!N809)</f>
        <v>CALCULATION</v>
      </c>
      <c r="M809" t="str">
        <f>'[1]Consolidated Methods w Codes'!P809</f>
        <v>MEASURED</v>
      </c>
      <c r="N809" t="str">
        <f>IF(ISBLANK('[1]Consolidated Methods w Codes'!Q809),"",'[1]Consolidated Methods w Codes'!Q809)</f>
        <v>ratio</v>
      </c>
      <c r="O809" t="str">
        <f>IF(ISBLANK('[1]Consolidated Methods w Codes'!R809),"",'[1]Consolidated Methods w Codes'!R809)</f>
        <v>ratio</v>
      </c>
      <c r="P809" t="str">
        <f>IF(ISBLANK('[1]Consolidated Methods w Codes'!S809),"",'[1]Consolidated Methods w Codes'!S809)</f>
        <v>EXPERIMENTAL</v>
      </c>
      <c r="Q809" t="str">
        <f>'[1]Consolidated Methods w Codes'!T809</f>
        <v>RETIRED</v>
      </c>
      <c r="R809" t="str">
        <f>IF(ISBLANK('[1]Consolidated Methods w Codes'!U809),"",'[1]Consolidated Methods w Codes'!U809)</f>
        <v/>
      </c>
      <c r="S809" t="str">
        <f>IF(ISBLANK('[1]Consolidated Methods w Codes'!V809),"",'[1]Consolidated Methods w Codes'!V809)</f>
        <v/>
      </c>
      <c r="T809"/>
    </row>
    <row r="810" spans="1:20" x14ac:dyDescent="0.25">
      <c r="A810" t="str">
        <f>'[1]Consolidated Methods w Codes'!D810</f>
        <v>L_MODV2_SOIL_TOCTN_001</v>
      </c>
      <c r="B810" t="str">
        <f>'[1]Consolidated Methods w Codes'!E810</f>
        <v>SOIL</v>
      </c>
      <c r="C810" t="str">
        <f>'[1]Consolidated Methods w Codes'!G810</f>
        <v>total organic carbon: total nitrogen</v>
      </c>
      <c r="D810" t="str">
        <f>'[1]Consolidated Methods w Codes'!F810</f>
        <v>TOCTN</v>
      </c>
      <c r="E810" t="str">
        <f>IF(ISBLANK('[1]Consolidated Methods w Codes'!I810),"",'[1]Consolidated Methods w Codes'!I810)</f>
        <v/>
      </c>
      <c r="F810" t="str">
        <f>IF(ISBLANK('[1]Consolidated Methods w Codes'!H810),"",'[1]Consolidated Methods w Codes'!H810)</f>
        <v/>
      </c>
      <c r="G810" t="str">
        <f>IF(ISBLANK('[1]Consolidated Methods w Codes'!J810),"",'[1]Consolidated Methods w Codes'!J810)</f>
        <v/>
      </c>
      <c r="H810" s="5" t="str">
        <f>IF(ISBLANK('[1]Consolidated Methods w Codes'!K810),"",'[1]Consolidated Methods w Codes'!K810)</f>
        <v/>
      </c>
      <c r="I810" s="6" t="str">
        <f>IF(ISBLANK('[1]Consolidated Methods w Codes'!L810),"",'[1]Consolidated Methods w Codes'!L810)</f>
        <v/>
      </c>
      <c r="J810" t="str">
        <f>IF(ISBLANK('[1]Consolidated Methods w Codes'!M810),"",'[1]Consolidated Methods w Codes'!M810)</f>
        <v/>
      </c>
      <c r="K810" t="str">
        <f>IF(ISBLANK('[1]Consolidated Methods w Codes'!O810),"",'[1]Consolidated Methods w Codes'!O810)</f>
        <v>Calculation</v>
      </c>
      <c r="L810" t="str">
        <f>IF(ISBLANK('[1]Consolidated Methods w Codes'!N810),"",'[1]Consolidated Methods w Codes'!N810)</f>
        <v>CALCULATION</v>
      </c>
      <c r="M810" t="str">
        <f>'[1]Consolidated Methods w Codes'!P810</f>
        <v>MEASURED</v>
      </c>
      <c r="N810" t="str">
        <f>IF(ISBLANK('[1]Consolidated Methods w Codes'!Q810),"",'[1]Consolidated Methods w Codes'!Q810)</f>
        <v>ratio</v>
      </c>
      <c r="O810" t="str">
        <f>IF(ISBLANK('[1]Consolidated Methods w Codes'!R810),"",'[1]Consolidated Methods w Codes'!R810)</f>
        <v>ratio</v>
      </c>
      <c r="P810" t="str">
        <f>IF(ISBLANK('[1]Consolidated Methods w Codes'!S810),"",'[1]Consolidated Methods w Codes'!S810)</f>
        <v>EXPERIMENTAL</v>
      </c>
      <c r="Q810" t="str">
        <f>'[1]Consolidated Methods w Codes'!T810</f>
        <v>RETIRED</v>
      </c>
      <c r="R810" t="str">
        <f>IF(ISBLANK('[1]Consolidated Methods w Codes'!U810),"",'[1]Consolidated Methods w Codes'!U810)</f>
        <v/>
      </c>
      <c r="S810" t="str">
        <f>IF(ISBLANK('[1]Consolidated Methods w Codes'!V810),"",'[1]Consolidated Methods w Codes'!V810)</f>
        <v/>
      </c>
      <c r="T810"/>
    </row>
    <row r="811" spans="1:20" x14ac:dyDescent="0.25">
      <c r="A811" t="str">
        <f>'[1]Consolidated Methods w Codes'!D811</f>
        <v>L_MODV2_SOIL_UNKNOWN_001</v>
      </c>
      <c r="B811" t="str">
        <f>'[1]Consolidated Methods w Codes'!E811</f>
        <v>SOIL</v>
      </c>
      <c r="C811" t="str">
        <f>'[1]Consolidated Methods w Codes'!G811</f>
        <v>unknown</v>
      </c>
      <c r="D811" t="str">
        <f>'[1]Consolidated Methods w Codes'!F811</f>
        <v>UNKNOWN</v>
      </c>
      <c r="E811" t="str">
        <f>IF(ISBLANK('[1]Consolidated Methods w Codes'!I811),"",'[1]Consolidated Methods w Codes'!I811)</f>
        <v/>
      </c>
      <c r="F811" t="str">
        <f>IF(ISBLANK('[1]Consolidated Methods w Codes'!H811),"",'[1]Consolidated Methods w Codes'!H811)</f>
        <v/>
      </c>
      <c r="G811" t="str">
        <f>IF(ISBLANK('[1]Consolidated Methods w Codes'!J811),"",'[1]Consolidated Methods w Codes'!J811)</f>
        <v/>
      </c>
      <c r="H811" s="5" t="str">
        <f>IF(ISBLANK('[1]Consolidated Methods w Codes'!K811),"",'[1]Consolidated Methods w Codes'!K811)</f>
        <v/>
      </c>
      <c r="I811" s="6" t="str">
        <f>IF(ISBLANK('[1]Consolidated Methods w Codes'!L811),"",'[1]Consolidated Methods w Codes'!L811)</f>
        <v/>
      </c>
      <c r="J811" t="str">
        <f>IF(ISBLANK('[1]Consolidated Methods w Codes'!M811),"",'[1]Consolidated Methods w Codes'!M811)</f>
        <v/>
      </c>
      <c r="K811" t="str">
        <f>IF(ISBLANK('[1]Consolidated Methods w Codes'!O811),"",'[1]Consolidated Methods w Codes'!O811)</f>
        <v/>
      </c>
      <c r="L811" t="str">
        <f>IF(ISBLANK('[1]Consolidated Methods w Codes'!N811),"",'[1]Consolidated Methods w Codes'!N811)</f>
        <v/>
      </c>
      <c r="M811" t="str">
        <f>'[1]Consolidated Methods w Codes'!P811</f>
        <v>MEASURED</v>
      </c>
      <c r="N811" t="str">
        <f>IF(ISBLANK('[1]Consolidated Methods w Codes'!Q811),"",'[1]Consolidated Methods w Codes'!Q811)</f>
        <v>None</v>
      </c>
      <c r="O811" t="str">
        <f>IF(ISBLANK('[1]Consolidated Methods w Codes'!R811),"",'[1]Consolidated Methods w Codes'!R811)</f>
        <v>none</v>
      </c>
      <c r="P811" t="str">
        <f>IF(ISBLANK('[1]Consolidated Methods w Codes'!S811),"",'[1]Consolidated Methods w Codes'!S811)</f>
        <v>EXPERIMENTAL</v>
      </c>
      <c r="Q811" t="str">
        <f>'[1]Consolidated Methods w Codes'!T811</f>
        <v>RETIRED</v>
      </c>
      <c r="R811" t="str">
        <f>IF(ISBLANK('[1]Consolidated Methods w Codes'!U811),"",'[1]Consolidated Methods w Codes'!U811)</f>
        <v/>
      </c>
      <c r="S811" t="str">
        <f>IF(ISBLANK('[1]Consolidated Methods w Codes'!V811),"",'[1]Consolidated Methods w Codes'!V811)</f>
        <v/>
      </c>
      <c r="T811"/>
    </row>
    <row r="812" spans="1:20" x14ac:dyDescent="0.25">
      <c r="A812" t="str">
        <f>'[1]Consolidated Methods w Codes'!D812</f>
        <v>L_MODV2_SOIL_UREA_001</v>
      </c>
      <c r="B812" t="str">
        <f>'[1]Consolidated Methods w Codes'!E812</f>
        <v>SOIL</v>
      </c>
      <c r="C812" t="str">
        <f>'[1]Consolidated Methods w Codes'!G812</f>
        <v>urea</v>
      </c>
      <c r="D812" t="str">
        <f>'[1]Consolidated Methods w Codes'!F812</f>
        <v>UREA</v>
      </c>
      <c r="E812" t="str">
        <f>IF(ISBLANK('[1]Consolidated Methods w Codes'!I812),"",'[1]Consolidated Methods w Codes'!I812)</f>
        <v>Diacetyl Monoxime</v>
      </c>
      <c r="F812" t="str">
        <f>IF(ISBLANK('[1]Consolidated Methods w Codes'!H812),"",'[1]Consolidated Methods w Codes'!H812)</f>
        <v>DIACETYL_MONOXIME</v>
      </c>
      <c r="G812" t="str">
        <f>IF(ISBLANK('[1]Consolidated Methods w Codes'!J812),"",'[1]Consolidated Methods w Codes'!J812)</f>
        <v>2M KCI, phenylmercuric acetate (PMA)</v>
      </c>
      <c r="H812" s="5" t="str">
        <f>IF(ISBLANK('[1]Consolidated Methods w Codes'!K812),"",'[1]Consolidated Methods w Codes'!K812)</f>
        <v>1:10</v>
      </c>
      <c r="I812" s="6" t="str">
        <f>IF(ISBLANK('[1]Consolidated Methods w Codes'!L812),"",'[1]Consolidated Methods w Codes'!L812)</f>
        <v>m</v>
      </c>
      <c r="J812" t="str">
        <f>IF(ISBLANK('[1]Consolidated Methods w Codes'!M812),"",'[1]Consolidated Methods w Codes'!M812)</f>
        <v>60 min</v>
      </c>
      <c r="K812" t="str">
        <f>IF(ISBLANK('[1]Consolidated Methods w Codes'!O812),"",'[1]Consolidated Methods w Codes'!O812)</f>
        <v>Spectrophotometric</v>
      </c>
      <c r="L812" t="str">
        <f>IF(ISBLANK('[1]Consolidated Methods w Codes'!N812),"",'[1]Consolidated Methods w Codes'!N812)</f>
        <v>SPECTROPHOTOMETRIC</v>
      </c>
      <c r="M812" t="str">
        <f>'[1]Consolidated Methods w Codes'!P812</f>
        <v>MEASURED</v>
      </c>
      <c r="N812" t="str">
        <f>IF(ISBLANK('[1]Consolidated Methods w Codes'!Q812),"",'[1]Consolidated Methods w Codes'!Q812)</f>
        <v>g/kg</v>
      </c>
      <c r="O812" t="str">
        <f>IF(ISBLANK('[1]Consolidated Methods w Codes'!R812),"",'[1]Consolidated Methods w Codes'!R812)</f>
        <v>g1kg-1</v>
      </c>
      <c r="P812" t="str">
        <f>IF(ISBLANK('[1]Consolidated Methods w Codes'!S812),"",'[1]Consolidated Methods w Codes'!S812)</f>
        <v>OFFICIAL</v>
      </c>
      <c r="Q812" t="str">
        <f>'[1]Consolidated Methods w Codes'!T812</f>
        <v>VALID</v>
      </c>
      <c r="R812" t="str">
        <f>IF(ISBLANK('[1]Consolidated Methods w Codes'!U812),"",'[1]Consolidated Methods w Codes'!U812)</f>
        <v>SSSA</v>
      </c>
      <c r="S812" t="str">
        <f>IF(ISBLANK('[1]Consolidated Methods w Codes'!V812),"",'[1]Consolidated Methods w Codes'!V812)</f>
        <v>Methods of Soil Analysis: Part 2 Chemical and Microbiological Properties, 9.2.2, Second Edition, Chapter 34.</v>
      </c>
      <c r="T812"/>
    </row>
    <row r="813" spans="1:20" x14ac:dyDescent="0.25">
      <c r="A813" t="str">
        <f>'[1]Consolidated Methods w Codes'!D813</f>
        <v>L_MODV2_SOIL_WEN_001</v>
      </c>
      <c r="B813" t="str">
        <f>'[1]Consolidated Methods w Codes'!E813</f>
        <v>SOIL</v>
      </c>
      <c r="C813" t="str">
        <f>'[1]Consolidated Methods w Codes'!G813</f>
        <v>water extractable nitrogen (WEN)</v>
      </c>
      <c r="D813" t="str">
        <f>'[1]Consolidated Methods w Codes'!F813</f>
        <v>WEN</v>
      </c>
      <c r="E813" t="str">
        <f>IF(ISBLANK('[1]Consolidated Methods w Codes'!I813),"",'[1]Consolidated Methods w Codes'!I813)</f>
        <v>Water / Reciprocating Shaker / Centrifuge</v>
      </c>
      <c r="F813" t="str">
        <f>IF(ISBLANK('[1]Consolidated Methods w Codes'!H813),"",'[1]Consolidated Methods w Codes'!H813)</f>
        <v>WATER_RECIPROCATING_SHAKER_CENTRIFUGE</v>
      </c>
      <c r="G813" t="str">
        <f>IF(ISBLANK('[1]Consolidated Methods w Codes'!J813),"",'[1]Consolidated Methods w Codes'!J813)</f>
        <v>Deionized water</v>
      </c>
      <c r="H813" s="5" t="str">
        <f>IF(ISBLANK('[1]Consolidated Methods w Codes'!K813),"",'[1]Consolidated Methods w Codes'!K813)</f>
        <v>1:20</v>
      </c>
      <c r="I813" s="6" t="str">
        <f>IF(ISBLANK('[1]Consolidated Methods w Codes'!L813),"",'[1]Consolidated Methods w Codes'!L813)</f>
        <v>m/m</v>
      </c>
      <c r="J813" t="str">
        <f>IF(ISBLANK('[1]Consolidated Methods w Codes'!M813),"",'[1]Consolidated Methods w Codes'!M813)</f>
        <v>10 min</v>
      </c>
      <c r="K813" t="str">
        <f>IF(ISBLANK('[1]Consolidated Methods w Codes'!O813),"",'[1]Consolidated Methods w Codes'!O813)</f>
        <v>Spectrophotometric</v>
      </c>
      <c r="L813" t="str">
        <f>IF(ISBLANK('[1]Consolidated Methods w Codes'!N813),"",'[1]Consolidated Methods w Codes'!N813)</f>
        <v>SPECTROPHOTOMETRIC</v>
      </c>
      <c r="M813" t="str">
        <f>'[1]Consolidated Methods w Codes'!P813</f>
        <v>MEASURED</v>
      </c>
      <c r="N813" t="str">
        <f>IF(ISBLANK('[1]Consolidated Methods w Codes'!Q813),"",'[1]Consolidated Methods w Codes'!Q813)</f>
        <v>g/kg</v>
      </c>
      <c r="O813" t="str">
        <f>IF(ISBLANK('[1]Consolidated Methods w Codes'!R813),"",'[1]Consolidated Methods w Codes'!R813)</f>
        <v>g1kg-1</v>
      </c>
      <c r="P813" t="str">
        <f>IF(ISBLANK('[1]Consolidated Methods w Codes'!S813),"",'[1]Consolidated Methods w Codes'!S813)</f>
        <v>EXPERIMENTAL</v>
      </c>
      <c r="Q813" t="str">
        <f>'[1]Consolidated Methods w Codes'!T813</f>
        <v>VALID</v>
      </c>
      <c r="R813" t="str">
        <f>IF(ISBLANK('[1]Consolidated Methods w Codes'!U813),"",'[1]Consolidated Methods w Codes'!U813)</f>
        <v/>
      </c>
      <c r="S813" t="str">
        <f>IF(ISBLANK('[1]Consolidated Methods w Codes'!V813),"",'[1]Consolidated Methods w Codes'!V813)</f>
        <v>Richard L. Haney, Alan. J. Franzluebbers, Virginia. L. Jin, Mari-Vaughn. Johnson, Elizabeth. B. Haney, Mike. J. White, Robert. D. Harmel 2012. Soil Organic C:N vs. Water-Extractable Organic C:N. J Soil Science  2: 269-274.</v>
      </c>
      <c r="T813"/>
    </row>
    <row r="814" spans="1:20" x14ac:dyDescent="0.25">
      <c r="A814" t="str">
        <f>'[1]Consolidated Methods w Codes'!D814</f>
        <v>L_MODV2_SOIL_WEOC_001</v>
      </c>
      <c r="B814" t="str">
        <f>'[1]Consolidated Methods w Codes'!E814</f>
        <v>SOIL</v>
      </c>
      <c r="C814" t="str">
        <f>'[1]Consolidated Methods w Codes'!G814</f>
        <v>water extractable organic carbon (WEOC)</v>
      </c>
      <c r="D814" t="str">
        <f>'[1]Consolidated Methods w Codes'!F814</f>
        <v>WEOC</v>
      </c>
      <c r="E814" t="str">
        <f>IF(ISBLANK('[1]Consolidated Methods w Codes'!I814),"",'[1]Consolidated Methods w Codes'!I814)</f>
        <v>Slurry</v>
      </c>
      <c r="F814" t="str">
        <f>IF(ISBLANK('[1]Consolidated Methods w Codes'!H814),"",'[1]Consolidated Methods w Codes'!H814)</f>
        <v>SLURRY</v>
      </c>
      <c r="G814" t="str">
        <f>IF(ISBLANK('[1]Consolidated Methods w Codes'!J814),"",'[1]Consolidated Methods w Codes'!J814)</f>
        <v>Deionized water</v>
      </c>
      <c r="H814" s="5" t="str">
        <f>IF(ISBLANK('[1]Consolidated Methods w Codes'!K814),"",'[1]Consolidated Methods w Codes'!K814)</f>
        <v>1:10</v>
      </c>
      <c r="I814" s="6" t="str">
        <f>IF(ISBLANK('[1]Consolidated Methods w Codes'!L814),"",'[1]Consolidated Methods w Codes'!L814)</f>
        <v>m/v</v>
      </c>
      <c r="J814" t="str">
        <f>IF(ISBLANK('[1]Consolidated Methods w Codes'!M814),"",'[1]Consolidated Methods w Codes'!M814)</f>
        <v>10 min</v>
      </c>
      <c r="K814" t="str">
        <f>IF(ISBLANK('[1]Consolidated Methods w Codes'!O814),"",'[1]Consolidated Methods w Codes'!O814)</f>
        <v>TOC Analyzer</v>
      </c>
      <c r="L814" t="str">
        <f>IF(ISBLANK('[1]Consolidated Methods w Codes'!N814),"",'[1]Consolidated Methods w Codes'!N814)</f>
        <v>TOC_ANALYZER</v>
      </c>
      <c r="M814" t="str">
        <f>'[1]Consolidated Methods w Codes'!P814</f>
        <v>MEASURED</v>
      </c>
      <c r="N814" t="str">
        <f>IF(ISBLANK('[1]Consolidated Methods w Codes'!Q814),"",'[1]Consolidated Methods w Codes'!Q814)</f>
        <v>g</v>
      </c>
      <c r="O814" t="str">
        <f>IF(ISBLANK('[1]Consolidated Methods w Codes'!R814),"",'[1]Consolidated Methods w Codes'!R814)</f>
        <v>g</v>
      </c>
      <c r="P814" t="str">
        <f>IF(ISBLANK('[1]Consolidated Methods w Codes'!S814),"",'[1]Consolidated Methods w Codes'!S814)</f>
        <v>EXPERIMENTAL</v>
      </c>
      <c r="Q814" t="str">
        <f>'[1]Consolidated Methods w Codes'!T814</f>
        <v>VALID</v>
      </c>
      <c r="R814" t="str">
        <f>IF(ISBLANK('[1]Consolidated Methods w Codes'!U814),"",'[1]Consolidated Methods w Codes'!U814)</f>
        <v/>
      </c>
      <c r="S814" t="str">
        <f>IF(ISBLANK('[1]Consolidated Methods w Codes'!V814),"",'[1]Consolidated Methods w Codes'!V814)</f>
        <v>Cookson, W. R., Murphy, D. V., and Roper, M. M. (2008). Characterizing the relationships between soil organic matter components and microbial function and composition along a tillage disturbance gradient. Soil Biol. Biochem. 40, 763–777. doi: 10.1016/j.soilbio.2007.10.011</v>
      </c>
      <c r="T814"/>
    </row>
    <row r="815" spans="1:20" x14ac:dyDescent="0.25">
      <c r="A815" t="str">
        <f>'[1]Consolidated Methods w Codes'!D815</f>
        <v>L_MODV2_SOIL_TDN_001</v>
      </c>
      <c r="B815" t="str">
        <f>'[1]Consolidated Methods w Codes'!E815</f>
        <v>SOIL</v>
      </c>
      <c r="C815" t="str">
        <f>'[1]Consolidated Methods w Codes'!G815</f>
        <v>water extractable organic nitrogen (TDN)</v>
      </c>
      <c r="D815" t="str">
        <f>'[1]Consolidated Methods w Codes'!F815</f>
        <v>TDN</v>
      </c>
      <c r="E815" t="str">
        <f>IF(ISBLANK('[1]Consolidated Methods w Codes'!I815),"",'[1]Consolidated Methods w Codes'!I815)</f>
        <v>Slurry</v>
      </c>
      <c r="F815" t="str">
        <f>IF(ISBLANK('[1]Consolidated Methods w Codes'!H815),"",'[1]Consolidated Methods w Codes'!H815)</f>
        <v>SLURRY</v>
      </c>
      <c r="G815" t="str">
        <f>IF(ISBLANK('[1]Consolidated Methods w Codes'!J815),"",'[1]Consolidated Methods w Codes'!J815)</f>
        <v>Deionized water</v>
      </c>
      <c r="H815" s="5" t="str">
        <f>IF(ISBLANK('[1]Consolidated Methods w Codes'!K815),"",'[1]Consolidated Methods w Codes'!K815)</f>
        <v>1:10</v>
      </c>
      <c r="I815" s="6" t="str">
        <f>IF(ISBLANK('[1]Consolidated Methods w Codes'!L815),"",'[1]Consolidated Methods w Codes'!L815)</f>
        <v>m/v</v>
      </c>
      <c r="J815" t="str">
        <f>IF(ISBLANK('[1]Consolidated Methods w Codes'!M815),"",'[1]Consolidated Methods w Codes'!M815)</f>
        <v>10 min</v>
      </c>
      <c r="K815" t="str">
        <f>IF(ISBLANK('[1]Consolidated Methods w Codes'!O815),"",'[1]Consolidated Methods w Codes'!O815)</f>
        <v>TN Analyzer</v>
      </c>
      <c r="L815" t="str">
        <f>IF(ISBLANK('[1]Consolidated Methods w Codes'!N815),"",'[1]Consolidated Methods w Codes'!N815)</f>
        <v>TN_ANALYZER</v>
      </c>
      <c r="M815" t="str">
        <f>'[1]Consolidated Methods w Codes'!P815</f>
        <v>MEASURED</v>
      </c>
      <c r="N815" t="str">
        <f>IF(ISBLANK('[1]Consolidated Methods w Codes'!Q815),"",'[1]Consolidated Methods w Codes'!Q815)</f>
        <v>g/kg</v>
      </c>
      <c r="O815" t="str">
        <f>IF(ISBLANK('[1]Consolidated Methods w Codes'!R815),"",'[1]Consolidated Methods w Codes'!R815)</f>
        <v>g1kg-1</v>
      </c>
      <c r="P815" t="str">
        <f>IF(ISBLANK('[1]Consolidated Methods w Codes'!S815),"",'[1]Consolidated Methods w Codes'!S815)</f>
        <v>EXPERIMENTAL</v>
      </c>
      <c r="Q815" t="str">
        <f>'[1]Consolidated Methods w Codes'!T815</f>
        <v>VALID</v>
      </c>
      <c r="R815" t="str">
        <f>IF(ISBLANK('[1]Consolidated Methods w Codes'!U815),"",'[1]Consolidated Methods w Codes'!U815)</f>
        <v/>
      </c>
      <c r="S815" t="str">
        <f>IF(ISBLANK('[1]Consolidated Methods w Codes'!V815),"",'[1]Consolidated Methods w Codes'!V815)</f>
        <v>Cookson, W. R., Murphy, D. V., and Roper, M. M. (2008). Characterizing the relationships between soil organic matter components and microbial function and composition along a tillage disturbance gradient. Soil Biol. Biochem. 40, 763–777. doi: 10.1016/j.soilbio.2007.10.011</v>
      </c>
    </row>
    <row r="816" spans="1:20" x14ac:dyDescent="0.25">
      <c r="A816" t="str">
        <f>'[1]Consolidated Methods w Codes'!D816</f>
        <v>L_MODV2_SOIL_WEON_001</v>
      </c>
      <c r="B816" t="str">
        <f>'[1]Consolidated Methods w Codes'!E816</f>
        <v>SOIL</v>
      </c>
      <c r="C816" t="str">
        <f>'[1]Consolidated Methods w Codes'!G816</f>
        <v>water extractable organic nitrogen (WEON)</v>
      </c>
      <c r="D816" t="str">
        <f>'[1]Consolidated Methods w Codes'!F816</f>
        <v>WEON</v>
      </c>
      <c r="E816" t="str">
        <f>IF(ISBLANK('[1]Consolidated Methods w Codes'!I816),"",'[1]Consolidated Methods w Codes'!I816)</f>
        <v>Water / Reciprocating Shaker / Centrifuge</v>
      </c>
      <c r="F816" t="str">
        <f>IF(ISBLANK('[1]Consolidated Methods w Codes'!H816),"",'[1]Consolidated Methods w Codes'!H816)</f>
        <v>WATER_RECIPROCATING_SHAKER_CENTRIFUGE</v>
      </c>
      <c r="G816" t="str">
        <f>IF(ISBLANK('[1]Consolidated Methods w Codes'!J816),"",'[1]Consolidated Methods w Codes'!J816)</f>
        <v>Deionized water</v>
      </c>
      <c r="H816" s="5" t="str">
        <f>IF(ISBLANK('[1]Consolidated Methods w Codes'!K816),"",'[1]Consolidated Methods w Codes'!K816)</f>
        <v>1:20</v>
      </c>
      <c r="I816" s="6" t="str">
        <f>IF(ISBLANK('[1]Consolidated Methods w Codes'!L816),"",'[1]Consolidated Methods w Codes'!L816)</f>
        <v>m/m</v>
      </c>
      <c r="J816" t="str">
        <f>IF(ISBLANK('[1]Consolidated Methods w Codes'!M816),"",'[1]Consolidated Methods w Codes'!M816)</f>
        <v>10 min</v>
      </c>
      <c r="K816" t="str">
        <f>IF(ISBLANK('[1]Consolidated Methods w Codes'!O816),"",'[1]Consolidated Methods w Codes'!O816)</f>
        <v>Spectrophotometric</v>
      </c>
      <c r="L816" t="str">
        <f>IF(ISBLANK('[1]Consolidated Methods w Codes'!N816),"",'[1]Consolidated Methods w Codes'!N816)</f>
        <v>SPECTROPHOTOMETRIC</v>
      </c>
      <c r="M816" t="str">
        <f>'[1]Consolidated Methods w Codes'!P816</f>
        <v>MEASURED</v>
      </c>
      <c r="N816" t="str">
        <f>IF(ISBLANK('[1]Consolidated Methods w Codes'!Q816),"",'[1]Consolidated Methods w Codes'!Q816)</f>
        <v>g/kg</v>
      </c>
      <c r="O816" t="str">
        <f>IF(ISBLANK('[1]Consolidated Methods w Codes'!R816),"",'[1]Consolidated Methods w Codes'!R816)</f>
        <v>g1kg-1</v>
      </c>
      <c r="P816" t="str">
        <f>IF(ISBLANK('[1]Consolidated Methods w Codes'!S816),"",'[1]Consolidated Methods w Codes'!S816)</f>
        <v>EXPERIMENTAL</v>
      </c>
      <c r="Q816" t="str">
        <f>'[1]Consolidated Methods w Codes'!T816</f>
        <v>VALID</v>
      </c>
      <c r="R816" t="str">
        <f>IF(ISBLANK('[1]Consolidated Methods w Codes'!U816),"",'[1]Consolidated Methods w Codes'!U816)</f>
        <v/>
      </c>
      <c r="S816" t="str">
        <f>IF(ISBLANK('[1]Consolidated Methods w Codes'!V816),"",'[1]Consolidated Methods w Codes'!V816)</f>
        <v>Richard L. Haney, Alan. J. Franzluebbers, Virginia. L. Jin, Mari-Vaughn. Johnson, Elizabeth. B. Haney, Mike. J. White, Robert. D. Harmel 2012. Soil Organic C:N vs. Water-Extractable Organic C:N. J Soil Science  2: 269-274.</v>
      </c>
    </row>
    <row r="817" spans="1:19" x14ac:dyDescent="0.25">
      <c r="A817" t="str">
        <f>'[1]Consolidated Methods w Codes'!D817</f>
        <v>L_MODV2_SOIL_WSCN_001</v>
      </c>
      <c r="B817" t="str">
        <f>'[1]Consolidated Methods w Codes'!E817</f>
        <v>SOIL</v>
      </c>
      <c r="C817" t="str">
        <f>'[1]Consolidated Methods w Codes'!G817</f>
        <v>water soluble C:N ratio</v>
      </c>
      <c r="D817" t="str">
        <f>'[1]Consolidated Methods w Codes'!F817</f>
        <v>WSCN</v>
      </c>
      <c r="E817" t="str">
        <f>IF(ISBLANK('[1]Consolidated Methods w Codes'!I817),"",'[1]Consolidated Methods w Codes'!I817)</f>
        <v>Water / Reciprocating Shaker / Centrifuge</v>
      </c>
      <c r="F817" t="str">
        <f>IF(ISBLANK('[1]Consolidated Methods w Codes'!H817),"",'[1]Consolidated Methods w Codes'!H817)</f>
        <v>WATER_RECIPROCATING_SHAKER_CENTRIFUGE</v>
      </c>
      <c r="G817" t="str">
        <f>IF(ISBLANK('[1]Consolidated Methods w Codes'!J817),"",'[1]Consolidated Methods w Codes'!J817)</f>
        <v>Deionized water</v>
      </c>
      <c r="H817" s="5" t="str">
        <f>IF(ISBLANK('[1]Consolidated Methods w Codes'!K817),"",'[1]Consolidated Methods w Codes'!K817)</f>
        <v>1:20</v>
      </c>
      <c r="I817" s="6" t="str">
        <f>IF(ISBLANK('[1]Consolidated Methods w Codes'!L817),"",'[1]Consolidated Methods w Codes'!L817)</f>
        <v>m/m</v>
      </c>
      <c r="J817" t="str">
        <f>IF(ISBLANK('[1]Consolidated Methods w Codes'!M817),"",'[1]Consolidated Methods w Codes'!M817)</f>
        <v>10 min</v>
      </c>
      <c r="K817" t="str">
        <f>IF(ISBLANK('[1]Consolidated Methods w Codes'!O817),"",'[1]Consolidated Methods w Codes'!O817)</f>
        <v>Calculation</v>
      </c>
      <c r="L817" t="str">
        <f>IF(ISBLANK('[1]Consolidated Methods w Codes'!N817),"",'[1]Consolidated Methods w Codes'!N817)</f>
        <v>CALCULATION</v>
      </c>
      <c r="M817" t="str">
        <f>'[1]Consolidated Methods w Codes'!P817</f>
        <v>MEASURED</v>
      </c>
      <c r="N817" t="str">
        <f>IF(ISBLANK('[1]Consolidated Methods w Codes'!Q817),"",'[1]Consolidated Methods w Codes'!Q817)</f>
        <v>ratio</v>
      </c>
      <c r="O817" t="str">
        <f>IF(ISBLANK('[1]Consolidated Methods w Codes'!R817),"",'[1]Consolidated Methods w Codes'!R817)</f>
        <v>ratio</v>
      </c>
      <c r="P817" t="str">
        <f>IF(ISBLANK('[1]Consolidated Methods w Codes'!S817),"",'[1]Consolidated Methods w Codes'!S817)</f>
        <v>EXPERIMENTAL</v>
      </c>
      <c r="Q817" t="str">
        <f>'[1]Consolidated Methods w Codes'!T817</f>
        <v>VALID</v>
      </c>
      <c r="R817" t="str">
        <f>IF(ISBLANK('[1]Consolidated Methods w Codes'!U817),"",'[1]Consolidated Methods w Codes'!U817)</f>
        <v/>
      </c>
      <c r="S817" t="str">
        <f>IF(ISBLANK('[1]Consolidated Methods w Codes'!V817),"",'[1]Consolidated Methods w Codes'!V817)</f>
        <v>Richard L. Haney, Alan. J. Franzluebbers, Virginia. L. Jin, Mari-Vaughn. Johnson, Elizabeth. B. Haney, Mike. J. White, Robert. D. Harmel 2012. Soil Organic C:N vs. Water-Extractable Organic C:N. J Soil Science  2: 269-274.</v>
      </c>
    </row>
    <row r="818" spans="1:19" x14ac:dyDescent="0.25">
      <c r="A818" t="str">
        <f>'[1]Consolidated Methods w Codes'!D818</f>
        <v>L_MODV2_SOIL_WSC_001</v>
      </c>
      <c r="B818" t="str">
        <f>'[1]Consolidated Methods w Codes'!E818</f>
        <v>SOIL</v>
      </c>
      <c r="C818" t="str">
        <f>'[1]Consolidated Methods w Codes'!G818</f>
        <v>water soluble carbon</v>
      </c>
      <c r="D818" t="str">
        <f>'[1]Consolidated Methods w Codes'!F818</f>
        <v>WSC</v>
      </c>
      <c r="E818" t="str">
        <f>IF(ISBLANK('[1]Consolidated Methods w Codes'!I818),"",'[1]Consolidated Methods w Codes'!I818)</f>
        <v>Saturated paste</v>
      </c>
      <c r="F818" t="str">
        <f>IF(ISBLANK('[1]Consolidated Methods w Codes'!H818),"",'[1]Consolidated Methods w Codes'!H818)</f>
        <v>SATURATED_PASTE</v>
      </c>
      <c r="G818" t="str">
        <f>IF(ISBLANK('[1]Consolidated Methods w Codes'!J818),"",'[1]Consolidated Methods w Codes'!J818)</f>
        <v>Soil saturated with DI water, subsequent extraction and retained for analysis</v>
      </c>
      <c r="H818" s="5" t="str">
        <f>IF(ISBLANK('[1]Consolidated Methods w Codes'!K818),"",'[1]Consolidated Methods w Codes'!K818)</f>
        <v>Saturated paste</v>
      </c>
      <c r="I818" s="6" t="str">
        <f>IF(ISBLANK('[1]Consolidated Methods w Codes'!L818),"",'[1]Consolidated Methods w Codes'!L818)</f>
        <v>m/m</v>
      </c>
      <c r="J818" t="str">
        <f>IF(ISBLANK('[1]Consolidated Methods w Codes'!M818),"",'[1]Consolidated Methods w Codes'!M818)</f>
        <v>4 hrs</v>
      </c>
      <c r="K818" t="str">
        <f>IF(ISBLANK('[1]Consolidated Methods w Codes'!O818),"",'[1]Consolidated Methods w Codes'!O818)</f>
        <v>Spectrophotometric</v>
      </c>
      <c r="L818" t="str">
        <f>IF(ISBLANK('[1]Consolidated Methods w Codes'!N818),"",'[1]Consolidated Methods w Codes'!N818)</f>
        <v>SPECTROPHOTOMETRIC</v>
      </c>
      <c r="M818" t="str">
        <f>'[1]Consolidated Methods w Codes'!P818</f>
        <v>MEASURED</v>
      </c>
      <c r="N818" t="str">
        <f>IF(ISBLANK('[1]Consolidated Methods w Codes'!Q818),"",'[1]Consolidated Methods w Codes'!Q818)</f>
        <v>g/kg</v>
      </c>
      <c r="O818" t="str">
        <f>IF(ISBLANK('[1]Consolidated Methods w Codes'!R818),"",'[1]Consolidated Methods w Codes'!R818)</f>
        <v>g1kg-1</v>
      </c>
      <c r="P818" t="str">
        <f>IF(ISBLANK('[1]Consolidated Methods w Codes'!S818),"",'[1]Consolidated Methods w Codes'!S818)</f>
        <v>EXPERIMENTAL</v>
      </c>
      <c r="Q818" t="str">
        <f>'[1]Consolidated Methods w Codes'!T818</f>
        <v>VALID</v>
      </c>
      <c r="R818" t="str">
        <f>IF(ISBLANK('[1]Consolidated Methods w Codes'!U818),"",'[1]Consolidated Methods w Codes'!U818)</f>
        <v/>
      </c>
      <c r="S818" t="str">
        <f>IF(ISBLANK('[1]Consolidated Methods w Codes'!V818),"",'[1]Consolidated Methods w Codes'!V818)</f>
        <v>Soil, Plant and Water Reference Methods for the Western Region, 4th Edition, 2013. Method S-15.1</v>
      </c>
    </row>
    <row r="819" spans="1:19" x14ac:dyDescent="0.25">
      <c r="A819" t="str">
        <f>'[1]Consolidated Methods w Codes'!D819</f>
        <v>L_MODV2_SOIL_WSOC_001</v>
      </c>
      <c r="B819" t="str">
        <f>'[1]Consolidated Methods w Codes'!E819</f>
        <v>SOIL</v>
      </c>
      <c r="C819" t="str">
        <f>'[1]Consolidated Methods w Codes'!G819</f>
        <v>water-soluble organic carbon (WSOC)</v>
      </c>
      <c r="D819" t="str">
        <f>'[1]Consolidated Methods w Codes'!F819</f>
        <v>WSOC</v>
      </c>
      <c r="E819" t="str">
        <f>IF(ISBLANK('[1]Consolidated Methods w Codes'!I819),"",'[1]Consolidated Methods w Codes'!I819)</f>
        <v>Water / Reciprocating Shaker / Centrifuge</v>
      </c>
      <c r="F819" t="str">
        <f>IF(ISBLANK('[1]Consolidated Methods w Codes'!H819),"",'[1]Consolidated Methods w Codes'!H819)</f>
        <v>WATER_RECIPROCATING_SHAKER_CENTRIFUGE</v>
      </c>
      <c r="G819" t="str">
        <f>IF(ISBLANK('[1]Consolidated Methods w Codes'!J819),"",'[1]Consolidated Methods w Codes'!J819)</f>
        <v>Water Extraction</v>
      </c>
      <c r="H819" s="5" t="str">
        <f>IF(ISBLANK('[1]Consolidated Methods w Codes'!K819),"",'[1]Consolidated Methods w Codes'!K819)</f>
        <v>1:20</v>
      </c>
      <c r="I819" s="6" t="str">
        <f>IF(ISBLANK('[1]Consolidated Methods w Codes'!L819),"",'[1]Consolidated Methods w Codes'!L819)</f>
        <v>m/m</v>
      </c>
      <c r="J819" t="str">
        <f>IF(ISBLANK('[1]Consolidated Methods w Codes'!M819),"",'[1]Consolidated Methods w Codes'!M819)</f>
        <v>10 min</v>
      </c>
      <c r="K819" t="str">
        <f>IF(ISBLANK('[1]Consolidated Methods w Codes'!O819),"",'[1]Consolidated Methods w Codes'!O819)</f>
        <v>Spectrophotometric</v>
      </c>
      <c r="L819" t="str">
        <f>IF(ISBLANK('[1]Consolidated Methods w Codes'!N819),"",'[1]Consolidated Methods w Codes'!N819)</f>
        <v>SPECTROPHOTOMETRIC</v>
      </c>
      <c r="M819" t="str">
        <f>'[1]Consolidated Methods w Codes'!P819</f>
        <v>MEASURED</v>
      </c>
      <c r="N819" t="str">
        <f>IF(ISBLANK('[1]Consolidated Methods w Codes'!Q819),"",'[1]Consolidated Methods w Codes'!Q819)</f>
        <v>g/kg</v>
      </c>
      <c r="O819" t="str">
        <f>IF(ISBLANK('[1]Consolidated Methods w Codes'!R819),"",'[1]Consolidated Methods w Codes'!R819)</f>
        <v>g1kg-1</v>
      </c>
      <c r="P819" t="str">
        <f>IF(ISBLANK('[1]Consolidated Methods w Codes'!S819),"",'[1]Consolidated Methods w Codes'!S819)</f>
        <v>EXPERIMENTAL</v>
      </c>
      <c r="Q819" t="str">
        <f>'[1]Consolidated Methods w Codes'!T819</f>
        <v>VALID</v>
      </c>
      <c r="R819" t="str">
        <f>IF(ISBLANK('[1]Consolidated Methods w Codes'!U819),"",'[1]Consolidated Methods w Codes'!U819)</f>
        <v/>
      </c>
      <c r="S819" t="str">
        <f>IF(ISBLANK('[1]Consolidated Methods w Codes'!V819),"",'[1]Consolidated Methods w Codes'!V819)</f>
        <v>Richard L. Haney, Alan. J. Franzluebbers, Virginia. L. Jin, Mari-Vaughn. Johnson, Elizabeth. B. Haney, Mike. J. White, Robert. D. Harmel 2012. Soil Organic C:N vs. Water-Extractable Organic C:N. J Soil Science  2: 269-274.</v>
      </c>
    </row>
    <row r="820" spans="1:19" x14ac:dyDescent="0.25">
      <c r="A820" t="str">
        <f>'[1]Consolidated Methods w Codes'!D820</f>
        <v>L_MODV2_SOIL_ZN_001</v>
      </c>
      <c r="B820" t="str">
        <f>'[1]Consolidated Methods w Codes'!E820</f>
        <v>SOIL</v>
      </c>
      <c r="C820" t="str">
        <f>'[1]Consolidated Methods w Codes'!G820</f>
        <v>zinc</v>
      </c>
      <c r="D820" t="str">
        <f>'[1]Consolidated Methods w Codes'!F820</f>
        <v>ZN</v>
      </c>
      <c r="E820" t="str">
        <f>IF(ISBLANK('[1]Consolidated Methods w Codes'!I820),"",'[1]Consolidated Methods w Codes'!I820)</f>
        <v>Calcium Chloride</v>
      </c>
      <c r="F820" t="str">
        <f>IF(ISBLANK('[1]Consolidated Methods w Codes'!H820),"",'[1]Consolidated Methods w Codes'!H820)</f>
        <v>CALCIUM_CHLORIDE</v>
      </c>
      <c r="G820" t="str">
        <f>IF(ISBLANK('[1]Consolidated Methods w Codes'!J820),"",'[1]Consolidated Methods w Codes'!J820)</f>
        <v>0.01 M CaCl2</v>
      </c>
      <c r="H820" s="5" t="str">
        <f>IF(ISBLANK('[1]Consolidated Methods w Codes'!K820),"",'[1]Consolidated Methods w Codes'!K820)</f>
        <v>1:10</v>
      </c>
      <c r="I820" s="6" t="str">
        <f>IF(ISBLANK('[1]Consolidated Methods w Codes'!L820),"",'[1]Consolidated Methods w Codes'!L820)</f>
        <v>m/v</v>
      </c>
      <c r="J820" t="str">
        <f>IF(ISBLANK('[1]Consolidated Methods w Codes'!M820),"",'[1]Consolidated Methods w Codes'!M820)</f>
        <v>120 min</v>
      </c>
      <c r="K820" t="str">
        <f>IF(ISBLANK('[1]Consolidated Methods w Codes'!O820),"",'[1]Consolidated Methods w Codes'!O820)</f>
        <v>ICP-MS</v>
      </c>
      <c r="L820" t="str">
        <f>IF(ISBLANK('[1]Consolidated Methods w Codes'!N820),"",'[1]Consolidated Methods w Codes'!N820)</f>
        <v>ICP-MS</v>
      </c>
      <c r="M820" t="str">
        <f>'[1]Consolidated Methods w Codes'!P820</f>
        <v>MEASURED</v>
      </c>
      <c r="N820" t="str">
        <f>IF(ISBLANK('[1]Consolidated Methods w Codes'!Q820),"",'[1]Consolidated Methods w Codes'!Q820)</f>
        <v>g/kg</v>
      </c>
      <c r="O820" t="str">
        <f>IF(ISBLANK('[1]Consolidated Methods w Codes'!R820),"",'[1]Consolidated Methods w Codes'!R820)</f>
        <v>g1kg-1</v>
      </c>
      <c r="P820" t="str">
        <f>IF(ISBLANK('[1]Consolidated Methods w Codes'!S820),"",'[1]Consolidated Methods w Codes'!S820)</f>
        <v>OFFICIAL</v>
      </c>
      <c r="Q820" t="str">
        <f>'[1]Consolidated Methods w Codes'!T820</f>
        <v>VALID</v>
      </c>
      <c r="R820" t="str">
        <f>IF(ISBLANK('[1]Consolidated Methods w Codes'!U820),"",'[1]Consolidated Methods w Codes'!U820)</f>
        <v>WEPAL</v>
      </c>
      <c r="S820" t="str">
        <f>IF(ISBLANK('[1]Consolidated Methods w Codes'!V820),"",'[1]Consolidated Methods w Codes'!V820)</f>
        <v>Houba, V.J.G.; Novozamsky, I.; Lexmond, T.M.; Van der Lee, J.J., 2008.  Applicability of 0.01 M CaCl2 as a single extraction solution for the assessment of the nutrient status of soils and other diagnostic purposes. Communications in Soil Science and Plant Analysis, Volume 21, 1990 - Issue 19-20.</v>
      </c>
    </row>
    <row r="821" spans="1:19" x14ac:dyDescent="0.25">
      <c r="A821" t="str">
        <f>'[1]Consolidated Methods w Codes'!D821</f>
        <v>L_MODV2_SOIL_ZN_002</v>
      </c>
      <c r="B821" t="str">
        <f>'[1]Consolidated Methods w Codes'!E821</f>
        <v>SOIL</v>
      </c>
      <c r="C821" t="str">
        <f>'[1]Consolidated Methods w Codes'!G821</f>
        <v>zinc</v>
      </c>
      <c r="D821" t="str">
        <f>'[1]Consolidated Methods w Codes'!F821</f>
        <v>ZN</v>
      </c>
      <c r="E821" t="str">
        <f>IF(ISBLANK('[1]Consolidated Methods w Codes'!I821),"",'[1]Consolidated Methods w Codes'!I821)</f>
        <v>DTPA</v>
      </c>
      <c r="F821" t="str">
        <f>IF(ISBLANK('[1]Consolidated Methods w Codes'!H821),"",'[1]Consolidated Methods w Codes'!H821)</f>
        <v>DTPA</v>
      </c>
      <c r="G821" t="str">
        <f>IF(ISBLANK('[1]Consolidated Methods w Codes'!J821),"",'[1]Consolidated Methods w Codes'!J821)</f>
        <v>DTPA (0.005 M DTPA, 0.01 M CaCl2 and 0.10 M Triethanolamine adjusted to pH 7.3)</v>
      </c>
      <c r="H821" s="5" t="str">
        <f>IF(ISBLANK('[1]Consolidated Methods w Codes'!K821),"",'[1]Consolidated Methods w Codes'!K821)</f>
        <v>1:2</v>
      </c>
      <c r="I821" s="6" t="str">
        <f>IF(ISBLANK('[1]Consolidated Methods w Codes'!L821),"",'[1]Consolidated Methods w Codes'!L821)</f>
        <v>m/v</v>
      </c>
      <c r="J821" t="str">
        <f>IF(ISBLANK('[1]Consolidated Methods w Codes'!M821),"",'[1]Consolidated Methods w Codes'!M821)</f>
        <v>120 min</v>
      </c>
      <c r="K821" t="str">
        <f>IF(ISBLANK('[1]Consolidated Methods w Codes'!O821),"",'[1]Consolidated Methods w Codes'!O821)</f>
        <v>ICP-OES / AAS</v>
      </c>
      <c r="L821" t="str">
        <f>IF(ISBLANK('[1]Consolidated Methods w Codes'!N821),"",'[1]Consolidated Methods w Codes'!N821)</f>
        <v>ICP-OES_AAS</v>
      </c>
      <c r="M821" t="str">
        <f>'[1]Consolidated Methods w Codes'!P821</f>
        <v>MEASURED</v>
      </c>
      <c r="N821" t="str">
        <f>IF(ISBLANK('[1]Consolidated Methods w Codes'!Q821),"",'[1]Consolidated Methods w Codes'!Q821)</f>
        <v>g/kg</v>
      </c>
      <c r="O821" t="str">
        <f>IF(ISBLANK('[1]Consolidated Methods w Codes'!R821),"",'[1]Consolidated Methods w Codes'!R821)</f>
        <v>g1kg-1</v>
      </c>
      <c r="P821" t="str">
        <f>IF(ISBLANK('[1]Consolidated Methods w Codes'!S821),"",'[1]Consolidated Methods w Codes'!S821)</f>
        <v>OFFICIAL</v>
      </c>
      <c r="Q821" t="str">
        <f>'[1]Consolidated Methods w Codes'!T821</f>
        <v>VALID</v>
      </c>
      <c r="R821" t="str">
        <f>IF(ISBLANK('[1]Consolidated Methods w Codes'!U821),"",'[1]Consolidated Methods w Codes'!U821)</f>
        <v>WERA-103, SERA 6</v>
      </c>
      <c r="S821" t="str">
        <f>IF(ISBLANK('[1]Consolidated Methods w Codes'!V821),"",'[1]Consolidated Methods w Codes'!V821)</f>
        <v>Soil, Plant and Water Reference Methods for the Western Region, 4th Edition, 2013, WERA-103. Method S-6.10</v>
      </c>
    </row>
    <row r="822" spans="1:19" x14ac:dyDescent="0.25">
      <c r="A822" t="str">
        <f>'[1]Consolidated Methods w Codes'!D822</f>
        <v>L_MODV2_SOIL_ZN_003</v>
      </c>
      <c r="B822" t="str">
        <f>'[1]Consolidated Methods w Codes'!E822</f>
        <v>SOIL</v>
      </c>
      <c r="C822" t="str">
        <f>'[1]Consolidated Methods w Codes'!G822</f>
        <v>zinc</v>
      </c>
      <c r="D822" t="str">
        <f>'[1]Consolidated Methods w Codes'!F822</f>
        <v>ZN</v>
      </c>
      <c r="E822" t="str">
        <f>IF(ISBLANK('[1]Consolidated Methods w Codes'!I822),"",'[1]Consolidated Methods w Codes'!I822)</f>
        <v>DTPA-Sorbitol</v>
      </c>
      <c r="F822" t="str">
        <f>IF(ISBLANK('[1]Consolidated Methods w Codes'!H822),"",'[1]Consolidated Methods w Codes'!H822)</f>
        <v>DTPA-SORBITOL</v>
      </c>
      <c r="G822" t="str">
        <f>IF(ISBLANK('[1]Consolidated Methods w Codes'!J822),"",'[1]Consolidated Methods w Codes'!J822)</f>
        <v>DTPA-Sorbitol (0.005 M DTPA, 0.01 M CaCl2  and 0.10 M Triethanolamine and 0.20M of Sorbitol, adjusted to pH 7.3 and .)</v>
      </c>
      <c r="H822" s="5" t="str">
        <f>IF(ISBLANK('[1]Consolidated Methods w Codes'!K822),"",'[1]Consolidated Methods w Codes'!K822)</f>
        <v>1:2</v>
      </c>
      <c r="I822" s="6" t="str">
        <f>IF(ISBLANK('[1]Consolidated Methods w Codes'!L822),"",'[1]Consolidated Methods w Codes'!L822)</f>
        <v>m/v</v>
      </c>
      <c r="J822" t="str">
        <f>IF(ISBLANK('[1]Consolidated Methods w Codes'!M822),"",'[1]Consolidated Methods w Codes'!M822)</f>
        <v>120 min</v>
      </c>
      <c r="K822" t="str">
        <f>IF(ISBLANK('[1]Consolidated Methods w Codes'!O822),"",'[1]Consolidated Methods w Codes'!O822)</f>
        <v>ICP-OES</v>
      </c>
      <c r="L822" t="str">
        <f>IF(ISBLANK('[1]Consolidated Methods w Codes'!N822),"",'[1]Consolidated Methods w Codes'!N822)</f>
        <v>ICP-OES</v>
      </c>
      <c r="M822" t="str">
        <f>'[1]Consolidated Methods w Codes'!P822</f>
        <v>MEASURED</v>
      </c>
      <c r="N822" t="str">
        <f>IF(ISBLANK('[1]Consolidated Methods w Codes'!Q822),"",'[1]Consolidated Methods w Codes'!Q822)</f>
        <v>g/kg</v>
      </c>
      <c r="O822" t="str">
        <f>IF(ISBLANK('[1]Consolidated Methods w Codes'!R822),"",'[1]Consolidated Methods w Codes'!R822)</f>
        <v>g1kg-1</v>
      </c>
      <c r="P822" t="str">
        <f>IF(ISBLANK('[1]Consolidated Methods w Codes'!S822),"",'[1]Consolidated Methods w Codes'!S822)</f>
        <v>OFFICIAL</v>
      </c>
      <c r="Q822" t="str">
        <f>'[1]Consolidated Methods w Codes'!T822</f>
        <v>VALID</v>
      </c>
      <c r="R822" t="str">
        <f>IF(ISBLANK('[1]Consolidated Methods w Codes'!U822),"",'[1]Consolidated Methods w Codes'!U822)</f>
        <v>WERA-103, SERA 6</v>
      </c>
      <c r="S822" t="str">
        <f>IF(ISBLANK('[1]Consolidated Methods w Codes'!V822),"",'[1]Consolidated Methods w Codes'!V822)</f>
        <v>Soil, Plant and Water Reference Methods for the Western Region, 4th Edition, 2013, WERA-103. Method S-6.12</v>
      </c>
    </row>
    <row r="823" spans="1:19" x14ac:dyDescent="0.25">
      <c r="A823" t="str">
        <f>'[1]Consolidated Methods w Codes'!D823</f>
        <v>L_MODV2_SOIL_ZN_004</v>
      </c>
      <c r="B823" t="str">
        <f>'[1]Consolidated Methods w Codes'!E823</f>
        <v>SOIL</v>
      </c>
      <c r="C823" t="str">
        <f>'[1]Consolidated Methods w Codes'!G823</f>
        <v>zinc</v>
      </c>
      <c r="D823" t="str">
        <f>'[1]Consolidated Methods w Codes'!F823</f>
        <v>ZN</v>
      </c>
      <c r="E823" t="str">
        <f>IF(ISBLANK('[1]Consolidated Methods w Codes'!I823),"",'[1]Consolidated Methods w Codes'!I823)</f>
        <v>EDTA</v>
      </c>
      <c r="F823" t="str">
        <f>IF(ISBLANK('[1]Consolidated Methods w Codes'!H823),"",'[1]Consolidated Methods w Codes'!H823)</f>
        <v>EDTA</v>
      </c>
      <c r="G823" t="str">
        <f>IF(ISBLANK('[1]Consolidated Methods w Codes'!J823),"",'[1]Consolidated Methods w Codes'!J823)</f>
        <v>EDTA (0.04 M EDTA)</v>
      </c>
      <c r="H823" s="5" t="str">
        <f>IF(ISBLANK('[1]Consolidated Methods w Codes'!K823),"",'[1]Consolidated Methods w Codes'!K823)</f>
        <v>1:2.5</v>
      </c>
      <c r="I823" s="6" t="str">
        <f>IF(ISBLANK('[1]Consolidated Methods w Codes'!L823),"",'[1]Consolidated Methods w Codes'!L823)</f>
        <v>m/v</v>
      </c>
      <c r="J823" t="str">
        <f>IF(ISBLANK('[1]Consolidated Methods w Codes'!M823),"",'[1]Consolidated Methods w Codes'!M823)</f>
        <v>120 min</v>
      </c>
      <c r="K823" t="str">
        <f>IF(ISBLANK('[1]Consolidated Methods w Codes'!O823),"",'[1]Consolidated Methods w Codes'!O823)</f>
        <v>AAS</v>
      </c>
      <c r="L823" t="str">
        <f>IF(ISBLANK('[1]Consolidated Methods w Codes'!N823),"",'[1]Consolidated Methods w Codes'!N823)</f>
        <v>AAS</v>
      </c>
      <c r="M823" t="str">
        <f>'[1]Consolidated Methods w Codes'!P823</f>
        <v>MEASURED</v>
      </c>
      <c r="N823" t="str">
        <f>IF(ISBLANK('[1]Consolidated Methods w Codes'!Q823),"",'[1]Consolidated Methods w Codes'!Q823)</f>
        <v>g/kg</v>
      </c>
      <c r="O823" t="str">
        <f>IF(ISBLANK('[1]Consolidated Methods w Codes'!R823),"",'[1]Consolidated Methods w Codes'!R823)</f>
        <v>g1kg-1</v>
      </c>
      <c r="P823" t="str">
        <f>IF(ISBLANK('[1]Consolidated Methods w Codes'!S823),"",'[1]Consolidated Methods w Codes'!S823)</f>
        <v>PROVISIONAL</v>
      </c>
      <c r="Q823" t="str">
        <f>'[1]Consolidated Methods w Codes'!T823</f>
        <v>VALID</v>
      </c>
      <c r="R823" t="str">
        <f>IF(ISBLANK('[1]Consolidated Methods w Codes'!U823),"",'[1]Consolidated Methods w Codes'!U823)</f>
        <v>NZJAR</v>
      </c>
      <c r="S823" t="str">
        <f>IF(ISBLANK('[1]Consolidated Methods w Codes'!V823),"",'[1]Consolidated Methods w Codes'!V823)</f>
        <v>R. G. McLaren , R. S. Swift &amp; B. F. Quin (1984) EDTA-extractable copper, zinc, and manganese in soils of the Canterbury Plains, New Zealand Journal of Agricultural Research</v>
      </c>
    </row>
    <row r="824" spans="1:19" x14ac:dyDescent="0.25">
      <c r="A824" t="str">
        <f>'[1]Consolidated Methods w Codes'!D824</f>
        <v>L_MODV2_SOIL_ZN_005</v>
      </c>
      <c r="B824" t="str">
        <f>'[1]Consolidated Methods w Codes'!E824</f>
        <v>SOIL</v>
      </c>
      <c r="C824" t="str">
        <f>'[1]Consolidated Methods w Codes'!G824</f>
        <v>zinc</v>
      </c>
      <c r="D824" t="str">
        <f>'[1]Consolidated Methods w Codes'!F824</f>
        <v>ZN</v>
      </c>
      <c r="E824" t="str">
        <f>IF(ISBLANK('[1]Consolidated Methods w Codes'!I824),"",'[1]Consolidated Methods w Codes'!I824)</f>
        <v>EPA 3050A/B</v>
      </c>
      <c r="F824" t="str">
        <f>IF(ISBLANK('[1]Consolidated Methods w Codes'!H824),"",'[1]Consolidated Methods w Codes'!H824)</f>
        <v>EPA_3050A_B</v>
      </c>
      <c r="G824" t="str">
        <f>IF(ISBLANK('[1]Consolidated Methods w Codes'!J824),"",'[1]Consolidated Methods w Codes'!J824)</f>
        <v>EPA 3050A/B Digestion (Nitric Acid, Hydrochloric Acid), EPA 6010B Determination (ICP-OES)</v>
      </c>
      <c r="H824" s="5" t="str">
        <f>IF(ISBLANK('[1]Consolidated Methods w Codes'!K824),"",'[1]Consolidated Methods w Codes'!K824)</f>
        <v>1:15 (varies)</v>
      </c>
      <c r="I824" s="6" t="str">
        <f>IF(ISBLANK('[1]Consolidated Methods w Codes'!L824),"",'[1]Consolidated Methods w Codes'!L824)</f>
        <v>m/v</v>
      </c>
      <c r="J824" t="str">
        <f>IF(ISBLANK('[1]Consolidated Methods w Codes'!M824),"",'[1]Consolidated Methods w Codes'!M824)</f>
        <v>Heat to 95C, reflux for 15 minutes, cool, then add 5 mL HNO3 and reflux for 30 minutes. Repeat last step as required.</v>
      </c>
      <c r="K824" t="str">
        <f>IF(ISBLANK('[1]Consolidated Methods w Codes'!O824),"",'[1]Consolidated Methods w Codes'!O824)</f>
        <v>ICP-OES</v>
      </c>
      <c r="L824" t="str">
        <f>IF(ISBLANK('[1]Consolidated Methods w Codes'!N824),"",'[1]Consolidated Methods w Codes'!N824)</f>
        <v>ICP-OES</v>
      </c>
      <c r="M824" t="str">
        <f>'[1]Consolidated Methods w Codes'!P824</f>
        <v>MEASURED</v>
      </c>
      <c r="N824" t="str">
        <f>IF(ISBLANK('[1]Consolidated Methods w Codes'!Q824),"",'[1]Consolidated Methods w Codes'!Q824)</f>
        <v>g/kg</v>
      </c>
      <c r="O824" t="str">
        <f>IF(ISBLANK('[1]Consolidated Methods w Codes'!R824),"",'[1]Consolidated Methods w Codes'!R824)</f>
        <v>g1kg-1</v>
      </c>
      <c r="P824" t="str">
        <f>IF(ISBLANK('[1]Consolidated Methods w Codes'!S824),"",'[1]Consolidated Methods w Codes'!S824)</f>
        <v>OFFICIAL</v>
      </c>
      <c r="Q824" t="str">
        <f>'[1]Consolidated Methods w Codes'!T824</f>
        <v>VALID</v>
      </c>
      <c r="R824" t="str">
        <f>IF(ISBLANK('[1]Consolidated Methods w Codes'!U824),"",'[1]Consolidated Methods w Codes'!U824)</f>
        <v>US-EPA</v>
      </c>
      <c r="S824" t="str">
        <f>IF(ISBLANK('[1]Consolidated Methods w Codes'!V824),"",'[1]Consolidated Methods w Codes'!V824)</f>
        <v>U.S. EPA. 1996. “Method 3050B: Acid Digestion of Sediments, Sludges, and Soils,” Revision 2. Washington, DC. / EPA Method 3050B (SW-846): Acid Digestion of Sediments, Sludges, and Soils, 1996.</v>
      </c>
    </row>
    <row r="825" spans="1:19" x14ac:dyDescent="0.25">
      <c r="A825" t="str">
        <f>'[1]Consolidated Methods w Codes'!D825</f>
        <v>L_MODV2_SOIL_ZN_006</v>
      </c>
      <c r="B825" t="str">
        <f>'[1]Consolidated Methods w Codes'!E825</f>
        <v>SOIL</v>
      </c>
      <c r="C825" t="str">
        <f>'[1]Consolidated Methods w Codes'!G825</f>
        <v>zinc</v>
      </c>
      <c r="D825" t="str">
        <f>'[1]Consolidated Methods w Codes'!F825</f>
        <v>ZN</v>
      </c>
      <c r="E825" t="str">
        <f>IF(ISBLANK('[1]Consolidated Methods w Codes'!I825),"",'[1]Consolidated Methods w Codes'!I825)</f>
        <v>EPA 3051A/B</v>
      </c>
      <c r="F825" t="str">
        <f>IF(ISBLANK('[1]Consolidated Methods w Codes'!H825),"",'[1]Consolidated Methods w Codes'!H825)</f>
        <v>EPA_3051A_B</v>
      </c>
      <c r="G825" t="str">
        <f>IF(ISBLANK('[1]Consolidated Methods w Codes'!J825),"",'[1]Consolidated Methods w Codes'!J825)</f>
        <v xml:space="preserve">EPA 3051A/B Microwave Digestion (Nitric Acid, Hydrochloric Acid), EPA 6010B Determination (ICP-OES) </v>
      </c>
      <c r="H825" s="5" t="str">
        <f>IF(ISBLANK('[1]Consolidated Methods w Codes'!K825),"",'[1]Consolidated Methods w Codes'!K825)</f>
        <v/>
      </c>
      <c r="I825" s="6" t="str">
        <f>IF(ISBLANK('[1]Consolidated Methods w Codes'!L825),"",'[1]Consolidated Methods w Codes'!L825)</f>
        <v/>
      </c>
      <c r="J825" t="str">
        <f>IF(ISBLANK('[1]Consolidated Methods w Codes'!M825),"",'[1]Consolidated Methods w Codes'!M825)</f>
        <v/>
      </c>
      <c r="K825" t="str">
        <f>IF(ISBLANK('[1]Consolidated Methods w Codes'!O825),"",'[1]Consolidated Methods w Codes'!O825)</f>
        <v/>
      </c>
      <c r="L825" t="str">
        <f>IF(ISBLANK('[1]Consolidated Methods w Codes'!N825),"",'[1]Consolidated Methods w Codes'!N825)</f>
        <v/>
      </c>
      <c r="M825" t="str">
        <f>'[1]Consolidated Methods w Codes'!P825</f>
        <v>MEASURED</v>
      </c>
      <c r="N825" t="str">
        <f>IF(ISBLANK('[1]Consolidated Methods w Codes'!Q825),"",'[1]Consolidated Methods w Codes'!Q825)</f>
        <v>g/kg</v>
      </c>
      <c r="O825" t="str">
        <f>IF(ISBLANK('[1]Consolidated Methods w Codes'!R825),"",'[1]Consolidated Methods w Codes'!R825)</f>
        <v>g1kg-1</v>
      </c>
      <c r="P825" t="str">
        <f>IF(ISBLANK('[1]Consolidated Methods w Codes'!S825),"",'[1]Consolidated Methods w Codes'!S825)</f>
        <v>OFFICIAL</v>
      </c>
      <c r="Q825" t="str">
        <f>'[1]Consolidated Methods w Codes'!T825</f>
        <v>VALID</v>
      </c>
      <c r="R825" t="str">
        <f>IF(ISBLANK('[1]Consolidated Methods w Codes'!U825),"",'[1]Consolidated Methods w Codes'!U825)</f>
        <v>US-EPA</v>
      </c>
      <c r="S825" t="str">
        <f>IF(ISBLANK('[1]Consolidated Methods w Codes'!V825),"",'[1]Consolidated Methods w Codes'!V825)</f>
        <v/>
      </c>
    </row>
    <row r="826" spans="1:19" x14ac:dyDescent="0.25">
      <c r="A826" t="str">
        <f>'[1]Consolidated Methods w Codes'!D826</f>
        <v>L_MODV2_SOIL_ZN_007</v>
      </c>
      <c r="B826" t="str">
        <f>'[1]Consolidated Methods w Codes'!E826</f>
        <v>SOIL</v>
      </c>
      <c r="C826" t="str">
        <f>'[1]Consolidated Methods w Codes'!G826</f>
        <v>zinc</v>
      </c>
      <c r="D826" t="str">
        <f>'[1]Consolidated Methods w Codes'!F826</f>
        <v>ZN</v>
      </c>
      <c r="E826" t="str">
        <f>IF(ISBLANK('[1]Consolidated Methods w Codes'!I826),"",'[1]Consolidated Methods w Codes'!I826)</f>
        <v>EPA 3052</v>
      </c>
      <c r="F826" t="str">
        <f>IF(ISBLANK('[1]Consolidated Methods w Codes'!H826),"",'[1]Consolidated Methods w Codes'!H826)</f>
        <v>EPA_3052</v>
      </c>
      <c r="G826" t="str">
        <f>IF(ISBLANK('[1]Consolidated Methods w Codes'!J826),"",'[1]Consolidated Methods w Codes'!J826)</f>
        <v xml:space="preserve">EPA 3052 MIcrowave Digestion (Nitric Acid, Hydrofluoric Acid), EPA 6010B Determination (ICP-OES) </v>
      </c>
      <c r="H826" s="5" t="str">
        <f>IF(ISBLANK('[1]Consolidated Methods w Codes'!K826),"",'[1]Consolidated Methods w Codes'!K826)</f>
        <v/>
      </c>
      <c r="I826" s="6" t="str">
        <f>IF(ISBLANK('[1]Consolidated Methods w Codes'!L826),"",'[1]Consolidated Methods w Codes'!L826)</f>
        <v/>
      </c>
      <c r="J826" t="str">
        <f>IF(ISBLANK('[1]Consolidated Methods w Codes'!M826),"",'[1]Consolidated Methods w Codes'!M826)</f>
        <v/>
      </c>
      <c r="K826" t="str">
        <f>IF(ISBLANK('[1]Consolidated Methods w Codes'!O826),"",'[1]Consolidated Methods w Codes'!O826)</f>
        <v/>
      </c>
      <c r="L826" t="str">
        <f>IF(ISBLANK('[1]Consolidated Methods w Codes'!N826),"",'[1]Consolidated Methods w Codes'!N826)</f>
        <v/>
      </c>
      <c r="M826" t="str">
        <f>'[1]Consolidated Methods w Codes'!P826</f>
        <v>MEASURED</v>
      </c>
      <c r="N826" t="str">
        <f>IF(ISBLANK('[1]Consolidated Methods w Codes'!Q826),"",'[1]Consolidated Methods w Codes'!Q826)</f>
        <v>g/kg</v>
      </c>
      <c r="O826" t="str">
        <f>IF(ISBLANK('[1]Consolidated Methods w Codes'!R826),"",'[1]Consolidated Methods w Codes'!R826)</f>
        <v>g1kg-1</v>
      </c>
      <c r="P826" t="str">
        <f>IF(ISBLANK('[1]Consolidated Methods w Codes'!S826),"",'[1]Consolidated Methods w Codes'!S826)</f>
        <v>OFFICIAL</v>
      </c>
      <c r="Q826" t="str">
        <f>'[1]Consolidated Methods w Codes'!T826</f>
        <v>VALID</v>
      </c>
      <c r="R826" t="str">
        <f>IF(ISBLANK('[1]Consolidated Methods w Codes'!U826),"",'[1]Consolidated Methods w Codes'!U826)</f>
        <v>US-EPA</v>
      </c>
      <c r="S826" t="str">
        <f>IF(ISBLANK('[1]Consolidated Methods w Codes'!V826),"",'[1]Consolidated Methods w Codes'!V826)</f>
        <v/>
      </c>
    </row>
    <row r="827" spans="1:19" x14ac:dyDescent="0.25">
      <c r="A827" t="str">
        <f>'[1]Consolidated Methods w Codes'!D827</f>
        <v>L_MODV2_SOIL_ZN_008</v>
      </c>
      <c r="B827" t="str">
        <f>'[1]Consolidated Methods w Codes'!E827</f>
        <v>SOIL</v>
      </c>
      <c r="C827" t="str">
        <f>'[1]Consolidated Methods w Codes'!G827</f>
        <v>zinc</v>
      </c>
      <c r="D827" t="str">
        <f>'[1]Consolidated Methods w Codes'!F827</f>
        <v>ZN</v>
      </c>
      <c r="E827" t="str">
        <f>IF(ISBLANK('[1]Consolidated Methods w Codes'!I827),"",'[1]Consolidated Methods w Codes'!I827)</f>
        <v>H3A-1</v>
      </c>
      <c r="F827" t="str">
        <f>IF(ISBLANK('[1]Consolidated Methods w Codes'!H827),"",'[1]Consolidated Methods w Codes'!H827)</f>
        <v>H3A-1</v>
      </c>
      <c r="G827" t="str">
        <f>IF(ISBLANK('[1]Consolidated Methods w Codes'!J827),"",'[1]Consolidated Methods w Codes'!J827)</f>
        <v>H3A-1 Extractant (H3A-1 0.0024 M citric acid + 0.004 M oxalic acid + 0.004 M malic acid at pH 3.75 )</v>
      </c>
      <c r="H827" s="5" t="str">
        <f>IF(ISBLANK('[1]Consolidated Methods w Codes'!K827),"",'[1]Consolidated Methods w Codes'!K827)</f>
        <v>1:10</v>
      </c>
      <c r="I827" s="6" t="str">
        <f>IF(ISBLANK('[1]Consolidated Methods w Codes'!L827),"",'[1]Consolidated Methods w Codes'!L827)</f>
        <v>m/v</v>
      </c>
      <c r="J827" t="str">
        <f>IF(ISBLANK('[1]Consolidated Methods w Codes'!M827),"",'[1]Consolidated Methods w Codes'!M827)</f>
        <v>10 min</v>
      </c>
      <c r="K827" t="str">
        <f>IF(ISBLANK('[1]Consolidated Methods w Codes'!O827),"",'[1]Consolidated Methods w Codes'!O827)</f>
        <v>ICP-OES</v>
      </c>
      <c r="L827" t="str">
        <f>IF(ISBLANK('[1]Consolidated Methods w Codes'!N827),"",'[1]Consolidated Methods w Codes'!N827)</f>
        <v>ICP-OES</v>
      </c>
      <c r="M827" t="str">
        <f>'[1]Consolidated Methods w Codes'!P827</f>
        <v>MEASURED</v>
      </c>
      <c r="N827" t="str">
        <f>IF(ISBLANK('[1]Consolidated Methods w Codes'!Q827),"",'[1]Consolidated Methods w Codes'!Q827)</f>
        <v>g/kg</v>
      </c>
      <c r="O827" t="str">
        <f>IF(ISBLANK('[1]Consolidated Methods w Codes'!R827),"",'[1]Consolidated Methods w Codes'!R827)</f>
        <v>g1kg-1</v>
      </c>
      <c r="P827" t="str">
        <f>IF(ISBLANK('[1]Consolidated Methods w Codes'!S827),"",'[1]Consolidated Methods w Codes'!S827)</f>
        <v>PROVISIONAL</v>
      </c>
      <c r="Q827" t="str">
        <f>'[1]Consolidated Methods w Codes'!T827</f>
        <v>VALID</v>
      </c>
      <c r="R827" t="str">
        <f>IF(ISBLANK('[1]Consolidated Methods w Codes'!U827),"",'[1]Consolidated Methods w Codes'!U827)</f>
        <v/>
      </c>
      <c r="S827" t="str">
        <f>IF(ISBLANK('[1]Consolidated Methods w Codes'!V827),"",'[1]Consolidated Methods w Codes'!V827)</f>
        <v>Haney, R. L., et al. "Modifications to the new soil extractant H3A-1: A multinutrient extractant." Communications in soil science and plant analysis 41.12 (2010): 1513-1523.</v>
      </c>
    </row>
    <row r="828" spans="1:19" x14ac:dyDescent="0.25">
      <c r="A828" t="str">
        <f>'[1]Consolidated Methods w Codes'!D828</f>
        <v>L_MODV2_SOIL_ZN_009</v>
      </c>
      <c r="B828" t="str">
        <f>'[1]Consolidated Methods w Codes'!E828</f>
        <v>SOIL</v>
      </c>
      <c r="C828" t="str">
        <f>'[1]Consolidated Methods w Codes'!G828</f>
        <v>zinc</v>
      </c>
      <c r="D828" t="str">
        <f>'[1]Consolidated Methods w Codes'!F828</f>
        <v>ZN</v>
      </c>
      <c r="E828" t="str">
        <f>IF(ISBLANK('[1]Consolidated Methods w Codes'!I828),"",'[1]Consolidated Methods w Codes'!I828)</f>
        <v>Hydrochloric Acid</v>
      </c>
      <c r="F828" t="str">
        <f>IF(ISBLANK('[1]Consolidated Methods w Codes'!H828),"",'[1]Consolidated Methods w Codes'!H828)</f>
        <v>HYDROCHLORIC_ACID</v>
      </c>
      <c r="G828" t="str">
        <f>IF(ISBLANK('[1]Consolidated Methods w Codes'!J828),"",'[1]Consolidated Methods w Codes'!J828)</f>
        <v>0.1 M HCl</v>
      </c>
      <c r="H828" s="5" t="str">
        <f>IF(ISBLANK('[1]Consolidated Methods w Codes'!K828),"",'[1]Consolidated Methods w Codes'!K828)</f>
        <v>1:4</v>
      </c>
      <c r="I828" s="6" t="str">
        <f>IF(ISBLANK('[1]Consolidated Methods w Codes'!L828),"",'[1]Consolidated Methods w Codes'!L828)</f>
        <v>m/v</v>
      </c>
      <c r="J828" t="str">
        <f>IF(ISBLANK('[1]Consolidated Methods w Codes'!M828),"",'[1]Consolidated Methods w Codes'!M828)</f>
        <v>30 min</v>
      </c>
      <c r="K828" t="str">
        <f>IF(ISBLANK('[1]Consolidated Methods w Codes'!O828),"",'[1]Consolidated Methods w Codes'!O828)</f>
        <v>ICP-OES / AAS</v>
      </c>
      <c r="L828" t="str">
        <f>IF(ISBLANK('[1]Consolidated Methods w Codes'!N828),"",'[1]Consolidated Methods w Codes'!N828)</f>
        <v>ICP-OES_AAS</v>
      </c>
      <c r="M828" t="str">
        <f>'[1]Consolidated Methods w Codes'!P828</f>
        <v>MEASURED</v>
      </c>
      <c r="N828" t="str">
        <f>IF(ISBLANK('[1]Consolidated Methods w Codes'!Q828),"",'[1]Consolidated Methods w Codes'!Q828)</f>
        <v>g/kg</v>
      </c>
      <c r="O828" t="str">
        <f>IF(ISBLANK('[1]Consolidated Methods w Codes'!R828),"",'[1]Consolidated Methods w Codes'!R828)</f>
        <v>g1kg-1</v>
      </c>
      <c r="P828" t="str">
        <f>IF(ISBLANK('[1]Consolidated Methods w Codes'!S828),"",'[1]Consolidated Methods w Codes'!S828)</f>
        <v>OFFICIAL</v>
      </c>
      <c r="Q828" t="str">
        <f>'[1]Consolidated Methods w Codes'!T828</f>
        <v>VALID</v>
      </c>
      <c r="R828" t="str">
        <f>IF(ISBLANK('[1]Consolidated Methods w Codes'!U828),"",'[1]Consolidated Methods w Codes'!U828)</f>
        <v>NCERA-13, NEC-1812</v>
      </c>
      <c r="S828" t="str">
        <f>IF(ISBLANK('[1]Consolidated Methods w Codes'!V828),"",'[1]Consolidated Methods w Codes'!V828)</f>
        <v>North Central Regional Research Publication No. 221 (Revised 2015), Chapter 9, pp 9.2-9.3</v>
      </c>
    </row>
    <row r="829" spans="1:19" x14ac:dyDescent="0.25">
      <c r="A829" t="str">
        <f>'[1]Consolidated Methods w Codes'!D829</f>
        <v>L_MODV2_SOIL_ZN_010</v>
      </c>
      <c r="B829" t="str">
        <f>'[1]Consolidated Methods w Codes'!E829</f>
        <v>SOIL</v>
      </c>
      <c r="C829" t="str">
        <f>'[1]Consolidated Methods w Codes'!G829</f>
        <v>zinc</v>
      </c>
      <c r="D829" t="str">
        <f>'[1]Consolidated Methods w Codes'!F829</f>
        <v>ZN</v>
      </c>
      <c r="E829" t="str">
        <f>IF(ISBLANK('[1]Consolidated Methods w Codes'!I829),"",'[1]Consolidated Methods w Codes'!I829)</f>
        <v>Ion Exchange Resin</v>
      </c>
      <c r="F829" t="str">
        <f>IF(ISBLANK('[1]Consolidated Methods w Codes'!H829),"",'[1]Consolidated Methods w Codes'!H829)</f>
        <v>ION_EXCHANGE_RESIN</v>
      </c>
      <c r="G829" t="str">
        <f>IF(ISBLANK('[1]Consolidated Methods w Codes'!J829),"",'[1]Consolidated Methods w Codes'!J829)</f>
        <v>Resin Extraction - Unibest (0.5 M HCl)</v>
      </c>
      <c r="H829" s="5" t="str">
        <f>IF(ISBLANK('[1]Consolidated Methods w Codes'!K829),"",'[1]Consolidated Methods w Codes'!K829)</f>
        <v>Saturated paste</v>
      </c>
      <c r="I829" s="6" t="str">
        <f>IF(ISBLANK('[1]Consolidated Methods w Codes'!L829),"",'[1]Consolidated Methods w Codes'!L829)</f>
        <v>in situ capsule</v>
      </c>
      <c r="J829" t="str">
        <f>IF(ISBLANK('[1]Consolidated Methods w Codes'!M829),"",'[1]Consolidated Methods w Codes'!M829)</f>
        <v>4 days, 1 hour acid leaching</v>
      </c>
      <c r="K829" t="str">
        <f>IF(ISBLANK('[1]Consolidated Methods w Codes'!O829),"",'[1]Consolidated Methods w Codes'!O829)</f>
        <v>ICP-OES</v>
      </c>
      <c r="L829" t="str">
        <f>IF(ISBLANK('[1]Consolidated Methods w Codes'!N829),"",'[1]Consolidated Methods w Codes'!N829)</f>
        <v>ICP-OES</v>
      </c>
      <c r="M829" t="str">
        <f>'[1]Consolidated Methods w Codes'!P829</f>
        <v>MEASURED</v>
      </c>
      <c r="N829" t="str">
        <f>IF(ISBLANK('[1]Consolidated Methods w Codes'!Q829),"",'[1]Consolidated Methods w Codes'!Q829)</f>
        <v>g/kg</v>
      </c>
      <c r="O829" t="str">
        <f>IF(ISBLANK('[1]Consolidated Methods w Codes'!R829),"",'[1]Consolidated Methods w Codes'!R829)</f>
        <v>g1kg-1</v>
      </c>
      <c r="P829" t="str">
        <f>IF(ISBLANK('[1]Consolidated Methods w Codes'!S829),"",'[1]Consolidated Methods w Codes'!S829)</f>
        <v>PROPRIETARY</v>
      </c>
      <c r="Q829" t="str">
        <f>'[1]Consolidated Methods w Codes'!T829</f>
        <v>VALID</v>
      </c>
      <c r="R829" t="str">
        <f>IF(ISBLANK('[1]Consolidated Methods w Codes'!U829),"",'[1]Consolidated Methods w Codes'!U829)</f>
        <v>UniBest, Inc</v>
      </c>
      <c r="S829" t="str">
        <f>IF(ISBLANK('[1]Consolidated Methods w Codes'!V829),"",'[1]Consolidated Methods w Codes'!V829)</f>
        <v>https://www.unibestinc.com/about</v>
      </c>
    </row>
    <row r="830" spans="1:19" x14ac:dyDescent="0.25">
      <c r="A830" t="str">
        <f>'[1]Consolidated Methods w Codes'!D830</f>
        <v>L_MODV2_SOIL_ZN_011</v>
      </c>
      <c r="B830" t="str">
        <f>'[1]Consolidated Methods w Codes'!E830</f>
        <v>SOIL</v>
      </c>
      <c r="C830" t="str">
        <f>'[1]Consolidated Methods w Codes'!G830</f>
        <v>zinc</v>
      </c>
      <c r="D830" t="str">
        <f>'[1]Consolidated Methods w Codes'!F830</f>
        <v>ZN</v>
      </c>
      <c r="E830" t="str">
        <f>IF(ISBLANK('[1]Consolidated Methods w Codes'!I830),"",'[1]Consolidated Methods w Codes'!I830)</f>
        <v>Lancaster</v>
      </c>
      <c r="F830" t="str">
        <f>IF(ISBLANK('[1]Consolidated Methods w Codes'!H830),"",'[1]Consolidated Methods w Codes'!H830)</f>
        <v>LANCASTER</v>
      </c>
      <c r="G830" t="str">
        <f>IF(ISBLANK('[1]Consolidated Methods w Codes'!J830),"",'[1]Consolidated Methods w Codes'!J830)</f>
        <v>Lancaster Extraction (Solution A:0.05 M HCl, Solution B: 1.57 M glacial acetic acid, 0.063 M malonic acid, 0.089 M malic acid, 0.032 M ammonium fluoride, 0.012 M aluminum chloride hexahydrate)</v>
      </c>
      <c r="H830" s="5" t="str">
        <f>IF(ISBLANK('[1]Consolidated Methods w Codes'!K830),"",'[1]Consolidated Methods w Codes'!K830)</f>
        <v>1:5</v>
      </c>
      <c r="I830" s="6" t="str">
        <f>IF(ISBLANK('[1]Consolidated Methods w Codes'!L830),"",'[1]Consolidated Methods w Codes'!L830)</f>
        <v>m/v</v>
      </c>
      <c r="J830" t="str">
        <f>IF(ISBLANK('[1]Consolidated Methods w Codes'!M830),"",'[1]Consolidated Methods w Codes'!M830)</f>
        <v>Soil+Solution A, sit for 10 minutes. Add Solution B, shake for 10 minutes</v>
      </c>
      <c r="K830" t="str">
        <f>IF(ISBLANK('[1]Consolidated Methods w Codes'!O830),"",'[1]Consolidated Methods w Codes'!O830)</f>
        <v>ICP-OES</v>
      </c>
      <c r="L830" t="str">
        <f>IF(ISBLANK('[1]Consolidated Methods w Codes'!N830),"",'[1]Consolidated Methods w Codes'!N830)</f>
        <v>ICP-OES</v>
      </c>
      <c r="M830" t="str">
        <f>'[1]Consolidated Methods w Codes'!P830</f>
        <v>MEASURED</v>
      </c>
      <c r="N830" t="str">
        <f>IF(ISBLANK('[1]Consolidated Methods w Codes'!Q830),"",'[1]Consolidated Methods w Codes'!Q830)</f>
        <v>g/kg</v>
      </c>
      <c r="O830" t="str">
        <f>IF(ISBLANK('[1]Consolidated Methods w Codes'!R830),"",'[1]Consolidated Methods w Codes'!R830)</f>
        <v>g1kg-1</v>
      </c>
      <c r="P830" t="str">
        <f>IF(ISBLANK('[1]Consolidated Methods w Codes'!S830),"",'[1]Consolidated Methods w Codes'!S830)</f>
        <v>OFFICIAL</v>
      </c>
      <c r="Q830" t="str">
        <f>'[1]Consolidated Methods w Codes'!T830</f>
        <v>VALID</v>
      </c>
      <c r="R830" t="str">
        <f>IF(ISBLANK('[1]Consolidated Methods w Codes'!U830),"",'[1]Consolidated Methods w Codes'!U830)</f>
        <v>SERA-6</v>
      </c>
      <c r="S830" t="str">
        <f>IF(ISBLANK('[1]Consolidated Methods w Codes'!V830),"",'[1]Consolidated Methods w Codes'!V830)</f>
        <v>Soil Test Methods From the Southeastern United States, SERA-IEG-6, 2014, Chapter 4.4</v>
      </c>
    </row>
    <row r="831" spans="1:19" x14ac:dyDescent="0.25">
      <c r="A831" t="str">
        <f>'[1]Consolidated Methods w Codes'!D831</f>
        <v>L_MODV2_SOIL_ZN_012</v>
      </c>
      <c r="B831" t="str">
        <f>'[1]Consolidated Methods w Codes'!E831</f>
        <v>SOIL</v>
      </c>
      <c r="C831" t="str">
        <f>'[1]Consolidated Methods w Codes'!G831</f>
        <v>zinc</v>
      </c>
      <c r="D831" t="str">
        <f>'[1]Consolidated Methods w Codes'!F831</f>
        <v>ZN</v>
      </c>
      <c r="E831" t="str">
        <f>IF(ISBLANK('[1]Consolidated Methods w Codes'!I831),"",'[1]Consolidated Methods w Codes'!I831)</f>
        <v>Mehlich 1</v>
      </c>
      <c r="F831" t="str">
        <f>IF(ISBLANK('[1]Consolidated Methods w Codes'!H831),"",'[1]Consolidated Methods w Codes'!H831)</f>
        <v>MEHLICH_1</v>
      </c>
      <c r="G831" t="str">
        <f>IF(ISBLANK('[1]Consolidated Methods w Codes'!J831),"",'[1]Consolidated Methods w Codes'!J831)</f>
        <v>Mehlich 1 (0.05 M HCl + 0.0125 M H2SO4)</v>
      </c>
      <c r="H831" s="5" t="str">
        <f>IF(ISBLANK('[1]Consolidated Methods w Codes'!K831),"",'[1]Consolidated Methods w Codes'!K831)</f>
        <v>1:5</v>
      </c>
      <c r="I831" s="6" t="str">
        <f>IF(ISBLANK('[1]Consolidated Methods w Codes'!L831),"",'[1]Consolidated Methods w Codes'!L831)</f>
        <v>m/v</v>
      </c>
      <c r="J831" t="str">
        <f>IF(ISBLANK('[1]Consolidated Methods w Codes'!M831),"",'[1]Consolidated Methods w Codes'!M831)</f>
        <v>5 min</v>
      </c>
      <c r="K831" t="str">
        <f>IF(ISBLANK('[1]Consolidated Methods w Codes'!O831),"",'[1]Consolidated Methods w Codes'!O831)</f>
        <v>ICP-OES / AAS</v>
      </c>
      <c r="L831" t="str">
        <f>IF(ISBLANK('[1]Consolidated Methods w Codes'!N831),"",'[1]Consolidated Methods w Codes'!N831)</f>
        <v>ICP-OES_AAS</v>
      </c>
      <c r="M831" t="str">
        <f>'[1]Consolidated Methods w Codes'!P831</f>
        <v>MEASURED</v>
      </c>
      <c r="N831" t="str">
        <f>IF(ISBLANK('[1]Consolidated Methods w Codes'!Q831),"",'[1]Consolidated Methods w Codes'!Q831)</f>
        <v>g/kg</v>
      </c>
      <c r="O831" t="str">
        <f>IF(ISBLANK('[1]Consolidated Methods w Codes'!R831),"",'[1]Consolidated Methods w Codes'!R831)</f>
        <v>g1kg-1</v>
      </c>
      <c r="P831" t="str">
        <f>IF(ISBLANK('[1]Consolidated Methods w Codes'!S831),"",'[1]Consolidated Methods w Codes'!S831)</f>
        <v>OFFICIAL</v>
      </c>
      <c r="Q831" t="str">
        <f>'[1]Consolidated Methods w Codes'!T831</f>
        <v>VALID</v>
      </c>
      <c r="R831" t="str">
        <f>IF(ISBLANK('[1]Consolidated Methods w Codes'!U831),"",'[1]Consolidated Methods w Codes'!U831)</f>
        <v>SERA-6</v>
      </c>
      <c r="S831" t="str">
        <f>IF(ISBLANK('[1]Consolidated Methods w Codes'!V831),"",'[1]Consolidated Methods w Codes'!V831)</f>
        <v>Soil Test Methods From the Southeastern United States, SERA-IEG-6, 2014, Chapter 4.2</v>
      </c>
    </row>
    <row r="832" spans="1:19" x14ac:dyDescent="0.25">
      <c r="A832" t="str">
        <f>'[1]Consolidated Methods w Codes'!D832</f>
        <v>L_MODV2_SOIL_ZN_013</v>
      </c>
      <c r="B832" t="str">
        <f>'[1]Consolidated Methods w Codes'!E832</f>
        <v>SOIL</v>
      </c>
      <c r="C832" t="str">
        <f>'[1]Consolidated Methods w Codes'!G832</f>
        <v>zinc</v>
      </c>
      <c r="D832" t="str">
        <f>'[1]Consolidated Methods w Codes'!F832</f>
        <v>ZN</v>
      </c>
      <c r="E832" t="str">
        <f>IF(ISBLANK('[1]Consolidated Methods w Codes'!I832),"",'[1]Consolidated Methods w Codes'!I832)</f>
        <v>Mehlich 2</v>
      </c>
      <c r="F832" t="str">
        <f>IF(ISBLANK('[1]Consolidated Methods w Codes'!H832),"",'[1]Consolidated Methods w Codes'!H832)</f>
        <v>MEHLICH_2</v>
      </c>
      <c r="G832" t="str">
        <f>IF(ISBLANK('[1]Consolidated Methods w Codes'!J832),"",'[1]Consolidated Methods w Codes'!J832)</f>
        <v>Mehlich 2 (0.2N CH3COOH + 0.015N NH4F + 0.2N NH4Cl + 0.012N HCl)</v>
      </c>
      <c r="H832" s="5" t="str">
        <f>IF(ISBLANK('[1]Consolidated Methods w Codes'!K832),"",'[1]Consolidated Methods w Codes'!K832)</f>
        <v>1:10</v>
      </c>
      <c r="I832" s="6" t="str">
        <f>IF(ISBLANK('[1]Consolidated Methods w Codes'!L832),"",'[1]Consolidated Methods w Codes'!L832)</f>
        <v>m/v</v>
      </c>
      <c r="J832" t="str">
        <f>IF(ISBLANK('[1]Consolidated Methods w Codes'!M832),"",'[1]Consolidated Methods w Codes'!M832)</f>
        <v>5 min</v>
      </c>
      <c r="K832" t="str">
        <f>IF(ISBLANK('[1]Consolidated Methods w Codes'!O832),"",'[1]Consolidated Methods w Codes'!O832)</f>
        <v>ICP-OES / AAS</v>
      </c>
      <c r="L832" t="str">
        <f>IF(ISBLANK('[1]Consolidated Methods w Codes'!N832),"",'[1]Consolidated Methods w Codes'!N832)</f>
        <v>ICP-OES_AAS</v>
      </c>
      <c r="M832" t="str">
        <f>'[1]Consolidated Methods w Codes'!P832</f>
        <v>MEASURED</v>
      </c>
      <c r="N832" t="str">
        <f>IF(ISBLANK('[1]Consolidated Methods w Codes'!Q832),"",'[1]Consolidated Methods w Codes'!Q832)</f>
        <v>g/kg</v>
      </c>
      <c r="O832" t="str">
        <f>IF(ISBLANK('[1]Consolidated Methods w Codes'!R832),"",'[1]Consolidated Methods w Codes'!R832)</f>
        <v>g1kg-1</v>
      </c>
      <c r="P832" t="str">
        <f>IF(ISBLANK('[1]Consolidated Methods w Codes'!S832),"",'[1]Consolidated Methods w Codes'!S832)</f>
        <v>OFFICIAL</v>
      </c>
      <c r="Q832" t="str">
        <f>'[1]Consolidated Methods w Codes'!T832</f>
        <v>VALID</v>
      </c>
      <c r="R832" t="str">
        <f>IF(ISBLANK('[1]Consolidated Methods w Codes'!U832),"",'[1]Consolidated Methods w Codes'!U832)</f>
        <v>NCSU</v>
      </c>
      <c r="S832" t="str">
        <f>IF(ISBLANK('[1]Consolidated Methods w Codes'!V832),"",'[1]Consolidated Methods w Codes'!V832)</f>
        <v>Mehlich A. 1978. New extractant for soil test evaluation of phosphorus, potassium, magnesium, calcium, sodium, manganese and zinc. Commun Soil Sci Plant Anal 9(6):477-92.</v>
      </c>
    </row>
    <row r="833" spans="1:19" x14ac:dyDescent="0.25">
      <c r="A833" t="str">
        <f>'[1]Consolidated Methods w Codes'!D833</f>
        <v>L_MODV2_SOIL_ZN_014</v>
      </c>
      <c r="B833" t="str">
        <f>'[1]Consolidated Methods w Codes'!E833</f>
        <v>SOIL</v>
      </c>
      <c r="C833" t="str">
        <f>'[1]Consolidated Methods w Codes'!G833</f>
        <v>zinc</v>
      </c>
      <c r="D833" t="str">
        <f>'[1]Consolidated Methods w Codes'!F833</f>
        <v>ZN</v>
      </c>
      <c r="E833" t="str">
        <f>IF(ISBLANK('[1]Consolidated Methods w Codes'!I833),"",'[1]Consolidated Methods w Codes'!I833)</f>
        <v xml:space="preserve">Mehlich 3 </v>
      </c>
      <c r="F833" t="str">
        <f>IF(ISBLANK('[1]Consolidated Methods w Codes'!H833),"",'[1]Consolidated Methods w Codes'!H833)</f>
        <v>MEHLICH_3</v>
      </c>
      <c r="G833" t="str">
        <f>IF(ISBLANK('[1]Consolidated Methods w Codes'!J833),"",'[1]Consolidated Methods w Codes'!J833)</f>
        <v>Mehlich 3 to DTPA (Calculation)</v>
      </c>
      <c r="H833" s="5" t="str">
        <f>IF(ISBLANK('[1]Consolidated Methods w Codes'!K833),"",'[1]Consolidated Methods w Codes'!K833)</f>
        <v>Calculation</v>
      </c>
      <c r="I833" s="6" t="str">
        <f>IF(ISBLANK('[1]Consolidated Methods w Codes'!L833),"",'[1]Consolidated Methods w Codes'!L833)</f>
        <v>Calculation</v>
      </c>
      <c r="J833" t="str">
        <f>IF(ISBLANK('[1]Consolidated Methods w Codes'!M833),"",'[1]Consolidated Methods w Codes'!M833)</f>
        <v>Calculation</v>
      </c>
      <c r="K833" t="str">
        <f>IF(ISBLANK('[1]Consolidated Methods w Codes'!O833),"",'[1]Consolidated Methods w Codes'!O833)</f>
        <v>ICP-OES</v>
      </c>
      <c r="L833" t="str">
        <f>IF(ISBLANK('[1]Consolidated Methods w Codes'!N833),"",'[1]Consolidated Methods w Codes'!N833)</f>
        <v>ICP-OES</v>
      </c>
      <c r="M833" t="str">
        <f>'[1]Consolidated Methods w Codes'!P833</f>
        <v>Calculation</v>
      </c>
      <c r="N833" t="str">
        <f>IF(ISBLANK('[1]Consolidated Methods w Codes'!Q833),"",'[1]Consolidated Methods w Codes'!Q833)</f>
        <v>g/kg</v>
      </c>
      <c r="O833" t="str">
        <f>IF(ISBLANK('[1]Consolidated Methods w Codes'!R833),"",'[1]Consolidated Methods w Codes'!R833)</f>
        <v>g1kg-1</v>
      </c>
      <c r="P833" t="str">
        <f>IF(ISBLANK('[1]Consolidated Methods w Codes'!S833),"",'[1]Consolidated Methods w Codes'!S833)</f>
        <v>EXPERIMENTAL</v>
      </c>
      <c r="Q833" t="str">
        <f>'[1]Consolidated Methods w Codes'!T833</f>
        <v>VALID</v>
      </c>
      <c r="R833" t="str">
        <f>IF(ISBLANK('[1]Consolidated Methods w Codes'!U833),"",'[1]Consolidated Methods w Codes'!U833)</f>
        <v/>
      </c>
      <c r="S833" t="str">
        <f>IF(ISBLANK('[1]Consolidated Methods w Codes'!V833),"",'[1]Consolidated Methods w Codes'!V833)</f>
        <v/>
      </c>
    </row>
    <row r="834" spans="1:19" x14ac:dyDescent="0.25">
      <c r="A834" t="str">
        <f>'[1]Consolidated Methods w Codes'!D834</f>
        <v>L_MODV2_SOIL_ZN_015</v>
      </c>
      <c r="B834" t="str">
        <f>'[1]Consolidated Methods w Codes'!E834</f>
        <v>SOIL</v>
      </c>
      <c r="C834" t="str">
        <f>'[1]Consolidated Methods w Codes'!G834</f>
        <v>zinc</v>
      </c>
      <c r="D834" t="str">
        <f>'[1]Consolidated Methods w Codes'!F834</f>
        <v>ZN</v>
      </c>
      <c r="E834" t="str">
        <f>IF(ISBLANK('[1]Consolidated Methods w Codes'!I834),"",'[1]Consolidated Methods w Codes'!I834)</f>
        <v xml:space="preserve">Mehlich 3 </v>
      </c>
      <c r="F834" t="str">
        <f>IF(ISBLANK('[1]Consolidated Methods w Codes'!H834),"",'[1]Consolidated Methods w Codes'!H834)</f>
        <v>MEHLICH_3</v>
      </c>
      <c r="G834" t="str">
        <f>IF(ISBLANK('[1]Consolidated Methods w Codes'!J834),"",'[1]Consolidated Methods w Codes'!J834)</f>
        <v>Mehlich 3 (0.2N CH3COOH + 0.25N NH4NO3 + 0.013N HNO3 + 0.015N NH4F + 0.001M EDTA)</v>
      </c>
      <c r="H834" s="5" t="str">
        <f>IF(ISBLANK('[1]Consolidated Methods w Codes'!K834),"",'[1]Consolidated Methods w Codes'!K834)</f>
        <v>1:10</v>
      </c>
      <c r="I834" s="6" t="str">
        <f>IF(ISBLANK('[1]Consolidated Methods w Codes'!L834),"",'[1]Consolidated Methods w Codes'!L834)</f>
        <v>m/v</v>
      </c>
      <c r="J834" t="str">
        <f>IF(ISBLANK('[1]Consolidated Methods w Codes'!M834),"",'[1]Consolidated Methods w Codes'!M834)</f>
        <v>5 min</v>
      </c>
      <c r="K834" t="str">
        <f>IF(ISBLANK('[1]Consolidated Methods w Codes'!O834),"",'[1]Consolidated Methods w Codes'!O834)</f>
        <v>ICP-OES / AAS</v>
      </c>
      <c r="L834" t="str">
        <f>IF(ISBLANK('[1]Consolidated Methods w Codes'!N834),"",'[1]Consolidated Methods w Codes'!N834)</f>
        <v>ICP-OES_AAS</v>
      </c>
      <c r="M834" t="str">
        <f>'[1]Consolidated Methods w Codes'!P834</f>
        <v>MEASURED</v>
      </c>
      <c r="N834" t="str">
        <f>IF(ISBLANK('[1]Consolidated Methods w Codes'!Q834),"",'[1]Consolidated Methods w Codes'!Q834)</f>
        <v>g/kg</v>
      </c>
      <c r="O834" t="str">
        <f>IF(ISBLANK('[1]Consolidated Methods w Codes'!R834),"",'[1]Consolidated Methods w Codes'!R834)</f>
        <v>g1kg-1</v>
      </c>
      <c r="P834" t="str">
        <f>IF(ISBLANK('[1]Consolidated Methods w Codes'!S834),"",'[1]Consolidated Methods w Codes'!S834)</f>
        <v>OFFICIAL</v>
      </c>
      <c r="Q834" t="str">
        <f>'[1]Consolidated Methods w Codes'!T834</f>
        <v>VALID</v>
      </c>
      <c r="R834" t="str">
        <f>IF(ISBLANK('[1]Consolidated Methods w Codes'!U834),"",'[1]Consolidated Methods w Codes'!U834)</f>
        <v>SERA-6</v>
      </c>
      <c r="S834" t="str">
        <f>IF(ISBLANK('[1]Consolidated Methods w Codes'!V834),"",'[1]Consolidated Methods w Codes'!V834)</f>
        <v>Soil Test Methods From the Southeastern United States, SERA-IEG-6, 2014, Chapter 4.3</v>
      </c>
    </row>
    <row r="835" spans="1:19" x14ac:dyDescent="0.25">
      <c r="A835" t="str">
        <f>'[1]Consolidated Methods w Codes'!D835</f>
        <v>L_MODV2_SOIL_ZN_016</v>
      </c>
      <c r="B835" t="str">
        <f>'[1]Consolidated Methods w Codes'!E835</f>
        <v>SOIL</v>
      </c>
      <c r="C835" t="str">
        <f>'[1]Consolidated Methods w Codes'!G835</f>
        <v>zinc</v>
      </c>
      <c r="D835" t="str">
        <f>'[1]Consolidated Methods w Codes'!F835</f>
        <v>ZN</v>
      </c>
      <c r="E835" t="str">
        <f>IF(ISBLANK('[1]Consolidated Methods w Codes'!I835),"",'[1]Consolidated Methods w Codes'!I835)</f>
        <v xml:space="preserve">Mehlich 3 </v>
      </c>
      <c r="F835" t="str">
        <f>IF(ISBLANK('[1]Consolidated Methods w Codes'!H835),"",'[1]Consolidated Methods w Codes'!H835)</f>
        <v>MEHLICH_3</v>
      </c>
      <c r="G835" t="str">
        <f>IF(ISBLANK('[1]Consolidated Methods w Codes'!J835),"",'[1]Consolidated Methods w Codes'!J835)</f>
        <v>Mehlich 3 (0.2N CH3COOH + 0.25N NH4NO3 + 0.013N HNO3 + 0.015N NH4F + 0.001M EDTA)</v>
      </c>
      <c r="H835" s="5" t="str">
        <f>IF(ISBLANK('[1]Consolidated Methods w Codes'!K835),"",'[1]Consolidated Methods w Codes'!K835)</f>
        <v>1:10</v>
      </c>
      <c r="I835" s="6" t="str">
        <f>IF(ISBLANK('[1]Consolidated Methods w Codes'!L835),"",'[1]Consolidated Methods w Codes'!L835)</f>
        <v>v/v</v>
      </c>
      <c r="J835" t="str">
        <f>IF(ISBLANK('[1]Consolidated Methods w Codes'!M835),"",'[1]Consolidated Methods w Codes'!M835)</f>
        <v>5 min</v>
      </c>
      <c r="K835" t="str">
        <f>IF(ISBLANK('[1]Consolidated Methods w Codes'!O835),"",'[1]Consolidated Methods w Codes'!O835)</f>
        <v>ICP-OES / AAS</v>
      </c>
      <c r="L835" t="str">
        <f>IF(ISBLANK('[1]Consolidated Methods w Codes'!N835),"",'[1]Consolidated Methods w Codes'!N835)</f>
        <v>ICP-OES_AAS</v>
      </c>
      <c r="M835" t="str">
        <f>'[1]Consolidated Methods w Codes'!P835</f>
        <v>MEASURED</v>
      </c>
      <c r="N835" t="str">
        <f>IF(ISBLANK('[1]Consolidated Methods w Codes'!Q835),"",'[1]Consolidated Methods w Codes'!Q835)</f>
        <v>mg/L</v>
      </c>
      <c r="O835" t="str">
        <f>IF(ISBLANK('[1]Consolidated Methods w Codes'!R835),"",'[1]Consolidated Methods w Codes'!R835)</f>
        <v>mg1kg-1</v>
      </c>
      <c r="P835" t="str">
        <f>IF(ISBLANK('[1]Consolidated Methods w Codes'!S835),"",'[1]Consolidated Methods w Codes'!S835)</f>
        <v>OFFICIAL</v>
      </c>
      <c r="Q835" t="str">
        <f>'[1]Consolidated Methods w Codes'!T835</f>
        <v>VALID</v>
      </c>
      <c r="R835" t="str">
        <f>IF(ISBLANK('[1]Consolidated Methods w Codes'!U835),"",'[1]Consolidated Methods w Codes'!U835)</f>
        <v>SERA-6</v>
      </c>
      <c r="S835" t="str">
        <f>IF(ISBLANK('[1]Consolidated Methods w Codes'!V835),"",'[1]Consolidated Methods w Codes'!V835)</f>
        <v>Soil Test Methods From the Southeastern United States, SERA-IEG-6, 2014, Chapter 4.3</v>
      </c>
    </row>
    <row r="836" spans="1:19" x14ac:dyDescent="0.25">
      <c r="A836" t="str">
        <f>'[1]Consolidated Methods w Codes'!D836</f>
        <v>L_MODV2_SOIL_ZN_017</v>
      </c>
      <c r="B836" t="str">
        <f>'[1]Consolidated Methods w Codes'!E836</f>
        <v>SOIL</v>
      </c>
      <c r="C836" t="str">
        <f>'[1]Consolidated Methods w Codes'!G836</f>
        <v>zinc</v>
      </c>
      <c r="D836" t="str">
        <f>'[1]Consolidated Methods w Codes'!F836</f>
        <v>ZN</v>
      </c>
      <c r="E836" t="str">
        <f>IF(ISBLANK('[1]Consolidated Methods w Codes'!I836),"",'[1]Consolidated Methods w Codes'!I836)</f>
        <v>Morgan</v>
      </c>
      <c r="F836" t="str">
        <f>IF(ISBLANK('[1]Consolidated Methods w Codes'!H836),"",'[1]Consolidated Methods w Codes'!H836)</f>
        <v>MORGAN</v>
      </c>
      <c r="G836" t="str">
        <f>IF(ISBLANK('[1]Consolidated Methods w Codes'!J836),"",'[1]Consolidated Methods w Codes'!J836)</f>
        <v>Morgan (0.72 N NaOAc + 0.52 N CH3COOH)</v>
      </c>
      <c r="H836" s="5" t="str">
        <f>IF(ISBLANK('[1]Consolidated Methods w Codes'!K836),"",'[1]Consolidated Methods w Codes'!K836)</f>
        <v>1:5</v>
      </c>
      <c r="I836" s="6" t="str">
        <f>IF(ISBLANK('[1]Consolidated Methods w Codes'!L836),"",'[1]Consolidated Methods w Codes'!L836)</f>
        <v>v/v</v>
      </c>
      <c r="J836" t="str">
        <f>IF(ISBLANK('[1]Consolidated Methods w Codes'!M836),"",'[1]Consolidated Methods w Codes'!M836)</f>
        <v>15 min</v>
      </c>
      <c r="K836" t="str">
        <f>IF(ISBLANK('[1]Consolidated Methods w Codes'!O836),"",'[1]Consolidated Methods w Codes'!O836)</f>
        <v>Spectrophotometric</v>
      </c>
      <c r="L836" t="str">
        <f>IF(ISBLANK('[1]Consolidated Methods w Codes'!N836),"",'[1]Consolidated Methods w Codes'!N836)</f>
        <v>SPECTROPHOTOMETRIC</v>
      </c>
      <c r="M836" t="str">
        <f>'[1]Consolidated Methods w Codes'!P836</f>
        <v>MEASURED</v>
      </c>
      <c r="N836" t="str">
        <f>IF(ISBLANK('[1]Consolidated Methods w Codes'!Q836),"",'[1]Consolidated Methods w Codes'!Q836)</f>
        <v>g/kg</v>
      </c>
      <c r="O836" t="str">
        <f>IF(ISBLANK('[1]Consolidated Methods w Codes'!R836),"",'[1]Consolidated Methods w Codes'!R836)</f>
        <v>g1kg-1</v>
      </c>
      <c r="P836" t="str">
        <f>IF(ISBLANK('[1]Consolidated Methods w Codes'!S836),"",'[1]Consolidated Methods w Codes'!S836)</f>
        <v>OFFICIAL</v>
      </c>
      <c r="Q836" t="str">
        <f>'[1]Consolidated Methods w Codes'!T836</f>
        <v>VALID</v>
      </c>
      <c r="R836" t="str">
        <f>IF(ISBLANK('[1]Consolidated Methods w Codes'!U836),"",'[1]Consolidated Methods w Codes'!U836)</f>
        <v>NECC-1812</v>
      </c>
      <c r="S836" t="str">
        <f>IF(ISBLANK('[1]Consolidated Methods w Codes'!V836),"",'[1]Consolidated Methods w Codes'!V836)</f>
        <v>Recommended Soil Testing Procedures for the Northeastern United States, NECC-1812 Publication No. 493, 3rd Edition, 2011, Chapter 5.</v>
      </c>
    </row>
    <row r="837" spans="1:19" x14ac:dyDescent="0.25">
      <c r="A837" t="str">
        <f>'[1]Consolidated Methods w Codes'!D837</f>
        <v>L_MODV2_SOIL_ZN_018</v>
      </c>
      <c r="B837" t="str">
        <f>'[1]Consolidated Methods w Codes'!E837</f>
        <v>SOIL</v>
      </c>
      <c r="C837" t="str">
        <f>'[1]Consolidated Methods w Codes'!G837</f>
        <v>zinc</v>
      </c>
      <c r="D837" t="str">
        <f>'[1]Consolidated Methods w Codes'!F837</f>
        <v>ZN</v>
      </c>
      <c r="E837" t="str">
        <f>IF(ISBLANK('[1]Consolidated Methods w Codes'!I837),"",'[1]Consolidated Methods w Codes'!I837)</f>
        <v>Modified Morgan</v>
      </c>
      <c r="F837" t="str">
        <f>IF(ISBLANK('[1]Consolidated Methods w Codes'!H837),"",'[1]Consolidated Methods w Codes'!H837)</f>
        <v>MODIFIED_MORGAN</v>
      </c>
      <c r="G837" t="str">
        <f>IF(ISBLANK('[1]Consolidated Methods w Codes'!J837),"",'[1]Consolidated Methods w Codes'!J837)</f>
        <v>Modified Morgan (0.62 N NH4OH + 1.25 N CH3COOH)</v>
      </c>
      <c r="H837" s="5" t="str">
        <f>IF(ISBLANK('[1]Consolidated Methods w Codes'!K837),"",'[1]Consolidated Methods w Codes'!K837)</f>
        <v>1:10</v>
      </c>
      <c r="I837" s="6" t="str">
        <f>IF(ISBLANK('[1]Consolidated Methods w Codes'!L837),"",'[1]Consolidated Methods w Codes'!L837)</f>
        <v>m/v</v>
      </c>
      <c r="J837" t="str">
        <f>IF(ISBLANK('[1]Consolidated Methods w Codes'!M837),"",'[1]Consolidated Methods w Codes'!M837)</f>
        <v>15 min</v>
      </c>
      <c r="K837" t="str">
        <f>IF(ISBLANK('[1]Consolidated Methods w Codes'!O837),"",'[1]Consolidated Methods w Codes'!O837)</f>
        <v>ICP-OES</v>
      </c>
      <c r="L837" t="str">
        <f>IF(ISBLANK('[1]Consolidated Methods w Codes'!N837),"",'[1]Consolidated Methods w Codes'!N837)</f>
        <v>ICP-OES</v>
      </c>
      <c r="M837" t="str">
        <f>'[1]Consolidated Methods w Codes'!P837</f>
        <v>MEASURED</v>
      </c>
      <c r="N837" t="str">
        <f>IF(ISBLANK('[1]Consolidated Methods w Codes'!Q837),"",'[1]Consolidated Methods w Codes'!Q837)</f>
        <v>g/kg</v>
      </c>
      <c r="O837" t="str">
        <f>IF(ISBLANK('[1]Consolidated Methods w Codes'!R837),"",'[1]Consolidated Methods w Codes'!R837)</f>
        <v>g1kg-1</v>
      </c>
      <c r="P837" t="str">
        <f>IF(ISBLANK('[1]Consolidated Methods w Codes'!S837),"",'[1]Consolidated Methods w Codes'!S837)</f>
        <v>OFFICIAL</v>
      </c>
      <c r="Q837" t="str">
        <f>'[1]Consolidated Methods w Codes'!T837</f>
        <v>VALID</v>
      </c>
      <c r="R837" t="str">
        <f>IF(ISBLANK('[1]Consolidated Methods w Codes'!U837),"",'[1]Consolidated Methods w Codes'!U837)</f>
        <v>NECC-1812</v>
      </c>
      <c r="S837" t="str">
        <f>IF(ISBLANK('[1]Consolidated Methods w Codes'!V837),"",'[1]Consolidated Methods w Codes'!V837)</f>
        <v>Recommended Soil Testing Procedures for the Northeastern United States, NECC-1812 Publication No. 493, 3rd Edition, 2011, Chapter 5.</v>
      </c>
    </row>
    <row r="838" spans="1:19" x14ac:dyDescent="0.25">
      <c r="A838" t="str">
        <f>'[1]Consolidated Methods w Codes'!D838</f>
        <v>L_MODV2_SOIL_ZN_019</v>
      </c>
      <c r="B838" t="str">
        <f>'[1]Consolidated Methods w Codes'!E838</f>
        <v>SOIL</v>
      </c>
      <c r="C838" t="str">
        <f>'[1]Consolidated Methods w Codes'!G838</f>
        <v>zinc</v>
      </c>
      <c r="D838" t="str">
        <f>'[1]Consolidated Methods w Codes'!F838</f>
        <v>ZN</v>
      </c>
      <c r="E838" t="str">
        <f>IF(ISBLANK('[1]Consolidated Methods w Codes'!I838),"",'[1]Consolidated Methods w Codes'!I838)</f>
        <v>Nitric Acid</v>
      </c>
      <c r="F838" t="str">
        <f>IF(ISBLANK('[1]Consolidated Methods w Codes'!H838),"",'[1]Consolidated Methods w Codes'!H838)</f>
        <v>NITRIC_ACID</v>
      </c>
      <c r="G838" t="str">
        <f>IF(ISBLANK('[1]Consolidated Methods w Codes'!J838),"",'[1]Consolidated Methods w Codes'!J838)</f>
        <v/>
      </c>
      <c r="H838" s="5" t="str">
        <f>IF(ISBLANK('[1]Consolidated Methods w Codes'!K838),"",'[1]Consolidated Methods w Codes'!K838)</f>
        <v/>
      </c>
      <c r="I838" s="6" t="str">
        <f>IF(ISBLANK('[1]Consolidated Methods w Codes'!L838),"",'[1]Consolidated Methods w Codes'!L838)</f>
        <v/>
      </c>
      <c r="J838" t="str">
        <f>IF(ISBLANK('[1]Consolidated Methods w Codes'!M838),"",'[1]Consolidated Methods w Codes'!M838)</f>
        <v/>
      </c>
      <c r="K838" t="str">
        <f>IF(ISBLANK('[1]Consolidated Methods w Codes'!O838),"",'[1]Consolidated Methods w Codes'!O838)</f>
        <v>ICP</v>
      </c>
      <c r="L838" t="str">
        <f>IF(ISBLANK('[1]Consolidated Methods w Codes'!N838),"",'[1]Consolidated Methods w Codes'!N838)</f>
        <v>ICP</v>
      </c>
      <c r="M838" t="str">
        <f>'[1]Consolidated Methods w Codes'!P838</f>
        <v>MEASURED</v>
      </c>
      <c r="N838" t="str">
        <f>IF(ISBLANK('[1]Consolidated Methods w Codes'!Q838),"",'[1]Consolidated Methods w Codes'!Q838)</f>
        <v>g/kg</v>
      </c>
      <c r="O838" t="str">
        <f>IF(ISBLANK('[1]Consolidated Methods w Codes'!R838),"",'[1]Consolidated Methods w Codes'!R838)</f>
        <v>g1kg-1</v>
      </c>
      <c r="P838" t="str">
        <f>IF(ISBLANK('[1]Consolidated Methods w Codes'!S838),"",'[1]Consolidated Methods w Codes'!S838)</f>
        <v>EXPERIMENTAL</v>
      </c>
      <c r="Q838" t="str">
        <f>'[1]Consolidated Methods w Codes'!T838</f>
        <v>RETIRED</v>
      </c>
      <c r="R838" t="str">
        <f>IF(ISBLANK('[1]Consolidated Methods w Codes'!U838),"",'[1]Consolidated Methods w Codes'!U838)</f>
        <v/>
      </c>
      <c r="S838" t="str">
        <f>IF(ISBLANK('[1]Consolidated Methods w Codes'!V838),"",'[1]Consolidated Methods w Codes'!V838)</f>
        <v/>
      </c>
    </row>
    <row r="839" spans="1:19" x14ac:dyDescent="0.25">
      <c r="A839" t="str">
        <f>'[1]Consolidated Methods w Codes'!D839</f>
        <v>L_MODV2_SOIL_ZN_020</v>
      </c>
      <c r="B839" t="str">
        <f>'[1]Consolidated Methods w Codes'!E839</f>
        <v>SOIL</v>
      </c>
      <c r="C839" t="str">
        <f>'[1]Consolidated Methods w Codes'!G839</f>
        <v>zinc</v>
      </c>
      <c r="D839" t="str">
        <f>'[1]Consolidated Methods w Codes'!F839</f>
        <v>ZN</v>
      </c>
      <c r="E839" t="str">
        <f>IF(ISBLANK('[1]Consolidated Methods w Codes'!I839),"",'[1]Consolidated Methods w Codes'!I839)</f>
        <v>Plant Root Simulator</v>
      </c>
      <c r="F839" t="str">
        <f>IF(ISBLANK('[1]Consolidated Methods w Codes'!H839),"",'[1]Consolidated Methods w Codes'!H839)</f>
        <v>PLANT_ROOT_SIMULATOR</v>
      </c>
      <c r="G839" t="str">
        <f>IF(ISBLANK('[1]Consolidated Methods w Codes'!J839),"",'[1]Consolidated Methods w Codes'!J839)</f>
        <v>Plant Root Simulator - PRS (0.5 M HCl)</v>
      </c>
      <c r="H839" s="5" t="str">
        <f>IF(ISBLANK('[1]Consolidated Methods w Codes'!K839),"",'[1]Consolidated Methods w Codes'!K839)</f>
        <v>Saturated paste</v>
      </c>
      <c r="I839" s="6" t="str">
        <f>IF(ISBLANK('[1]Consolidated Methods w Codes'!L839),"",'[1]Consolidated Methods w Codes'!L839)</f>
        <v>in situ probe</v>
      </c>
      <c r="J839" t="str">
        <f>IF(ISBLANK('[1]Consolidated Methods w Codes'!M839),"",'[1]Consolidated Methods w Codes'!M839)</f>
        <v>60 min acid leaching</v>
      </c>
      <c r="K839" t="str">
        <f>IF(ISBLANK('[1]Consolidated Methods w Codes'!O839),"",'[1]Consolidated Methods w Codes'!O839)</f>
        <v>ICP-OES</v>
      </c>
      <c r="L839" t="str">
        <f>IF(ISBLANK('[1]Consolidated Methods w Codes'!N839),"",'[1]Consolidated Methods w Codes'!N839)</f>
        <v>ICP-OES</v>
      </c>
      <c r="M839" t="str">
        <f>'[1]Consolidated Methods w Codes'!P839</f>
        <v>MEASURED</v>
      </c>
      <c r="N839" t="str">
        <f>IF(ISBLANK('[1]Consolidated Methods w Codes'!Q839),"",'[1]Consolidated Methods w Codes'!Q839)</f>
        <v>mg/L</v>
      </c>
      <c r="O839" t="str">
        <f>IF(ISBLANK('[1]Consolidated Methods w Codes'!R839),"",'[1]Consolidated Methods w Codes'!R839)</f>
        <v>mg1kg-1</v>
      </c>
      <c r="P839" t="str">
        <f>IF(ISBLANK('[1]Consolidated Methods w Codes'!S839),"",'[1]Consolidated Methods w Codes'!S839)</f>
        <v>PROPRIETARY</v>
      </c>
      <c r="Q839" t="str">
        <f>'[1]Consolidated Methods w Codes'!T839</f>
        <v>VALID</v>
      </c>
      <c r="R839" t="str">
        <f>IF(ISBLANK('[1]Consolidated Methods w Codes'!U839),"",'[1]Consolidated Methods w Codes'!U839)</f>
        <v>Western Ag Innovations</v>
      </c>
      <c r="S839" t="str">
        <f>IF(ISBLANK('[1]Consolidated Methods w Codes'!V839),"",'[1]Consolidated Methods w Codes'!V839)</f>
        <v>2013.  Ion Supply Rates Using PRS® Probes, pp. 1149-152 in R. O. Miller, R Gavlak and D Horneck, eds. Soil, Plant and Water Reference Methods for the Western Region.  WREP-125, 4th Edition.</v>
      </c>
    </row>
    <row r="840" spans="1:19" x14ac:dyDescent="0.25">
      <c r="A840" t="str">
        <f>'[1]Consolidated Methods w Codes'!D840</f>
        <v>L_MODV2_SOIL_ZN_021</v>
      </c>
      <c r="B840" t="str">
        <f>'[1]Consolidated Methods w Codes'!E840</f>
        <v>SOIL</v>
      </c>
      <c r="C840" t="str">
        <f>'[1]Consolidated Methods w Codes'!G840</f>
        <v>zinc</v>
      </c>
      <c r="D840" t="str">
        <f>'[1]Consolidated Methods w Codes'!F840</f>
        <v>ZN</v>
      </c>
      <c r="E840" t="str">
        <f>IF(ISBLANK('[1]Consolidated Methods w Codes'!I840),"",'[1]Consolidated Methods w Codes'!I840)</f>
        <v>Plant Root Simulator</v>
      </c>
      <c r="F840" t="str">
        <f>IF(ISBLANK('[1]Consolidated Methods w Codes'!H840),"",'[1]Consolidated Methods w Codes'!H840)</f>
        <v>PLANT_ROOT_SIMULATOR</v>
      </c>
      <c r="G840" t="str">
        <f>IF(ISBLANK('[1]Consolidated Methods w Codes'!J840),"",'[1]Consolidated Methods w Codes'!J840)</f>
        <v>Plant Root Simulator - PRS</v>
      </c>
      <c r="H840" s="5" t="str">
        <f>IF(ISBLANK('[1]Consolidated Methods w Codes'!K840),"",'[1]Consolidated Methods w Codes'!K840)</f>
        <v>Saturated paste</v>
      </c>
      <c r="I840" s="6" t="str">
        <f>IF(ISBLANK('[1]Consolidated Methods w Codes'!L840),"",'[1]Consolidated Methods w Codes'!L840)</f>
        <v>in situ probe</v>
      </c>
      <c r="J840" t="str">
        <f>IF(ISBLANK('[1]Consolidated Methods w Codes'!M840),"",'[1]Consolidated Methods w Codes'!M840)</f>
        <v>180 min</v>
      </c>
      <c r="K840" t="str">
        <f>IF(ISBLANK('[1]Consolidated Methods w Codes'!O840),"",'[1]Consolidated Methods w Codes'!O840)</f>
        <v>ICP-OES</v>
      </c>
      <c r="L840" t="str">
        <f>IF(ISBLANK('[1]Consolidated Methods w Codes'!N840),"",'[1]Consolidated Methods w Codes'!N840)</f>
        <v>ICP-OES</v>
      </c>
      <c r="M840" t="str">
        <f>'[1]Consolidated Methods w Codes'!P840</f>
        <v>MEASURED</v>
      </c>
      <c r="N840" t="str">
        <f>IF(ISBLANK('[1]Consolidated Methods w Codes'!Q840),"",'[1]Consolidated Methods w Codes'!Q840)</f>
        <v>mg/m2</v>
      </c>
      <c r="O840" t="str">
        <f>IF(ISBLANK('[1]Consolidated Methods w Codes'!R840),"",'[1]Consolidated Methods w Codes'!R840)</f>
        <v>mg1[m2]-1</v>
      </c>
      <c r="P840" t="str">
        <f>IF(ISBLANK('[1]Consolidated Methods w Codes'!S840),"",'[1]Consolidated Methods w Codes'!S840)</f>
        <v>PROPRIETARY</v>
      </c>
      <c r="Q840" t="str">
        <f>'[1]Consolidated Methods w Codes'!T840</f>
        <v>VALID</v>
      </c>
      <c r="R840" t="str">
        <f>IF(ISBLANK('[1]Consolidated Methods w Codes'!U840),"",'[1]Consolidated Methods w Codes'!U840)</f>
        <v>Western Ag Innovations</v>
      </c>
      <c r="S840" t="str">
        <f>IF(ISBLANK('[1]Consolidated Methods w Codes'!V840),"",'[1]Consolidated Methods w Codes'!V840)</f>
        <v>2013.  Ion Supply Rates Using PRS® Probes, pp. 1149-152 in R. O. Miller, R Gavlak and D Horneck, eds. Soil, Plant and Water Reference Methods for the Western Region.  WREP-125, 4th Edition.</v>
      </c>
    </row>
    <row r="841" spans="1:19" x14ac:dyDescent="0.25">
      <c r="A841" t="str">
        <f>'[1]Consolidated Methods w Codes'!D841</f>
        <v>L_MODV2_SOIL_ZN_022</v>
      </c>
      <c r="B841" t="str">
        <f>'[1]Consolidated Methods w Codes'!E841</f>
        <v>SOIL</v>
      </c>
      <c r="C841" t="str">
        <f>'[1]Consolidated Methods w Codes'!G841</f>
        <v>zinc</v>
      </c>
      <c r="D841" t="str">
        <f>'[1]Consolidated Methods w Codes'!F841</f>
        <v>ZN</v>
      </c>
      <c r="E841" t="str">
        <f>IF(ISBLANK('[1]Consolidated Methods w Codes'!I841),"",'[1]Consolidated Methods w Codes'!I841)</f>
        <v>Plant Root Simulator</v>
      </c>
      <c r="F841" t="str">
        <f>IF(ISBLANK('[1]Consolidated Methods w Codes'!H841),"",'[1]Consolidated Methods w Codes'!H841)</f>
        <v>PLANT_ROOT_SIMULATOR</v>
      </c>
      <c r="G841" t="str">
        <f>IF(ISBLANK('[1]Consolidated Methods w Codes'!J841),"",'[1]Consolidated Methods w Codes'!J841)</f>
        <v>Plant Root Simulator - PRS</v>
      </c>
      <c r="H841" s="5" t="str">
        <f>IF(ISBLANK('[1]Consolidated Methods w Codes'!K841),"",'[1]Consolidated Methods w Codes'!K841)</f>
        <v>Saturated paste</v>
      </c>
      <c r="I841" s="6" t="str">
        <f>IF(ISBLANK('[1]Consolidated Methods w Codes'!L841),"",'[1]Consolidated Methods w Codes'!L841)</f>
        <v>in situ probe</v>
      </c>
      <c r="J841" t="str">
        <f>IF(ISBLANK('[1]Consolidated Methods w Codes'!M841),"",'[1]Consolidated Methods w Codes'!M841)</f>
        <v>24 hrs</v>
      </c>
      <c r="K841" t="str">
        <f>IF(ISBLANK('[1]Consolidated Methods w Codes'!O841),"",'[1]Consolidated Methods w Codes'!O841)</f>
        <v>ICP-OES</v>
      </c>
      <c r="L841" t="str">
        <f>IF(ISBLANK('[1]Consolidated Methods w Codes'!N841),"",'[1]Consolidated Methods w Codes'!N841)</f>
        <v>ICP-OES</v>
      </c>
      <c r="M841" t="str">
        <f>'[1]Consolidated Methods w Codes'!P841</f>
        <v>MEASURED</v>
      </c>
      <c r="N841" t="str">
        <f>IF(ISBLANK('[1]Consolidated Methods w Codes'!Q841),"",'[1]Consolidated Methods w Codes'!Q841)</f>
        <v>mg/m2</v>
      </c>
      <c r="O841" t="str">
        <f>IF(ISBLANK('[1]Consolidated Methods w Codes'!R841),"",'[1]Consolidated Methods w Codes'!R841)</f>
        <v>mg1[m2]-1</v>
      </c>
      <c r="P841" t="str">
        <f>IF(ISBLANK('[1]Consolidated Methods w Codes'!S841),"",'[1]Consolidated Methods w Codes'!S841)</f>
        <v>PROPRIETARY</v>
      </c>
      <c r="Q841" t="str">
        <f>'[1]Consolidated Methods w Codes'!T841</f>
        <v>VALID</v>
      </c>
      <c r="R841" t="str">
        <f>IF(ISBLANK('[1]Consolidated Methods w Codes'!U841),"",'[1]Consolidated Methods w Codes'!U841)</f>
        <v>Western Ag Innovations</v>
      </c>
      <c r="S841" t="str">
        <f>IF(ISBLANK('[1]Consolidated Methods w Codes'!V841),"",'[1]Consolidated Methods w Codes'!V841)</f>
        <v>2013.  Ion Supply Rates Using PRS® Probes, pp. 1149-152 in R. O. Miller, R Gavlak and D Horneck, eds. Soil, Plant and Water Reference Methods for the Western Region.  WREP-125, 4th Edition.</v>
      </c>
    </row>
    <row r="842" spans="1:19" x14ac:dyDescent="0.25">
      <c r="A842" t="str">
        <f>'[1]Consolidated Methods w Codes'!D842</f>
        <v>L_MODV2_SOIL_ZN_023</v>
      </c>
      <c r="B842" t="str">
        <f>'[1]Consolidated Methods w Codes'!E842</f>
        <v>SOIL</v>
      </c>
      <c r="C842" t="str">
        <f>'[1]Consolidated Methods w Codes'!G842</f>
        <v>zinc</v>
      </c>
      <c r="D842" t="str">
        <f>'[1]Consolidated Methods w Codes'!F842</f>
        <v>ZN</v>
      </c>
      <c r="E842" t="str">
        <f>IF(ISBLANK('[1]Consolidated Methods w Codes'!I842),"",'[1]Consolidated Methods w Codes'!I842)</f>
        <v>Plant Root Simulator</v>
      </c>
      <c r="F842" t="str">
        <f>IF(ISBLANK('[1]Consolidated Methods w Codes'!H842),"",'[1]Consolidated Methods w Codes'!H842)</f>
        <v>PLANT_ROOT_SIMULATOR</v>
      </c>
      <c r="G842" t="str">
        <f>IF(ISBLANK('[1]Consolidated Methods w Codes'!J842),"",'[1]Consolidated Methods w Codes'!J842)</f>
        <v>Plant Root Simulator - PRS</v>
      </c>
      <c r="H842" s="5" t="str">
        <f>IF(ISBLANK('[1]Consolidated Methods w Codes'!K842),"",'[1]Consolidated Methods w Codes'!K842)</f>
        <v>Saturated paste</v>
      </c>
      <c r="I842" s="6" t="str">
        <f>IF(ISBLANK('[1]Consolidated Methods w Codes'!L842),"",'[1]Consolidated Methods w Codes'!L842)</f>
        <v>in situ probe</v>
      </c>
      <c r="J842" t="str">
        <f>IF(ISBLANK('[1]Consolidated Methods w Codes'!M842),"",'[1]Consolidated Methods w Codes'!M842)</f>
        <v>24 hrs</v>
      </c>
      <c r="K842" t="str">
        <f>IF(ISBLANK('[1]Consolidated Methods w Codes'!O842),"",'[1]Consolidated Methods w Codes'!O842)</f>
        <v>ICP-OES</v>
      </c>
      <c r="L842" t="str">
        <f>IF(ISBLANK('[1]Consolidated Methods w Codes'!N842),"",'[1]Consolidated Methods w Codes'!N842)</f>
        <v>ICP-OES</v>
      </c>
      <c r="M842" t="str">
        <f>'[1]Consolidated Methods w Codes'!P842</f>
        <v>MEASURED</v>
      </c>
      <c r="N842" t="str">
        <f>IF(ISBLANK('[1]Consolidated Methods w Codes'!Q842),"",'[1]Consolidated Methods w Codes'!Q842)</f>
        <v>mg/m2</v>
      </c>
      <c r="O842" t="str">
        <f>IF(ISBLANK('[1]Consolidated Methods w Codes'!R842),"",'[1]Consolidated Methods w Codes'!R842)</f>
        <v>mg1[m2]-1</v>
      </c>
      <c r="P842" t="str">
        <f>IF(ISBLANK('[1]Consolidated Methods w Codes'!S842),"",'[1]Consolidated Methods w Codes'!S842)</f>
        <v>PROPRIETARY</v>
      </c>
      <c r="Q842" t="str">
        <f>'[1]Consolidated Methods w Codes'!T842</f>
        <v>VALID</v>
      </c>
      <c r="R842" t="str">
        <f>IF(ISBLANK('[1]Consolidated Methods w Codes'!U842),"",'[1]Consolidated Methods w Codes'!U842)</f>
        <v>Western Ag Innovations</v>
      </c>
      <c r="S842" t="str">
        <f>IF(ISBLANK('[1]Consolidated Methods w Codes'!V842),"",'[1]Consolidated Methods w Codes'!V842)</f>
        <v>2013.  Ion Supply Rates Using PRS® Probes, pp. 1149-152 in R. O. Miller, R Gavlak and D Horneck, eds. Soil, Plant and Water Reference Methods for the Western Region.  WREP-125, 4th Edition.</v>
      </c>
    </row>
    <row r="843" spans="1:19" x14ac:dyDescent="0.25">
      <c r="A843" t="str">
        <f>'[1]Consolidated Methods w Codes'!D843</f>
        <v>L_MODV2_SOIL_ZN_024</v>
      </c>
      <c r="B843" t="str">
        <f>'[1]Consolidated Methods w Codes'!E843</f>
        <v>SOIL</v>
      </c>
      <c r="C843" t="str">
        <f>'[1]Consolidated Methods w Codes'!G843</f>
        <v>zinc</v>
      </c>
      <c r="D843" t="str">
        <f>'[1]Consolidated Methods w Codes'!F843</f>
        <v>ZN</v>
      </c>
      <c r="E843" t="str">
        <f>IF(ISBLANK('[1]Consolidated Methods w Codes'!I843),"",'[1]Consolidated Methods w Codes'!I843)</f>
        <v>Saturated paste</v>
      </c>
      <c r="F843" t="str">
        <f>IF(ISBLANK('[1]Consolidated Methods w Codes'!H843),"",'[1]Consolidated Methods w Codes'!H843)</f>
        <v>SATURATED_PASTE</v>
      </c>
      <c r="G843" t="str">
        <f>IF(ISBLANK('[1]Consolidated Methods w Codes'!J843),"",'[1]Consolidated Methods w Codes'!J843)</f>
        <v>Soil saturated with DI water, subsequent extraction and retained for analysis</v>
      </c>
      <c r="H843" s="5" t="str">
        <f>IF(ISBLANK('[1]Consolidated Methods w Codes'!K843),"",'[1]Consolidated Methods w Codes'!K843)</f>
        <v>Saturated paste</v>
      </c>
      <c r="I843" s="6" t="str">
        <f>IF(ISBLANK('[1]Consolidated Methods w Codes'!L843),"",'[1]Consolidated Methods w Codes'!L843)</f>
        <v>m/m</v>
      </c>
      <c r="J843" t="str">
        <f>IF(ISBLANK('[1]Consolidated Methods w Codes'!M843),"",'[1]Consolidated Methods w Codes'!M843)</f>
        <v>4 hrs</v>
      </c>
      <c r="K843" t="str">
        <f>IF(ISBLANK('[1]Consolidated Methods w Codes'!O843),"",'[1]Consolidated Methods w Codes'!O843)</f>
        <v>ICP-OES / AAS</v>
      </c>
      <c r="L843" t="str">
        <f>IF(ISBLANK('[1]Consolidated Methods w Codes'!N843),"",'[1]Consolidated Methods w Codes'!N843)</f>
        <v>ICP-OES_AAS</v>
      </c>
      <c r="M843" t="str">
        <f>'[1]Consolidated Methods w Codes'!P843</f>
        <v>MEASURED</v>
      </c>
      <c r="N843" t="str">
        <f>IF(ISBLANK('[1]Consolidated Methods w Codes'!Q843),"",'[1]Consolidated Methods w Codes'!Q843)</f>
        <v>mg/L</v>
      </c>
      <c r="O843" t="str">
        <f>IF(ISBLANK('[1]Consolidated Methods w Codes'!R843),"",'[1]Consolidated Methods w Codes'!R843)</f>
        <v>mg1kg-1</v>
      </c>
      <c r="P843" t="str">
        <f>IF(ISBLANK('[1]Consolidated Methods w Codes'!S843),"",'[1]Consolidated Methods w Codes'!S843)</f>
        <v>PROVISIONAL</v>
      </c>
      <c r="Q843" t="str">
        <f>'[1]Consolidated Methods w Codes'!T843</f>
        <v>VALID</v>
      </c>
      <c r="R843" t="str">
        <f>IF(ISBLANK('[1]Consolidated Methods w Codes'!U843),"",'[1]Consolidated Methods w Codes'!U843)</f>
        <v>USDA</v>
      </c>
      <c r="S843" t="str">
        <f>IF(ISBLANK('[1]Consolidated Methods w Codes'!V843),"",'[1]Consolidated Methods w Codes'!V843)</f>
        <v>US Salinity Staff, 1954. L.A Richards (ed.) Diagnosis and improvement of saline alkali soils. 160 p.  USDA Handb. 60 US Govt. Print Office, Washington DC.</v>
      </c>
    </row>
    <row r="844" spans="1:19" x14ac:dyDescent="0.25">
      <c r="A844" t="str">
        <f>'[1]Consolidated Methods w Codes'!D844</f>
        <v>L_MODV2_SOIL_ZINDEX_001</v>
      </c>
      <c r="B844" t="str">
        <f>'[1]Consolidated Methods w Codes'!E844</f>
        <v>SOIL</v>
      </c>
      <c r="C844" t="str">
        <f>'[1]Consolidated Methods w Codes'!G844</f>
        <v>zinc index</v>
      </c>
      <c r="D844" t="str">
        <f>'[1]Consolidated Methods w Codes'!F844</f>
        <v>ZINDEX</v>
      </c>
      <c r="E844" t="str">
        <f>IF(ISBLANK('[1]Consolidated Methods w Codes'!I844),"",'[1]Consolidated Methods w Codes'!I844)</f>
        <v>Mehlich 3 ICP</v>
      </c>
      <c r="F844" t="str">
        <f>IF(ISBLANK('[1]Consolidated Methods w Codes'!H844),"",'[1]Consolidated Methods w Codes'!H844)</f>
        <v>MEHLICH_3_ICP</v>
      </c>
      <c r="G844" t="str">
        <f>IF(ISBLANK('[1]Consolidated Methods w Codes'!J844),"",'[1]Consolidated Methods w Codes'!J844)</f>
        <v/>
      </c>
      <c r="H844" s="5" t="str">
        <f>IF(ISBLANK('[1]Consolidated Methods w Codes'!K844),"",'[1]Consolidated Methods w Codes'!K844)</f>
        <v/>
      </c>
      <c r="I844" s="6" t="str">
        <f>IF(ISBLANK('[1]Consolidated Methods w Codes'!L844),"",'[1]Consolidated Methods w Codes'!L844)</f>
        <v/>
      </c>
      <c r="J844" t="str">
        <f>IF(ISBLANK('[1]Consolidated Methods w Codes'!M844),"",'[1]Consolidated Methods w Codes'!M844)</f>
        <v/>
      </c>
      <c r="K844" t="str">
        <f>IF(ISBLANK('[1]Consolidated Methods w Codes'!O844),"",'[1]Consolidated Methods w Codes'!O844)</f>
        <v>ICP, AAS</v>
      </c>
      <c r="L844" t="str">
        <f>IF(ISBLANK('[1]Consolidated Methods w Codes'!N844),"",'[1]Consolidated Methods w Codes'!N844)</f>
        <v>ICP_AAS</v>
      </c>
      <c r="M844" t="str">
        <f>'[1]Consolidated Methods w Codes'!P844</f>
        <v>MEASURED</v>
      </c>
      <c r="N844" t="str">
        <f>IF(ISBLANK('[1]Consolidated Methods w Codes'!Q844),"",'[1]Consolidated Methods w Codes'!Q844)</f>
        <v>ratio</v>
      </c>
      <c r="O844" t="str">
        <f>IF(ISBLANK('[1]Consolidated Methods w Codes'!R844),"",'[1]Consolidated Methods w Codes'!R844)</f>
        <v>ratio</v>
      </c>
      <c r="P844" t="str">
        <f>IF(ISBLANK('[1]Consolidated Methods w Codes'!S844),"",'[1]Consolidated Methods w Codes'!S844)</f>
        <v>EXPERIMENTAL</v>
      </c>
      <c r="Q844" t="str">
        <f>'[1]Consolidated Methods w Codes'!T844</f>
        <v>RETIRED</v>
      </c>
      <c r="R844" t="str">
        <f>IF(ISBLANK('[1]Consolidated Methods w Codes'!U844),"",'[1]Consolidated Methods w Codes'!U844)</f>
        <v/>
      </c>
      <c r="S844" t="str">
        <f>IF(ISBLANK('[1]Consolidated Methods w Codes'!V844),"",'[1]Consolidated Methods w Codes'!V844)</f>
        <v/>
      </c>
    </row>
    <row r="845" spans="1:19" x14ac:dyDescent="0.25">
      <c r="A845" t="str">
        <f>'[1]Consolidated Methods w Codes'!D845</f>
        <v>L_MODV2_SOIL_ZNCURATIO_001</v>
      </c>
      <c r="B845" t="str">
        <f>'[1]Consolidated Methods w Codes'!E845</f>
        <v>SOIL</v>
      </c>
      <c r="C845" t="str">
        <f>'[1]Consolidated Methods w Codes'!G845</f>
        <v>Zn:Cu ratio</v>
      </c>
      <c r="D845" t="str">
        <f>'[1]Consolidated Methods w Codes'!F845</f>
        <v>ZNCURATIO</v>
      </c>
      <c r="E845" t="str">
        <f>IF(ISBLANK('[1]Consolidated Methods w Codes'!I845),"",'[1]Consolidated Methods w Codes'!I845)</f>
        <v xml:space="preserve">Mehlich 3 </v>
      </c>
      <c r="F845" t="str">
        <f>IF(ISBLANK('[1]Consolidated Methods w Codes'!H845),"",'[1]Consolidated Methods w Codes'!H845)</f>
        <v>MEHLICH_3</v>
      </c>
      <c r="G845" t="str">
        <f>IF(ISBLANK('[1]Consolidated Methods w Codes'!J845),"",'[1]Consolidated Methods w Codes'!J845)</f>
        <v/>
      </c>
      <c r="H845" s="5" t="str">
        <f>IF(ISBLANK('[1]Consolidated Methods w Codes'!K845),"",'[1]Consolidated Methods w Codes'!K845)</f>
        <v/>
      </c>
      <c r="I845" s="6" t="str">
        <f>IF(ISBLANK('[1]Consolidated Methods w Codes'!L845),"",'[1]Consolidated Methods w Codes'!L845)</f>
        <v/>
      </c>
      <c r="J845" t="str">
        <f>IF(ISBLANK('[1]Consolidated Methods w Codes'!M845),"",'[1]Consolidated Methods w Codes'!M845)</f>
        <v/>
      </c>
      <c r="K845" t="str">
        <f>IF(ISBLANK('[1]Consolidated Methods w Codes'!O845),"",'[1]Consolidated Methods w Codes'!O845)</f>
        <v>ICP</v>
      </c>
      <c r="L845" t="str">
        <f>IF(ISBLANK('[1]Consolidated Methods w Codes'!N845),"",'[1]Consolidated Methods w Codes'!N845)</f>
        <v>ICP</v>
      </c>
      <c r="M845" t="str">
        <f>'[1]Consolidated Methods w Codes'!P845</f>
        <v>MEASURED</v>
      </c>
      <c r="N845" t="str">
        <f>IF(ISBLANK('[1]Consolidated Methods w Codes'!Q845),"",'[1]Consolidated Methods w Codes'!Q845)</f>
        <v>ratio</v>
      </c>
      <c r="O845" t="str">
        <f>IF(ISBLANK('[1]Consolidated Methods w Codes'!R845),"",'[1]Consolidated Methods w Codes'!R845)</f>
        <v>ratio</v>
      </c>
      <c r="P845" t="str">
        <f>IF(ISBLANK('[1]Consolidated Methods w Codes'!S845),"",'[1]Consolidated Methods w Codes'!S845)</f>
        <v>EXPERIMENTAL</v>
      </c>
      <c r="Q845" t="str">
        <f>'[1]Consolidated Methods w Codes'!T845</f>
        <v>RETIRED</v>
      </c>
      <c r="R845" t="str">
        <f>IF(ISBLANK('[1]Consolidated Methods w Codes'!U845),"",'[1]Consolidated Methods w Codes'!U845)</f>
        <v/>
      </c>
      <c r="S845" t="str">
        <f>IF(ISBLANK('[1]Consolidated Methods w Codes'!V845),"",'[1]Consolidated Methods w Codes'!V845)</f>
        <v/>
      </c>
    </row>
    <row r="846" spans="1:19" x14ac:dyDescent="0.25">
      <c r="A846" t="str">
        <f>'[1]Consolidated Methods w Codes'!D846</f>
        <v>L_MODV2_SOIL_ZNCURATIO_002</v>
      </c>
      <c r="B846" t="str">
        <f>'[1]Consolidated Methods w Codes'!E846</f>
        <v>SOIL</v>
      </c>
      <c r="C846" t="str">
        <f>'[1]Consolidated Methods w Codes'!G846</f>
        <v>Zn:Cu ratio</v>
      </c>
      <c r="D846" t="str">
        <f>'[1]Consolidated Methods w Codes'!F846</f>
        <v>ZNCURATIO</v>
      </c>
      <c r="E846" t="str">
        <f>IF(ISBLANK('[1]Consolidated Methods w Codes'!I846),"",'[1]Consolidated Methods w Codes'!I846)</f>
        <v/>
      </c>
      <c r="F846" t="str">
        <f>IF(ISBLANK('[1]Consolidated Methods w Codes'!H846),"",'[1]Consolidated Methods w Codes'!H846)</f>
        <v/>
      </c>
      <c r="G846" t="str">
        <f>IF(ISBLANK('[1]Consolidated Methods w Codes'!J846),"",'[1]Consolidated Methods w Codes'!J846)</f>
        <v/>
      </c>
      <c r="H846" s="5" t="str">
        <f>IF(ISBLANK('[1]Consolidated Methods w Codes'!K846),"",'[1]Consolidated Methods w Codes'!K846)</f>
        <v/>
      </c>
      <c r="I846" s="6" t="str">
        <f>IF(ISBLANK('[1]Consolidated Methods w Codes'!L846),"",'[1]Consolidated Methods w Codes'!L846)</f>
        <v/>
      </c>
      <c r="J846" t="str">
        <f>IF(ISBLANK('[1]Consolidated Methods w Codes'!M846),"",'[1]Consolidated Methods w Codes'!M846)</f>
        <v/>
      </c>
      <c r="K846" t="str">
        <f>IF(ISBLANK('[1]Consolidated Methods w Codes'!O846),"",'[1]Consolidated Methods w Codes'!O846)</f>
        <v>Calculation</v>
      </c>
      <c r="L846" t="str">
        <f>IF(ISBLANK('[1]Consolidated Methods w Codes'!N846),"",'[1]Consolidated Methods w Codes'!N846)</f>
        <v>CALCULATION</v>
      </c>
      <c r="M846" t="str">
        <f>'[1]Consolidated Methods w Codes'!P846</f>
        <v>MEASURED</v>
      </c>
      <c r="N846" t="str">
        <f>IF(ISBLANK('[1]Consolidated Methods w Codes'!Q846),"",'[1]Consolidated Methods w Codes'!Q846)</f>
        <v>ratio</v>
      </c>
      <c r="O846" t="str">
        <f>IF(ISBLANK('[1]Consolidated Methods w Codes'!R846),"",'[1]Consolidated Methods w Codes'!R846)</f>
        <v>ratio</v>
      </c>
      <c r="P846" t="str">
        <f>IF(ISBLANK('[1]Consolidated Methods w Codes'!S846),"",'[1]Consolidated Methods w Codes'!S846)</f>
        <v>EXPERIMENTAL</v>
      </c>
      <c r="Q846" t="str">
        <f>'[1]Consolidated Methods w Codes'!T846</f>
        <v>RETIRED</v>
      </c>
      <c r="R846" t="str">
        <f>IF(ISBLANK('[1]Consolidated Methods w Codes'!U846),"",'[1]Consolidated Methods w Codes'!U846)</f>
        <v/>
      </c>
      <c r="S846" t="str">
        <f>IF(ISBLANK('[1]Consolidated Methods w Codes'!V846),"",'[1]Consolidated Methods w Codes'!V846)</f>
        <v/>
      </c>
    </row>
    <row r="847" spans="1:19" x14ac:dyDescent="0.25">
      <c r="A847"/>
      <c r="B847"/>
      <c r="C847"/>
      <c r="D847"/>
      <c r="E847"/>
      <c r="F847"/>
      <c r="G847"/>
      <c r="H847" s="5"/>
      <c r="I847" s="6"/>
      <c r="J847"/>
      <c r="K847"/>
      <c r="L847"/>
      <c r="M847"/>
      <c r="N847"/>
      <c r="O847"/>
      <c r="P847"/>
      <c r="Q847"/>
      <c r="R847"/>
      <c r="S8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Craker</dc:creator>
  <cp:lastModifiedBy>Ben Craker</cp:lastModifiedBy>
  <dcterms:created xsi:type="dcterms:W3CDTF">2023-12-04T19:34:24Z</dcterms:created>
  <dcterms:modified xsi:type="dcterms:W3CDTF">2023-12-12T17:22:43Z</dcterms:modified>
</cp:coreProperties>
</file>