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3_Program\RGF\src\"/>
    </mc:Choice>
  </mc:AlternateContent>
  <bookViews>
    <workbookView xWindow="0" yWindow="0" windowWidth="18870" windowHeight="7275"/>
  </bookViews>
  <sheets>
    <sheet name="__setup__" sheetId="1" r:id="rId1"/>
  </sheets>
  <calcPr calcId="162913"/>
</workbook>
</file>

<file path=xl/calcChain.xml><?xml version="1.0" encoding="utf-8"?>
<calcChain xmlns="http://schemas.openxmlformats.org/spreadsheetml/2006/main">
  <c r="B7" i="1" l="1"/>
  <c r="K14" i="1" l="1"/>
  <c r="J14" i="1"/>
</calcChain>
</file>

<file path=xl/sharedStrings.xml><?xml version="1.0" encoding="utf-8"?>
<sst xmlns="http://schemas.openxmlformats.org/spreadsheetml/2006/main" count="34" uniqueCount="33">
  <si>
    <t>Item</t>
  </si>
  <si>
    <t>Input</t>
  </si>
  <si>
    <t>Comment</t>
  </si>
  <si>
    <t>Using GPU</t>
  </si>
  <si>
    <t>Define GPU enable and max calculated matrix size</t>
  </si>
  <si>
    <t>CPU max matrix</t>
  </si>
  <si>
    <t>Material</t>
  </si>
  <si>
    <t>Graphene</t>
  </si>
  <si>
    <t>Lattice</t>
  </si>
  <si>
    <t>Direction</t>
  </si>
  <si>
    <t>Armchair</t>
  </si>
  <si>
    <t>Max ribbon width</t>
  </si>
  <si>
    <t>Max ribbon length</t>
  </si>
  <si>
    <t>Bias(V)</t>
  </si>
  <si>
    <t>Plot band structure</t>
  </si>
  <si>
    <t>#</t>
  </si>
  <si>
    <t>1 for 2-1-2-1 type ribbon, 2 for 2-2-2-2 type ribbon</t>
  </si>
  <si>
    <t>Ribbon shape</t>
  </si>
  <si>
    <t>Voltage</t>
  </si>
  <si>
    <t>Width(nm)</t>
  </si>
  <si>
    <t>Length(nm)</t>
  </si>
  <si>
    <t>Enable</t>
  </si>
  <si>
    <t>Region</t>
  </si>
  <si>
    <t>Cell type</t>
  </si>
  <si>
    <t>Shift(# of sub unit cell)</t>
  </si>
  <si>
    <t>Length(# of unit cell)</t>
  </si>
  <si>
    <t>Vtop(V)</t>
  </si>
  <si>
    <t>Vbottom(V)</t>
  </si>
  <si>
    <t>Gap Open (eV)</t>
  </si>
  <si>
    <t>o</t>
  </si>
  <si>
    <t>x</t>
  </si>
  <si>
    <t>Width(# of sub unit cell)</t>
    <phoneticPr fontId="18" type="noConversion"/>
  </si>
  <si>
    <t>BLG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</si>
</sst>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9" fillId="5" borderId="4" xfId="9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5" sqref="E15"/>
    </sheetView>
  </sheetViews>
  <sheetFormatPr defaultRowHeight="16.5" x14ac:dyDescent="0.25"/>
  <cols>
    <col min="1" max="1" width="17.125" customWidth="1"/>
    <col min="2" max="2" width="9.5" bestFit="1" customWidth="1"/>
    <col min="9" max="9" width="9" style="4"/>
  </cols>
  <sheetData>
    <row r="1" spans="1:11" x14ac:dyDescent="0.25">
      <c r="A1" s="2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J1" s="2"/>
      <c r="K1" s="2"/>
    </row>
    <row r="2" spans="1:11" x14ac:dyDescent="0.25">
      <c r="A2" s="2" t="s">
        <v>3</v>
      </c>
      <c r="B2" s="3" t="b">
        <v>0</v>
      </c>
      <c r="C2" s="3">
        <v>4000</v>
      </c>
      <c r="D2" s="2" t="s">
        <v>4</v>
      </c>
      <c r="E2" s="2"/>
      <c r="F2" s="2"/>
      <c r="G2" s="2"/>
      <c r="H2" s="2"/>
      <c r="J2" s="2"/>
      <c r="K2" s="2"/>
    </row>
    <row r="3" spans="1:11" x14ac:dyDescent="0.25">
      <c r="A3" s="2" t="s">
        <v>5</v>
      </c>
      <c r="B3" s="3">
        <v>1000</v>
      </c>
      <c r="C3" s="2"/>
      <c r="D3" s="2"/>
      <c r="E3" s="2"/>
      <c r="F3" s="2"/>
      <c r="G3" s="2"/>
      <c r="H3" s="2"/>
      <c r="J3" s="2"/>
      <c r="K3" s="2"/>
    </row>
    <row r="4" spans="1:11" x14ac:dyDescent="0.25">
      <c r="A4" s="2" t="s">
        <v>6</v>
      </c>
      <c r="B4" s="3" t="s">
        <v>7</v>
      </c>
      <c r="C4" s="2"/>
      <c r="D4" s="2"/>
      <c r="E4" s="2"/>
      <c r="F4" s="2"/>
      <c r="G4" s="2"/>
      <c r="H4" s="2"/>
      <c r="J4" s="2"/>
      <c r="K4" s="2"/>
    </row>
    <row r="5" spans="1:11" x14ac:dyDescent="0.25">
      <c r="A5" s="2" t="s">
        <v>8</v>
      </c>
      <c r="B5" s="3" t="s">
        <v>32</v>
      </c>
      <c r="C5" s="2"/>
      <c r="D5" s="2"/>
      <c r="E5" s="2"/>
      <c r="F5" s="2"/>
      <c r="G5" s="2"/>
      <c r="H5" s="2"/>
      <c r="J5" s="2"/>
      <c r="K5" s="2"/>
    </row>
    <row r="6" spans="1:11" x14ac:dyDescent="0.25">
      <c r="A6" s="2" t="s">
        <v>9</v>
      </c>
      <c r="B6" s="3" t="s">
        <v>10</v>
      </c>
      <c r="C6" s="2"/>
      <c r="D6" s="2"/>
      <c r="E6" s="2"/>
      <c r="F6" s="2"/>
      <c r="G6" s="2"/>
      <c r="H6" s="2"/>
      <c r="J6" s="2"/>
      <c r="K6" s="2"/>
    </row>
    <row r="7" spans="1:11" x14ac:dyDescent="0.25">
      <c r="A7" s="2" t="s">
        <v>11</v>
      </c>
      <c r="B7" s="2">
        <f>MAX(E14:E74)+1+IF(MAX(C14:C74)=2,1,0)</f>
        <v>16</v>
      </c>
      <c r="C7" s="2"/>
      <c r="D7" s="2"/>
      <c r="E7" s="2"/>
      <c r="F7" s="2"/>
      <c r="G7" s="2"/>
      <c r="H7" s="2"/>
      <c r="J7" s="2"/>
      <c r="K7" s="2"/>
    </row>
    <row r="8" spans="1:11" x14ac:dyDescent="0.25">
      <c r="A8" s="2" t="s">
        <v>12</v>
      </c>
      <c r="B8" s="2">
        <v>1000</v>
      </c>
      <c r="C8" s="2"/>
      <c r="D8" s="2"/>
      <c r="E8" s="2"/>
      <c r="F8" s="2"/>
      <c r="G8" s="2"/>
      <c r="H8" s="2"/>
      <c r="J8" s="2"/>
      <c r="K8" s="2"/>
    </row>
    <row r="9" spans="1:11" x14ac:dyDescent="0.25">
      <c r="A9" s="2" t="s">
        <v>13</v>
      </c>
      <c r="B9" s="3">
        <v>1</v>
      </c>
      <c r="C9" s="3">
        <v>0</v>
      </c>
      <c r="D9" s="2"/>
      <c r="E9" s="2"/>
      <c r="F9" s="2"/>
      <c r="G9" s="2"/>
      <c r="H9" s="2"/>
      <c r="J9" s="2"/>
      <c r="K9" s="2"/>
    </row>
    <row r="10" spans="1:11" x14ac:dyDescent="0.25">
      <c r="A10" s="2" t="s">
        <v>14</v>
      </c>
      <c r="B10" s="3" t="b">
        <v>1</v>
      </c>
      <c r="C10" s="2"/>
      <c r="D10" s="2"/>
      <c r="E10" s="2"/>
      <c r="F10" s="2"/>
      <c r="G10" s="2"/>
      <c r="H10" s="2"/>
      <c r="J10" s="2"/>
      <c r="K10" s="2"/>
    </row>
    <row r="11" spans="1:11" x14ac:dyDescent="0.25">
      <c r="A11" s="2" t="s">
        <v>15</v>
      </c>
      <c r="B11" s="2"/>
      <c r="C11" s="2" t="s">
        <v>16</v>
      </c>
      <c r="D11" s="2"/>
      <c r="E11" s="2"/>
      <c r="F11" s="2"/>
      <c r="G11" s="2"/>
      <c r="H11" s="2"/>
      <c r="J11" s="2"/>
      <c r="K11" s="2"/>
    </row>
    <row r="12" spans="1:11" x14ac:dyDescent="0.25">
      <c r="A12" s="2"/>
      <c r="B12" s="2"/>
      <c r="C12" s="1" t="s">
        <v>17</v>
      </c>
      <c r="D12" s="1"/>
      <c r="E12" s="1"/>
      <c r="F12" s="1"/>
      <c r="G12" s="1" t="s">
        <v>18</v>
      </c>
      <c r="H12" s="1"/>
      <c r="I12" s="1"/>
      <c r="J12" s="2" t="s">
        <v>19</v>
      </c>
      <c r="K12" s="2" t="s">
        <v>20</v>
      </c>
    </row>
    <row r="13" spans="1:11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31</v>
      </c>
      <c r="F13" s="2" t="s">
        <v>25</v>
      </c>
      <c r="G13" s="2" t="s">
        <v>26</v>
      </c>
      <c r="H13" s="2" t="s">
        <v>27</v>
      </c>
      <c r="I13" s="2" t="s">
        <v>28</v>
      </c>
      <c r="J13" s="2"/>
      <c r="K13" s="2"/>
    </row>
    <row r="14" spans="1:11" x14ac:dyDescent="0.25">
      <c r="A14" s="2" t="s">
        <v>29</v>
      </c>
      <c r="B14" s="2">
        <v>1</v>
      </c>
      <c r="C14" s="2">
        <v>1</v>
      </c>
      <c r="D14" s="2">
        <v>0</v>
      </c>
      <c r="E14" s="2">
        <v>15</v>
      </c>
      <c r="F14" s="2">
        <v>1000</v>
      </c>
      <c r="G14" s="2">
        <v>0</v>
      </c>
      <c r="H14" s="2">
        <v>0</v>
      </c>
      <c r="I14" s="2">
        <v>1</v>
      </c>
      <c r="J14" s="4">
        <f>E14*0.246*3^0.5/2</f>
        <v>3.1956337399645784</v>
      </c>
      <c r="K14" s="4">
        <f>F14*0.246*3</f>
        <v>738</v>
      </c>
    </row>
    <row r="15" spans="1:11" x14ac:dyDescent="0.25">
      <c r="A15" s="2" t="s">
        <v>30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4">
        <v>0.21304224933097188</v>
      </c>
      <c r="K15" s="4">
        <v>0</v>
      </c>
    </row>
    <row r="16" spans="1:11" x14ac:dyDescent="0.25">
      <c r="A16" s="2" t="s">
        <v>30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4">
        <v>0</v>
      </c>
      <c r="K16" s="4">
        <v>0</v>
      </c>
    </row>
  </sheetData>
  <mergeCells count="2">
    <mergeCell ref="C12:F12"/>
    <mergeCell ref="G12:I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__setup__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Yen-Ju Lin</dc:creator>
  <cp:lastModifiedBy>Alex</cp:lastModifiedBy>
  <dcterms:created xsi:type="dcterms:W3CDTF">2018-10-27T00:53:07Z</dcterms:created>
  <dcterms:modified xsi:type="dcterms:W3CDTF">2018-11-29T06:47:05Z</dcterms:modified>
</cp:coreProperties>
</file>