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AssEfficiencies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<sst xmlns="http://schemas.openxmlformats.org/spreadsheetml/2006/main" count="15" uniqueCount="15">
  <si>
    <t>Tank</t>
  </si>
  <si>
    <t>Temp</t>
  </si>
  <si>
    <t>UrchinMass</t>
  </si>
  <si>
    <t>PreWeight</t>
  </si>
  <si>
    <t>PostWeight</t>
  </si>
  <si>
    <t>Loss</t>
  </si>
  <si>
    <t>PcLoss</t>
  </si>
  <si>
    <t>PooWeight</t>
  </si>
  <si>
    <t>AssEff</t>
  </si>
  <si>
    <t>Comments</t>
  </si>
  <si>
    <t>Data from urchin feeding assays for assimilation efficiencies</t>
  </si>
  <si>
    <t>Urchins starved for five days prior to feeding assays</t>
  </si>
  <si>
    <t>VialWeight</t>
  </si>
  <si>
    <t>Urchins that were stressed (or dead) have been removed from the spreadsheet</t>
  </si>
  <si>
    <t>Vial_FecalWeight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</si>
</sst>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B1" workbookViewId="0">
      <selection activeCell="I2" sqref="I2"/>
    </sheetView>
  </sheetViews>
  <sheetFormatPr baseColWidth="10" defaultRowHeight="15" x14ac:dyDescent="0"/>
  <cols>
    <col min="9" max="9" width="14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14</v>
      </c>
      <c r="J1" t="s">
        <v>7</v>
      </c>
      <c r="K1" t="s">
        <v>8</v>
      </c>
      <c r="L1" t="s">
        <v>9</v>
      </c>
    </row>
    <row r="2" spans="1:12">
      <c r="A2">
        <v>1</v>
      </c>
      <c r="B2">
        <v>29</v>
      </c>
      <c r="C2">
        <v>224.5</v>
      </c>
      <c r="D2">
        <v>2.82</v>
      </c>
      <c r="E2">
        <v>1.65</v>
      </c>
      <c r="F2">
        <f>D2-E2</f>
        <v>1.17</v>
      </c>
      <c r="G2" s="1">
        <f>F2/D2</f>
        <v>0.41489361702127658</v>
      </c>
      <c r="H2" s="2">
        <v>13.042999999999999</v>
      </c>
      <c r="I2" s="2">
        <v>13.28</v>
      </c>
      <c r="J2" s="2">
        <f>I2-H2</f>
        <v>0.2370000000000001</v>
      </c>
      <c r="K2" s="1">
        <f>(F2-J2)/F2</f>
        <v>0.79743589743589738</v>
      </c>
    </row>
    <row r="3" spans="1:12">
      <c r="A3">
        <v>2</v>
      </c>
      <c r="B3">
        <v>20</v>
      </c>
      <c r="C3">
        <v>115.87</v>
      </c>
      <c r="D3">
        <v>3.05</v>
      </c>
      <c r="E3">
        <v>2.58</v>
      </c>
      <c r="F3">
        <f t="shared" ref="F3:F13" si="0">D3-E3</f>
        <v>0.46999999999999975</v>
      </c>
      <c r="G3" s="1">
        <f t="shared" ref="G3:G13" si="1">F3/D3</f>
        <v>0.15409836065573762</v>
      </c>
      <c r="H3" s="2">
        <v>13.015000000000001</v>
      </c>
      <c r="I3" s="2">
        <v>13.334</v>
      </c>
      <c r="J3" s="2">
        <f t="shared" ref="J3:J13" si="2">I3-H3</f>
        <v>0.31899999999999906</v>
      </c>
      <c r="K3" s="1">
        <f t="shared" ref="K3:K13" si="3">(F3-J3)/F3</f>
        <v>0.32127659574468248</v>
      </c>
    </row>
    <row r="4" spans="1:12">
      <c r="A4">
        <v>3</v>
      </c>
      <c r="B4">
        <v>20</v>
      </c>
      <c r="C4">
        <v>146.29</v>
      </c>
      <c r="D4">
        <v>2.83</v>
      </c>
      <c r="E4">
        <v>1.83</v>
      </c>
      <c r="F4">
        <f t="shared" si="0"/>
        <v>1</v>
      </c>
      <c r="G4" s="1">
        <f t="shared" si="1"/>
        <v>0.35335689045936397</v>
      </c>
      <c r="H4" s="2">
        <v>13.08</v>
      </c>
      <c r="I4" s="2">
        <v>13.416</v>
      </c>
      <c r="J4" s="2">
        <f t="shared" si="2"/>
        <v>0.3360000000000003</v>
      </c>
      <c r="K4" s="1">
        <f t="shared" si="3"/>
        <v>0.6639999999999997</v>
      </c>
    </row>
    <row r="5" spans="1:12">
      <c r="A5">
        <v>4</v>
      </c>
      <c r="B5">
        <v>31</v>
      </c>
      <c r="C5">
        <v>172.77</v>
      </c>
      <c r="D5">
        <v>3.19</v>
      </c>
      <c r="E5">
        <v>2.33</v>
      </c>
      <c r="F5">
        <f t="shared" si="0"/>
        <v>0.85999999999999988</v>
      </c>
      <c r="G5" s="1">
        <f t="shared" si="1"/>
        <v>0.26959247648902818</v>
      </c>
      <c r="H5" s="2">
        <v>13.074</v>
      </c>
      <c r="I5" s="2">
        <v>13.342000000000001</v>
      </c>
      <c r="J5" s="2">
        <f t="shared" si="2"/>
        <v>0.26800000000000068</v>
      </c>
      <c r="K5" s="1">
        <f t="shared" si="3"/>
        <v>0.68837209302325497</v>
      </c>
    </row>
    <row r="6" spans="1:12">
      <c r="A6">
        <v>5</v>
      </c>
      <c r="B6">
        <v>31</v>
      </c>
      <c r="C6">
        <v>43</v>
      </c>
      <c r="D6">
        <v>2.92</v>
      </c>
      <c r="E6">
        <v>2.33</v>
      </c>
      <c r="F6">
        <f t="shared" si="0"/>
        <v>0.58999999999999986</v>
      </c>
      <c r="G6" s="1">
        <f t="shared" si="1"/>
        <v>0.20205479452054789</v>
      </c>
      <c r="H6" s="2">
        <v>13.051</v>
      </c>
      <c r="I6" s="2">
        <v>13.196</v>
      </c>
      <c r="J6" s="2">
        <f t="shared" si="2"/>
        <v>0.14499999999999957</v>
      </c>
      <c r="K6" s="1">
        <f t="shared" si="3"/>
        <v>0.75423728813559388</v>
      </c>
    </row>
    <row r="7" spans="1:12">
      <c r="A7">
        <v>6</v>
      </c>
      <c r="B7">
        <v>20</v>
      </c>
      <c r="C7">
        <v>36.57</v>
      </c>
      <c r="D7">
        <v>3.11</v>
      </c>
      <c r="E7">
        <v>2.36</v>
      </c>
      <c r="F7">
        <f t="shared" si="0"/>
        <v>0.75</v>
      </c>
      <c r="G7" s="1">
        <f t="shared" si="1"/>
        <v>0.24115755627009647</v>
      </c>
      <c r="H7" s="2">
        <v>13.055</v>
      </c>
      <c r="I7" s="2">
        <v>13.319000000000001</v>
      </c>
      <c r="J7" s="2">
        <f t="shared" si="2"/>
        <v>0.26400000000000112</v>
      </c>
      <c r="K7" s="1">
        <f t="shared" si="3"/>
        <v>0.64799999999999847</v>
      </c>
    </row>
    <row r="8" spans="1:12">
      <c r="A8">
        <v>7</v>
      </c>
      <c r="B8">
        <v>23</v>
      </c>
      <c r="C8">
        <v>153.52000000000001</v>
      </c>
      <c r="D8">
        <v>3.16</v>
      </c>
      <c r="E8">
        <v>1.53</v>
      </c>
      <c r="F8">
        <f t="shared" si="0"/>
        <v>1.6300000000000001</v>
      </c>
      <c r="G8" s="1">
        <f t="shared" si="1"/>
        <v>0.51582278481012656</v>
      </c>
      <c r="H8" s="2">
        <v>13.077</v>
      </c>
      <c r="I8" s="2">
        <v>13.631</v>
      </c>
      <c r="J8" s="2">
        <f t="shared" si="2"/>
        <v>0.55400000000000027</v>
      </c>
      <c r="K8" s="1">
        <f t="shared" si="3"/>
        <v>0.66012269938650292</v>
      </c>
    </row>
    <row r="9" spans="1:12">
      <c r="A9">
        <v>8</v>
      </c>
      <c r="B9">
        <v>31</v>
      </c>
      <c r="C9">
        <v>174.4</v>
      </c>
      <c r="D9">
        <v>3.02</v>
      </c>
      <c r="E9">
        <v>1.9</v>
      </c>
      <c r="F9">
        <f t="shared" si="0"/>
        <v>1.1200000000000001</v>
      </c>
      <c r="G9" s="1">
        <f t="shared" si="1"/>
        <v>0.37086092715231789</v>
      </c>
      <c r="H9" s="2">
        <v>13.003</v>
      </c>
      <c r="I9" s="2">
        <v>13.266999999999999</v>
      </c>
      <c r="J9" s="2">
        <f t="shared" si="2"/>
        <v>0.26399999999999935</v>
      </c>
      <c r="K9" s="1">
        <f t="shared" si="3"/>
        <v>0.7642857142857149</v>
      </c>
    </row>
    <row r="10" spans="1:12">
      <c r="A10">
        <v>9</v>
      </c>
      <c r="B10">
        <v>23</v>
      </c>
      <c r="C10">
        <v>40.15</v>
      </c>
      <c r="D10">
        <v>2.95</v>
      </c>
      <c r="E10">
        <v>2.29</v>
      </c>
      <c r="F10">
        <f t="shared" si="0"/>
        <v>0.66000000000000014</v>
      </c>
      <c r="G10" s="1">
        <f t="shared" si="1"/>
        <v>0.22372881355932206</v>
      </c>
      <c r="H10" s="2">
        <v>13.08</v>
      </c>
      <c r="I10" s="2">
        <v>13.262</v>
      </c>
      <c r="J10" s="2">
        <f t="shared" si="2"/>
        <v>0.18200000000000038</v>
      </c>
      <c r="K10" s="1">
        <f t="shared" si="3"/>
        <v>0.72424242424242369</v>
      </c>
    </row>
    <row r="11" spans="1:12">
      <c r="A11">
        <v>10</v>
      </c>
      <c r="B11">
        <v>26</v>
      </c>
      <c r="C11">
        <v>175.54</v>
      </c>
      <c r="D11">
        <v>2.93</v>
      </c>
      <c r="E11">
        <v>0.7</v>
      </c>
      <c r="F11">
        <f t="shared" si="0"/>
        <v>2.2300000000000004</v>
      </c>
      <c r="G11" s="1">
        <f t="shared" si="1"/>
        <v>0.76109215017064857</v>
      </c>
      <c r="H11" s="2">
        <v>13.032</v>
      </c>
      <c r="I11" s="2">
        <v>13.739000000000001</v>
      </c>
      <c r="J11" s="2">
        <f t="shared" si="2"/>
        <v>0.70700000000000074</v>
      </c>
      <c r="K11" s="1">
        <f t="shared" si="3"/>
        <v>0.68295964125560515</v>
      </c>
    </row>
    <row r="12" spans="1:12">
      <c r="A12">
        <v>11</v>
      </c>
      <c r="B12">
        <v>29</v>
      </c>
      <c r="C12">
        <v>78.650000000000006</v>
      </c>
      <c r="D12">
        <v>2.93</v>
      </c>
      <c r="E12">
        <v>1.94</v>
      </c>
      <c r="F12">
        <f t="shared" si="0"/>
        <v>0.99000000000000021</v>
      </c>
      <c r="G12" s="1">
        <f t="shared" si="1"/>
        <v>0.33788395904436863</v>
      </c>
      <c r="H12" s="2">
        <v>13.006</v>
      </c>
      <c r="I12" s="2">
        <v>13.298999999999999</v>
      </c>
      <c r="J12" s="2">
        <f t="shared" si="2"/>
        <v>0.29299999999999926</v>
      </c>
      <c r="K12" s="1">
        <f t="shared" si="3"/>
        <v>0.7040404040404048</v>
      </c>
    </row>
    <row r="13" spans="1:12">
      <c r="A13">
        <v>12</v>
      </c>
      <c r="B13">
        <v>26</v>
      </c>
      <c r="C13">
        <v>44.28</v>
      </c>
      <c r="D13">
        <v>2.96</v>
      </c>
      <c r="E13">
        <v>2.35</v>
      </c>
      <c r="F13">
        <f t="shared" si="0"/>
        <v>0.60999999999999988</v>
      </c>
      <c r="G13" s="1">
        <f t="shared" si="1"/>
        <v>0.20608108108108103</v>
      </c>
      <c r="H13" s="2">
        <v>13.054</v>
      </c>
      <c r="I13" s="2">
        <v>13.324999999999999</v>
      </c>
      <c r="J13" s="2">
        <f t="shared" si="2"/>
        <v>0.27099999999999902</v>
      </c>
      <c r="K13" s="1">
        <f t="shared" si="3"/>
        <v>0.55573770491803431</v>
      </c>
    </row>
    <row r="14" spans="1:12">
      <c r="G14" s="1"/>
      <c r="H14" s="2"/>
      <c r="I14" s="2"/>
      <c r="J14" s="2"/>
      <c r="K14" s="1"/>
    </row>
    <row r="15" spans="1:12">
      <c r="G15" s="1"/>
      <c r="H15" s="2"/>
      <c r="I15" s="2"/>
      <c r="J15" s="2"/>
      <c r="K15" s="1"/>
    </row>
    <row r="16" spans="1:12">
      <c r="G16" s="1"/>
      <c r="H16" s="2"/>
      <c r="I16" s="2"/>
      <c r="J16" s="2"/>
      <c r="K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"/>
  <cols>
    <col min="1" max="1" width="69" bestFit="1" customWidth="1"/>
  </cols>
  <sheetData>
    <row r="1" spans="1:1">
      <c r="A1" t="s">
        <v>10</v>
      </c>
    </row>
    <row r="2" spans="1:1">
      <c r="A2" t="s">
        <v>11</v>
      </c>
    </row>
    <row r="4" spans="1:1">
      <c r="A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AssEfficiencies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Lemoine</dc:creator>
  <cp:lastModifiedBy>Nathan Lemoine</cp:lastModifiedBy>
  <dcterms:created xsi:type="dcterms:W3CDTF">2011-10-31T17:50:38Z</dcterms:created>
  <dcterms:modified xsi:type="dcterms:W3CDTF">2013-09-03T22:22:36Z</dcterms:modified>
</cp:coreProperties>
</file>