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wnloads\"/>
    </mc:Choice>
  </mc:AlternateContent>
  <xr:revisionPtr revIDLastSave="0" documentId="13_ncr:1_{7B3DCD7F-9467-4B03-8FD8-8E5C2788C559}" xr6:coauthVersionLast="47" xr6:coauthVersionMax="47" xr10:uidLastSave="{00000000-0000-0000-0000-000000000000}"/>
  <bookViews>
    <workbookView xWindow="-108" yWindow="-108" windowWidth="23256" windowHeight="12576" activeTab="2" xr2:uid="{0926F335-2A1A-412C-9EF4-799A0FAA735F}"/>
  </bookViews>
  <sheets>
    <sheet name="RandomForest_RandomSearchCV" sheetId="1" r:id="rId1"/>
    <sheet name="LightGBM_RandomSearchCV" sheetId="2" r:id="rId2"/>
    <sheet name="XGBoostClassifier_randomSearch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6" i="2"/>
  <c r="J6" i="1"/>
  <c r="I5" i="3"/>
  <c r="I2" i="3"/>
  <c r="I4" i="3"/>
  <c r="I3" i="3"/>
  <c r="I5" i="2"/>
  <c r="I4" i="2"/>
  <c r="I3" i="2"/>
  <c r="I2" i="2"/>
  <c r="J5" i="1"/>
  <c r="J4" i="1"/>
  <c r="J3" i="1"/>
  <c r="J2" i="1"/>
  <c r="G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" i="1"/>
  <c r="I2" i="1"/>
  <c r="I5" i="1"/>
  <c r="I4" i="1"/>
</calcChain>
</file>

<file path=xl/sharedStrings.xml><?xml version="1.0" encoding="utf-8"?>
<sst xmlns="http://schemas.openxmlformats.org/spreadsheetml/2006/main" count="539" uniqueCount="514">
  <si>
    <t>params</t>
  </si>
  <si>
    <t>{'n_estimators', 'min_samples_split', 'min_samples_leaf', 'max_features','max_depth'}</t>
  </si>
  <si>
    <t>Titanic</t>
  </si>
  <si>
    <t>SpeedDating</t>
  </si>
  <si>
    <t>Credit-g</t>
  </si>
  <si>
    <t>Diabetes</t>
  </si>
  <si>
    <t>Średnia</t>
  </si>
  <si>
    <t>{'model__n_estimators': 37, 'model__min_samples_split': 8, 'model__min_samples_leaf': 1, 'model__max_features': 12, 'model__max_depth': 18}</t>
  </si>
  <si>
    <t>{37,8,1,12,18}</t>
  </si>
  <si>
    <t>{'model__n_estimators': 24, 'model__min_samples_split': 10, 'model__min_samples_leaf': 1, 'model__max_features': 11, 'model__max_depth': 16}</t>
  </si>
  <si>
    <t>{24,10,1,11,16}</t>
  </si>
  <si>
    <t>{'model__n_estimators': 35, 'model__min_samples_split': 12, 'model__min_samples_leaf': 1, 'model__max_features': 10, 'model__max_depth': 12}</t>
  </si>
  <si>
    <t>{35,12,1,10,12}</t>
  </si>
  <si>
    <t>{'model__n_estimators': 21, 'model__min_samples_split': 2, 'model__min_samples_leaf': 1, 'model__max_features': 11, 'model__max_depth': 15}</t>
  </si>
  <si>
    <t>{21,2,1,11,15}</t>
  </si>
  <si>
    <t>{'model__n_estimators': 107, 'model__min_samples_split': 2, 'model__min_samples_leaf': 1, 'model__max_features': 11, 'model__max_depth': 15}</t>
  </si>
  <si>
    <t>{107,2,1,11,15}</t>
  </si>
  <si>
    <t>{'model__n_estimators': 119, 'model__min_samples_split': 2, 'model__min_samples_leaf': 9, 'model__max_features': 11, 'model__max_depth': 8}</t>
  </si>
  <si>
    <t>{119,2,9,11,8}</t>
  </si>
  <si>
    <t>{'model__n_estimators': 109, 'model__min_samples_split': 18, 'model__min_samples_leaf': 3, 'model__max_features': 11, 'model__max_depth': 19}</t>
  </si>
  <si>
    <t>{109,18,3,11,19}</t>
  </si>
  <si>
    <t>{'model__n_estimators': 83, 'model__min_samples_split': 16, 'model__min_samples_leaf': 3, 'model__max_features': 3, 'model__max_depth': 18}</t>
  </si>
  <si>
    <t>{83,16,3,3,18}</t>
  </si>
  <si>
    <t>{'model__n_estimators': 71, 'model__min_samples_split': 8, 'model__min_samples_leaf': 5, 'model__max_features': 2, 'model__max_depth': 13}</t>
  </si>
  <si>
    <t>{71,8,5,2,13}</t>
  </si>
  <si>
    <t>{'model__n_estimators': 71, 'model__min_samples_split': 2, 'model__min_samples_leaf': 17, 'model__max_features': 6, 'model__max_depth': 16}</t>
  </si>
  <si>
    <t>{71,2,17,6,16}</t>
  </si>
  <si>
    <t>{'model__n_estimators': 83, 'model__min_samples_split': 8, 'model__min_samples_leaf': 9, 'model__max_features': 10, 'model__max_depth': 19}</t>
  </si>
  <si>
    <t>{83,8,9,10,19}</t>
  </si>
  <si>
    <t>{'model__n_estimators': 61, 'model__min_samples_split': 14, 'model__min_samples_leaf': 17, 'model__max_features': 11, 'model__max_depth': 16}</t>
  </si>
  <si>
    <t>{61,14,17,11,16}</t>
  </si>
  <si>
    <t>{'model__n_estimators': 65, 'model__min_samples_split': 12, 'model__min_samples_leaf': 7, 'model__max_features': 9, 'model__max_depth': 16}</t>
  </si>
  <si>
    <t>{65,12,7,9,16}</t>
  </si>
  <si>
    <t>{'model__n_estimators': 99, 'model__min_samples_split': 8, 'model__min_samples_leaf': 15, 'model__max_features': 8, 'model__max_depth': 8}</t>
  </si>
  <si>
    <t>{99,8,15,8,8}</t>
  </si>
  <si>
    <t>{'model__n_estimators': 65, 'model__min_samples_split': 8, 'model__min_samples_leaf': 13, 'model__max_features': 11, 'model__max_depth': 12}</t>
  </si>
  <si>
    <t>{65,8,13,11,12}</t>
  </si>
  <si>
    <t>{'model__n_estimators': 96, 'model__min_samples_split': 4, 'model__min_samples_leaf': 11, 'model__max_features': 3, 'model__max_depth': 19}</t>
  </si>
  <si>
    <t>{96,4,11,3,19}</t>
  </si>
  <si>
    <t>{'model__n_estimators': 23, 'model__min_samples_split': 8, 'model__min_samples_leaf': 13, 'model__max_features': 12, 'model__max_depth': 10}</t>
  </si>
  <si>
    <t>{23,8,13,12,10}</t>
  </si>
  <si>
    <t>{'model__n_estimators': 101, 'model__min_samples_split': 18, 'model__min_samples_leaf': 11, 'model__max_features': 6, 'model__max_depth': 13}</t>
  </si>
  <si>
    <t>{101,18,11,6,13}</t>
  </si>
  <si>
    <t>{'model__n_estimators': 34, 'model__min_samples_split': 18, 'model__min_samples_leaf': 13, 'model__max_features': 10, 'model__max_depth': 7}</t>
  </si>
  <si>
    <t>{34,18,13,10,7}</t>
  </si>
  <si>
    <t>{'model__n_estimators': 70, 'model__min_samples_split': 4, 'model__min_samples_leaf': 17, 'model__max_features': 11, 'model__max_depth': 6}</t>
  </si>
  <si>
    <t>{70,4,17,11,6}</t>
  </si>
  <si>
    <t>{'model__n_estimators': 114, 'model__min_samples_split': 4, 'model__min_samples_leaf': 11, 'model__max_features': 11, 'model__max_depth': 12}</t>
  </si>
  <si>
    <t>{114,4,11,11,12}</t>
  </si>
  <si>
    <t>{'model__n_estimators': 46, 'model__min_samples_split': 14, 'model__min_samples_leaf': 17, 'model__max_features': 12, 'model__max_depth': 7}</t>
  </si>
  <si>
    <t>{46,14,17,12,7}</t>
  </si>
  <si>
    <t>{'model__n_estimators': 57, 'model__min_samples_split': 6, 'model__min_samples_leaf': 3, 'model__max_features': 4, 'model__max_depth': 10}</t>
  </si>
  <si>
    <t>{57,6,3,4,10}</t>
  </si>
  <si>
    <t>{'model__n_estimators': 70, 'model__min_samples_split': 4, 'model__min_samples_leaf': 5, 'model__max_features': 12, 'model__max_depth': 13}</t>
  </si>
  <si>
    <t>{70,4,5,12,13}</t>
  </si>
  <si>
    <t>{'model__n_estimators': 101, 'model__min_samples_split': 12, 'model__min_samples_leaf': 19, 'model__max_features': 8, 'model__max_depth': 17}</t>
  </si>
  <si>
    <t>{101,12,19,8,17}</t>
  </si>
  <si>
    <t>{'model__n_estimators': 88, 'model__min_samples_split': 18, 'model__min_samples_leaf': 1, 'model__max_features': 7, 'model__max_depth': 8}</t>
  </si>
  <si>
    <t>{88,18,1,7,8}</t>
  </si>
  <si>
    <t>{'model__n_estimators': 54, 'model__min_samples_split': 16, 'model__min_samples_leaf': 9, 'model__max_features': 11, 'model__max_depth': 12}</t>
  </si>
  <si>
    <t>{54,16,9,11,12}</t>
  </si>
  <si>
    <t>{'model__n_estimators': 82, 'model__min_samples_split': 14, 'model__min_samples_leaf': 19, 'model__max_features': 10, 'model__max_depth': 7}</t>
  </si>
  <si>
    <t>{82,14,19,10,7}</t>
  </si>
  <si>
    <t>{'model__n_estimators': 32, 'model__min_samples_split': 14, 'model__min_samples_leaf': 17, 'model__max_features': 8, 'model__max_depth': 15}</t>
  </si>
  <si>
    <t>{32,14,17,8,15}</t>
  </si>
  <si>
    <t>{'model__n_estimators': 27, 'model__min_samples_split': 2, 'model__min_samples_leaf': 19, 'model__max_features': 11, 'model__max_depth': 17}</t>
  </si>
  <si>
    <t>{27,2,19,11,17}</t>
  </si>
  <si>
    <t>{'model__n_estimators': 93, 'model__min_samples_split': 6, 'model__min_samples_leaf': 15, 'model__max_features': 5, 'model__max_depth': 9}</t>
  </si>
  <si>
    <t>{93,6,15,5,9}</t>
  </si>
  <si>
    <t>{'model__n_estimators': 83, 'model__min_samples_split': 12, 'model__min_samples_leaf': 1, 'model__max_features': 4, 'model__max_depth': 9}</t>
  </si>
  <si>
    <t>{83,12,1,4,9}</t>
  </si>
  <si>
    <t>{'model__n_estimators': 100, 'model__min_samples_split': 16, 'model__min_samples_leaf': 7, 'model__max_features': 4, 'model__max_depth': 6}</t>
  </si>
  <si>
    <t>{100,16,7,4,6}</t>
  </si>
  <si>
    <t>{'model__n_estimators': 41, 'model__min_samples_split': 8, 'model__min_samples_leaf': 5, 'model__max_features': 8, 'model__max_depth': 16}</t>
  </si>
  <si>
    <t>{41,8,5,8,16}</t>
  </si>
  <si>
    <t>{'model__n_estimators': 99, 'model__min_samples_split': 4, 'model__min_samples_leaf': 5, 'model__max_features': 7, 'model__max_depth': 11}</t>
  </si>
  <si>
    <t>{99,4,5,7,11}</t>
  </si>
  <si>
    <t>{'model__n_estimators': 45, 'model__min_samples_split': 4, 'model__min_samples_leaf': 3, 'model__max_features': 2, 'model__max_depth': 8}</t>
  </si>
  <si>
    <t>{45,4,3,2,8}</t>
  </si>
  <si>
    <t>{'model__n_estimators': 14, 'model__min_samples_split': 16, 'model__min_samples_leaf': 1, 'model__max_features': 8, 'model__max_depth': 6}</t>
  </si>
  <si>
    <t>{14,16,1,8,6}</t>
  </si>
  <si>
    <t>{'model__n_estimators': 110, 'model__min_samples_split': 12, 'model__min_samples_leaf': 15, 'model__max_features': 4, 'model__max_depth': 12}</t>
  </si>
  <si>
    <t>{110,12,15,4,12}</t>
  </si>
  <si>
    <t>{'model__n_estimators': 101, 'model__min_samples_split': 10, 'model__min_samples_leaf': 9, 'model__max_features': 8, 'model__max_depth': 5}</t>
  </si>
  <si>
    <t>{101,10,9,8,5}</t>
  </si>
  <si>
    <t>{'model__n_estimators': 76, 'model__min_samples_split': 16, 'model__min_samples_leaf': 13, 'model__max_features': 5, 'model__max_depth': 18}</t>
  </si>
  <si>
    <t>{76,16,13,5,18}</t>
  </si>
  <si>
    <t>{'model__n_estimators': 50, 'model__min_samples_split': 6, 'model__min_samples_leaf': 7, 'model__max_features': 4, 'model__max_depth': 10}</t>
  </si>
  <si>
    <t>{50,6,7,4,10}</t>
  </si>
  <si>
    <t>{'model__n_estimators': 52, 'model__min_samples_split': 2, 'model__min_samples_leaf': 5, 'model__max_features': 4, 'model__max_depth': 18}</t>
  </si>
  <si>
    <t>{52,2,5,4,18}</t>
  </si>
  <si>
    <t>{'model__n_estimators': 36, 'model__min_samples_split': 4, 'model__min_samples_leaf': 1, 'model__max_features': 6, 'model__max_depth': 5}</t>
  </si>
  <si>
    <t>{36,4,1,6,5}</t>
  </si>
  <si>
    <t>{'model__n_estimators': 35, 'model__min_samples_split': 10, 'model__min_samples_leaf': 15, 'model__max_features': 3, 'model__max_depth': 3}</t>
  </si>
  <si>
    <t>{35,10,15,3,3}</t>
  </si>
  <si>
    <t>{'model__n_estimators': 96, 'model__min_samples_split': 18, 'model__min_samples_leaf': 13, 'model__max_features': 8, 'model__max_depth': 10}</t>
  </si>
  <si>
    <t>{96,18,13,8,10}</t>
  </si>
  <si>
    <t>{'model__n_estimators': 73, 'model__min_samples_split': 8, 'model__min_samples_leaf': 11, 'model__max_features': 4, 'model__max_depth': 13}</t>
  </si>
  <si>
    <t>{73,8,11,4,13}</t>
  </si>
  <si>
    <t>{'model__n_estimators': 43, 'model__min_samples_split': 8, 'model__min_samples_leaf': 15, 'model__max_features': 6, 'model__max_depth': 18}</t>
  </si>
  <si>
    <t>{43,8,15,6,18}</t>
  </si>
  <si>
    <t>{'model__n_estimators': 79, 'model__min_samples_split': 18, 'model__min_samples_leaf': 17, 'model__max_features': 6, 'model__max_depth': 4}</t>
  </si>
  <si>
    <t>{79,18,17,6,4}</t>
  </si>
  <si>
    <t>{'model__n_estimators': 23, 'model__min_samples_split': 2, 'model__min_samples_leaf': 13, 'model__max_features': 11, 'model__max_depth': 7}</t>
  </si>
  <si>
    <t>{23,2,13,11,7}</t>
  </si>
  <si>
    <t>{'model__n_estimators': 22, 'model__min_samples_split': 6, 'model__min_samples_leaf': 19, 'model__max_features': 2, 'model__max_depth': 15}</t>
  </si>
  <si>
    <t>{22,6,19,2,15}</t>
  </si>
  <si>
    <t>{'model__n_estimators': 19, 'model__min_samples_split': 18, 'model__min_samples_leaf': 5, 'model__max_features': 8, 'model__max_depth': 7}</t>
  </si>
  <si>
    <t>{19,18,5,8,7}</t>
  </si>
  <si>
    <t>{'model__n_estimators': 19, 'model__min_samples_split': 4, 'model__min_samples_leaf': 13, 'model__max_features': 3, 'model__max_depth': 18}</t>
  </si>
  <si>
    <t>{19,4,13,3,18}</t>
  </si>
  <si>
    <t>{'model__n_estimators': 57, 'model__min_samples_split': 14, 'model__min_samples_leaf': 7, 'model__max_features': 3, 'model__max_depth': 6}</t>
  </si>
  <si>
    <t>{57,14,7,3,6}</t>
  </si>
  <si>
    <t>{'model__n_estimators': 103, 'model__min_samples_split': 4, 'model__min_samples_leaf': 7, 'model__max_features': 12, 'model__max_depth': 4}</t>
  </si>
  <si>
    <t>{103,4,7,12,4}</t>
  </si>
  <si>
    <t>{'model__n_estimators': 102, 'model__min_samples_split': 6, 'model__min_samples_leaf': 11, 'model__max_features': 3, 'model__max_depth': 18}</t>
  </si>
  <si>
    <t>{102,6,11,3,18}</t>
  </si>
  <si>
    <t>{'model__n_estimators': 48, 'model__min_samples_split': 8, 'model__min_samples_leaf': 9, 'model__max_features': 8, 'model__max_depth': 5}</t>
  </si>
  <si>
    <t>{48,8,9,8,5}</t>
  </si>
  <si>
    <t>{'model__n_estimators': 10, 'model__min_samples_split': 8, 'model__min_samples_leaf': 1, 'model__max_features': 4, 'model__max_depth': 10}</t>
  </si>
  <si>
    <t>{10,8,1,4,10}</t>
  </si>
  <si>
    <t>{'model__n_estimators': 110, 'model__min_samples_split': 6, 'model__min_samples_leaf': 3, 'model__max_features': 4, 'model__max_depth': 13}</t>
  </si>
  <si>
    <t>{110,6,3,4,13}</t>
  </si>
  <si>
    <t>{'model__n_estimators': 111, 'model__min_samples_split': 2, 'model__min_samples_leaf': 11, 'model__max_features': 7, 'model__max_depth': 10}</t>
  </si>
  <si>
    <t>{111,2,11,7,10}</t>
  </si>
  <si>
    <t>{'model__n_estimators': 19, 'model__min_samples_split': 8, 'model__min_samples_leaf': 13, 'model__max_features': 8, 'model__max_depth': 7}</t>
  </si>
  <si>
    <t>{19,8,13,8,7}</t>
  </si>
  <si>
    <t>{'model__n_estimators': 100, 'model__min_samples_split': 2, 'model__min_samples_leaf': 15, 'model__max_features': 9, 'model__max_depth': 6}</t>
  </si>
  <si>
    <t>{100,2,15,9,6}</t>
  </si>
  <si>
    <t>{'model__n_estimators': 92, 'model__min_samples_split': 2, 'model__min_samples_leaf': 5, 'model__max_features': 3, 'model__max_depth': 17}</t>
  </si>
  <si>
    <t>{92,2,5,3,17}</t>
  </si>
  <si>
    <t>{'model__n_estimators': 14, 'model__min_samples_split': 12, 'model__min_samples_leaf': 9, 'model__max_features': 12, 'model__max_depth': 13}</t>
  </si>
  <si>
    <t>{14,12,9,12,13}</t>
  </si>
  <si>
    <t>{'model__n_estimators': 12, 'model__min_samples_split': 8, 'model__min_samples_leaf': 1, 'model__max_features': 9, 'model__max_depth': 11}</t>
  </si>
  <si>
    <t>{12,8,1,9,11}</t>
  </si>
  <si>
    <t>{'model__n_estimators': 18, 'model__min_samples_split': 12, 'model__min_samples_leaf': 15, 'model__max_features': 5, 'model__max_depth': 16}</t>
  </si>
  <si>
    <t>{18,12,15,5,16}</t>
  </si>
  <si>
    <t>{'model__n_estimators': 85, 'model__min_samples_split': 6, 'model__min_samples_leaf': 15, 'model__max_features': 4, 'model__max_depth': 15}</t>
  </si>
  <si>
    <t>{85,6,15,4,15}</t>
  </si>
  <si>
    <t>{'model__n_estimators': 25, 'model__min_samples_split': 2, 'model__min_samples_leaf': 11, 'model__max_features': 12, 'model__max_depth': 9}</t>
  </si>
  <si>
    <t>{25,2,11,12,9}</t>
  </si>
  <si>
    <t>{'model__n_estimators': 62, 'model__min_samples_split': 16, 'model__min_samples_leaf': 13, 'model__max_features': 8, 'model__max_depth': 9}</t>
  </si>
  <si>
    <t>{62,16,13,8,9}</t>
  </si>
  <si>
    <t>{'model__n_estimators': 25, 'model__min_samples_split': 2, 'model__min_samples_leaf': 13, 'model__max_features': 5, 'model__max_depth': 5}</t>
  </si>
  <si>
    <t>{25,2,13,5,5}</t>
  </si>
  <si>
    <t>{'model__n_estimators': 78, 'model__min_samples_split': 2, 'model__min_samples_leaf': 11, 'model__max_features': 9, 'model__max_depth': 4}</t>
  </si>
  <si>
    <t>{78,2,11,9,4}</t>
  </si>
  <si>
    <t>{'model__n_estimators': 113, 'model__min_samples_split': 6, 'model__min_samples_leaf': 19, 'model__max_features': 2, 'model__max_depth': 14}</t>
  </si>
  <si>
    <t>{113,6,19,2,14}</t>
  </si>
  <si>
    <t>{'model__n_estimators': 9, 'model__min_samples_split': 10, 'model__min_samples_leaf': 5, 'model__max_features': 7, 'model__max_depth': 16}</t>
  </si>
  <si>
    <t>{9,10,5,7,16}</t>
  </si>
  <si>
    <t>{'model__n_estimators': 74, 'model__min_samples_split': 18, 'model__min_samples_leaf': 7, 'model__max_features': 5, 'model__max_depth': 3}</t>
  </si>
  <si>
    <t>{74,18,7,5,3}</t>
  </si>
  <si>
    <t>{'model__n_estimators': 108, 'model__min_samples_split': 12, 'model__min_samples_leaf': 15, 'model__max_features': 4, 'model__max_depth': 15}</t>
  </si>
  <si>
    <t>{108,12,15,4,15}</t>
  </si>
  <si>
    <t>{'model__n_estimators': 48, 'model__min_samples_split': 12, 'model__min_samples_leaf': 15, 'model__max_features': 5, 'model__max_depth': 15}</t>
  </si>
  <si>
    <t>{48,12,15,5,15}</t>
  </si>
  <si>
    <t>{'model__n_estimators': 6, 'model__min_samples_split': 18, 'model__min_samples_leaf': 17, 'model__max_features': 3, 'model__max_depth': 15}</t>
  </si>
  <si>
    <t>{6,18,17,3,15}</t>
  </si>
  <si>
    <t>{'model__n_estimators': 24, 'model__min_samples_split': 6, 'model__min_samples_leaf': 3, 'model__max_features': 1, 'model__max_depth': 17}</t>
  </si>
  <si>
    <t>{24,6,3,1,17}</t>
  </si>
  <si>
    <t>{'model__n_estimators': 22, 'model__min_samples_split': 8, 'model__min_samples_leaf': 5, 'model__max_features': 4, 'model__max_depth': 14}</t>
  </si>
  <si>
    <t>{22,8,5,4,14}</t>
  </si>
  <si>
    <t>{'model__n_estimators': 18, 'model__min_samples_split': 18, 'model__min_samples_leaf': 11, 'model__max_features': 8, 'model__max_depth': 10}</t>
  </si>
  <si>
    <t>{18,18,11,8,10}</t>
  </si>
  <si>
    <t>{'model__n_estimators': 20, 'model__min_samples_split': 18, 'model__min_samples_leaf': 11, 'model__max_features': 6, 'model__max_depth': 4}</t>
  </si>
  <si>
    <t>{20,18,11,6,4}</t>
  </si>
  <si>
    <t>{'model__n_estimators': 11, 'model__min_samples_split': 6, 'model__min_samples_leaf': 5, 'model__max_features': 7, 'model__max_depth': 15}</t>
  </si>
  <si>
    <t>{11,6,5,7,15}</t>
  </si>
  <si>
    <t>{'model__n_estimators': 116, 'model__min_samples_split': 12, 'model__min_samples_leaf': 15, 'model__max_features': 4, 'model__max_depth': 3}</t>
  </si>
  <si>
    <t>{116,12,15,4,3}</t>
  </si>
  <si>
    <t>{'model__n_estimators': 12, 'model__min_samples_split': 8, 'model__min_samples_leaf': 5, 'model__max_features': 1, 'model__max_depth': 9}</t>
  </si>
  <si>
    <t>{12,8,5,1,9}</t>
  </si>
  <si>
    <t>{'model__n_estimators': 66, 'model__min_samples_split': 4, 'model__min_samples_leaf': 13, 'model__max_features': 3, 'model__max_depth': 3}</t>
  </si>
  <si>
    <t>{66,4,13,3,3}</t>
  </si>
  <si>
    <t>{'model__n_estimators': 88, 'model__min_samples_split': 12, 'model__min_samples_leaf': 7, 'model__max_features': 1, 'model__max_depth': 4}</t>
  </si>
  <si>
    <t>{88,12,7,1,4}</t>
  </si>
  <si>
    <t>{'model__n_estimators': 61, 'model__min_samples_split': 16, 'model__min_samples_leaf': 15, 'model__max_features': 2, 'model__max_depth': 17}</t>
  </si>
  <si>
    <t>{61,16,15,2,17}</t>
  </si>
  <si>
    <t>{'model__n_estimators': 2, 'model__min_samples_split': 8, 'model__min_samples_leaf': 11, 'model__max_features': 5, 'model__max_depth': 16}</t>
  </si>
  <si>
    <t>{2,8,11,5,16}</t>
  </si>
  <si>
    <t>{'model__n_estimators': 6, 'model__min_samples_split': 14, 'model__min_samples_leaf': 15, 'model__max_features': 1, 'model__max_depth': 11}</t>
  </si>
  <si>
    <t>{6,14,15,1,11}</t>
  </si>
  <si>
    <t>{'model__n_estimators': 90, 'model__min_samples_split': 8, 'model__min_samples_leaf': 15, 'model__max_features': 1, 'model__max_depth': 19}</t>
  </si>
  <si>
    <t>{90,8,15,1,19}</t>
  </si>
  <si>
    <t>{'model__n_estimators': 13, 'model__min_samples_split': 12, 'model__min_samples_leaf': 17, 'model__max_features': 1, 'model__max_depth': 13}</t>
  </si>
  <si>
    <t>{13,12,17,1,13}</t>
  </si>
  <si>
    <t>{'model__n_estimators': 9, 'model__min_samples_split': 4, 'model__min_samples_leaf': 7, 'model__max_features': 9, 'model__max_depth': 5}</t>
  </si>
  <si>
    <t>{9,4,7,9,5}</t>
  </si>
  <si>
    <t>{'model__n_estimators': 8, 'model__min_samples_split': 14, 'model__min_samples_leaf': 13, 'model__max_features': 8, 'model__max_depth': 4}</t>
  </si>
  <si>
    <t>{8,14,13,8,4}</t>
  </si>
  <si>
    <t>{'model__n_estimators': 4, 'model__min_samples_split': 16, 'model__min_samples_leaf': 15, 'model__max_features': 4, 'model__max_depth': 7}</t>
  </si>
  <si>
    <t>{4,16,15,4,7}</t>
  </si>
  <si>
    <t>{'model__n_estimators': 20, 'model__min_samples_split': 8, 'model__min_samples_leaf': 3, 'model__max_features': 3, 'model__max_depth': 19}</t>
  </si>
  <si>
    <t>{20,8,3,3,19}</t>
  </si>
  <si>
    <t>{'model__n_estimators': 2, 'model__min_samples_split': 16, 'model__min_samples_leaf': 17, 'model__max_features': 8, 'model__max_depth': 12}</t>
  </si>
  <si>
    <t>{2,16,17,8,12}</t>
  </si>
  <si>
    <t>{'model__n_estimators': 18, 'model__min_samples_split': 14, 'model__min_samples_leaf': 17, 'model__max_features': 1, 'model__max_depth': 5}</t>
  </si>
  <si>
    <t>{18,14,17,1,5}</t>
  </si>
  <si>
    <t>{'model__n_estimators': 69, 'model__min_samples_split': 8, 'model__min_samples_leaf': 1, 'model__max_features': 1, 'model__max_depth': 4}</t>
  </si>
  <si>
    <t>{69,8,1,1,4}</t>
  </si>
  <si>
    <t>{'model__n_estimators': 5, 'model__min_samples_split': 10, 'model__min_samples_leaf': 19, 'model__max_features': 2, 'model__max_depth': 5}</t>
  </si>
  <si>
    <t>{5,10,19,2,5}</t>
  </si>
  <si>
    <t>{'model__n_estimators': 1, 'model__min_samples_split': 10, 'model__min_samples_leaf': 3, 'model__max_features': 8, 'model__max_depth': 6}</t>
  </si>
  <si>
    <t>{1,10,3,8,6}</t>
  </si>
  <si>
    <t>{'model__n_estimators': 6, 'model__min_samples_split': 2, 'model__min_samples_leaf': 1, 'model__max_features': 5, 'model__max_depth': 15}</t>
  </si>
  <si>
    <t>{6,2,1,5,15}</t>
  </si>
  <si>
    <t>{num_leaves', 'n_estimators', learning_rate'}</t>
  </si>
  <si>
    <t>{'model__num_leaves': 12, 'model__n_estimators': 67, 'model__learning_rate': 0.04}</t>
  </si>
  <si>
    <t>{12, 67, 0.04}</t>
  </si>
  <si>
    <t>{'model__num_leaves': 10, 'model__n_estimators': 141, 'model__learning_rate': 0.03}</t>
  </si>
  <si>
    <t>{10, 141, 0.03}</t>
  </si>
  <si>
    <t>{'model__num_leaves': 27, 'model__n_estimators': 91, 'model__learning_rate': 0.02}</t>
  </si>
  <si>
    <t>{27, 91, 0.02}</t>
  </si>
  <si>
    <t>{'model__num_leaves': 25, 'model__n_estimators': 123, 'model__learning_rate': 0.02}</t>
  </si>
  <si>
    <t>{25, 123, 0.02}</t>
  </si>
  <si>
    <t>{'model__num_leaves': 35, 'model__n_estimators': 189, 'model__learning_rate': 0.01}</t>
  </si>
  <si>
    <t>{35, 189, 0.01}</t>
  </si>
  <si>
    <t>{'model__num_leaves': 24, 'model__n_estimators': 84, 'model__learning_rate': 0.02}</t>
  </si>
  <si>
    <t>{24, 84, 0.02}</t>
  </si>
  <si>
    <t>{'model__num_leaves': 13, 'model__n_estimators': 90, 'model__learning_rate': 0.06999999999999999}</t>
  </si>
  <si>
    <t>{13, 90, 0.06999999999999999}</t>
  </si>
  <si>
    <t>{'model__num_leaves': 28, 'model__n_estimators': 271, 'model__learning_rate': 0.01}</t>
  </si>
  <si>
    <t>{28, 271, 0.01}</t>
  </si>
  <si>
    <t>{'model__num_leaves': 25, 'model__n_estimators': 58, 'model__learning_rate': 0.05}</t>
  </si>
  <si>
    <t>{25, 58, 0.05}</t>
  </si>
  <si>
    <t>{'model__num_leaves': 14, 'model__n_estimators': 213, 'model__learning_rate': 0.02}</t>
  </si>
  <si>
    <t>{14, 213, 0.02}</t>
  </si>
  <si>
    <t>{'model__num_leaves': 38, 'model__n_estimators': 130, 'model__learning_rate': 0.01}</t>
  </si>
  <si>
    <t>{38, 130, 0.01}</t>
  </si>
  <si>
    <t>{'model__num_leaves': 15, 'model__n_estimators': 74, 'model__learning_rate': 0.03}</t>
  </si>
  <si>
    <t>{15, 74, 0.03}</t>
  </si>
  <si>
    <t>{'model__num_leaves': 18, 'model__n_estimators': 79, 'model__learning_rate': 0.05}</t>
  </si>
  <si>
    <t>{18, 79, 0.05}</t>
  </si>
  <si>
    <t>{'model__num_leaves': 12, 'model__n_estimators': 67, 'model__learning_rate': 0.12}</t>
  </si>
  <si>
    <t>{12, 67, 0.12}</t>
  </si>
  <si>
    <t>{'model__num_leaves': 28, 'model__n_estimators': 67, 'model__learning_rate': 0.02}</t>
  </si>
  <si>
    <t>{28, 67, 0.02}</t>
  </si>
  <si>
    <t>{'model__num_leaves': 37, 'model__n_estimators': 66, 'model__learning_rate': 0.06999999999999999}</t>
  </si>
  <si>
    <t>{37, 66, 0.06999999999999999}</t>
  </si>
  <si>
    <t>{'model__num_leaves': 24, 'model__n_estimators': 104, 'model__learning_rate': 0.04}</t>
  </si>
  <si>
    <t>{24, 104, 0.04}</t>
  </si>
  <si>
    <t>{'model__num_leaves': 38, 'model__n_estimators': 90, 'model__learning_rate': 0.04}</t>
  </si>
  <si>
    <t>{38, 90, 0.04}</t>
  </si>
  <si>
    <t>{'model__num_leaves': 24, 'model__n_estimators': 62, 'model__learning_rate': 0.09999999999999999}</t>
  </si>
  <si>
    <t>{24, 62, 0.09999999999999999}</t>
  </si>
  <si>
    <t>{'model__num_leaves': 18, 'model__n_estimators': 50, 'model__learning_rate': 0.12}</t>
  </si>
  <si>
    <t>{18, 50, 0.12}</t>
  </si>
  <si>
    <t>{'model__num_leaves': 17, 'model__n_estimators': 67, 'model__learning_rate': 0.11}</t>
  </si>
  <si>
    <t>{17, 67, 0.11}</t>
  </si>
  <si>
    <t>{'model__num_leaves': 35, 'model__n_estimators': 71, 'model__learning_rate': 0.16}</t>
  </si>
  <si>
    <t>{35, 71, 0.16}</t>
  </si>
  <si>
    <t>{'model__num_leaves': 19, 'model__n_estimators': 69, 'model__learning_rate': 0.12}</t>
  </si>
  <si>
    <t>{19, 69, 0.12}</t>
  </si>
  <si>
    <t>{'model__num_leaves': 36, 'model__n_estimators': 272, 'model__learning_rate': 0.060000000000000005}</t>
  </si>
  <si>
    <t>{36, 272, 0.060000000000000005}</t>
  </si>
  <si>
    <t>{'model__num_leaves': 12, 'model__n_estimators': 220, 'model__learning_rate': 0.06999999999999999}</t>
  </si>
  <si>
    <t>{12, 220, 0.06999999999999999}</t>
  </si>
  <si>
    <t>{'model__num_leaves': 29, 'model__n_estimators': 88, 'model__learning_rate': 0.08}</t>
  </si>
  <si>
    <t>{29, 88, 0.08}</t>
  </si>
  <si>
    <t>{'model__num_leaves': 29, 'model__n_estimators': 137, 'model__learning_rate': 0.05}</t>
  </si>
  <si>
    <t>{29, 137, 0.05}</t>
  </si>
  <si>
    <t>{'model__num_leaves': 25, 'model__n_estimators': 228, 'model__learning_rate': 0.03}</t>
  </si>
  <si>
    <t>{25, 228, 0.03}</t>
  </si>
  <si>
    <t>{'model__num_leaves': 36, 'model__n_estimators': 215, 'model__learning_rate': 0.26}</t>
  </si>
  <si>
    <t>{36, 215, 0.26}</t>
  </si>
  <si>
    <t>{'model__num_leaves': 38, 'model__n_estimators': 188, 'model__learning_rate': 0.26}</t>
  </si>
  <si>
    <t>{38, 188, 0.26}</t>
  </si>
  <si>
    <t>{'model__num_leaves': 15, 'model__n_estimators': 142, 'model__learning_rate': 0.08}</t>
  </si>
  <si>
    <t>{15, 142, 0.08}</t>
  </si>
  <si>
    <t>{'model__num_leaves': 20, 'model__n_estimators': 138, 'model__learning_rate': 0.19}</t>
  </si>
  <si>
    <t>{20, 138, 0.19}</t>
  </si>
  <si>
    <t>{'model__num_leaves': 15, 'model__n_estimators': 98, 'model__learning_rate': 0.18000000000000002}</t>
  </si>
  <si>
    <t>{15, 98, 0.18000000000000002}</t>
  </si>
  <si>
    <t>{'model__num_leaves': 35, 'model__n_estimators': 150, 'model__learning_rate': 0.16}</t>
  </si>
  <si>
    <t>{35, 150, 0.16}</t>
  </si>
  <si>
    <t>{'model__num_leaves': 36, 'model__n_estimators': 250, 'model__learning_rate': 0.05}</t>
  </si>
  <si>
    <t>{36, 250, 0.05}</t>
  </si>
  <si>
    <t>{'model__num_leaves': 20, 'model__n_estimators': 234, 'model__learning_rate': 0.04}</t>
  </si>
  <si>
    <t>{20, 234, 0.04}</t>
  </si>
  <si>
    <t>{'model__num_leaves': 13, 'model__n_estimators': 121, 'model__learning_rate': 0.14}</t>
  </si>
  <si>
    <t>{13, 121, 0.14}</t>
  </si>
  <si>
    <t>{'model__num_leaves': 39, 'model__n_estimators': 184, 'model__learning_rate': 0.13}</t>
  </si>
  <si>
    <t>{39, 184, 0.13}</t>
  </si>
  <si>
    <t>{'model__num_leaves': 36, 'model__n_estimators': 99, 'model__learning_rate': 0.11}</t>
  </si>
  <si>
    <t>{36, 99, 0.11}</t>
  </si>
  <si>
    <t>{'model__num_leaves': 36, 'model__n_estimators': 79, 'model__learning_rate': 0.26}</t>
  </si>
  <si>
    <t>{36, 79, 0.26}</t>
  </si>
  <si>
    <t>{'model__num_leaves': 19, 'model__n_estimators': 55, 'model__learning_rate': 0.22}</t>
  </si>
  <si>
    <t>{19, 55, 0.22}</t>
  </si>
  <si>
    <t>{'model__num_leaves': 32, 'model__n_estimators': 238, 'model__learning_rate': 0.05}</t>
  </si>
  <si>
    <t>{32, 238, 0.05}</t>
  </si>
  <si>
    <t>{'model__num_leaves': 38, 'model__n_estimators': 275, 'model__learning_rate': 0.26}</t>
  </si>
  <si>
    <t>{38, 275, 0.26}</t>
  </si>
  <si>
    <t>{'model__num_leaves': 29, 'model__n_estimators': 176, 'model__learning_rate': 0.13}</t>
  </si>
  <si>
    <t>{29, 176, 0.13}</t>
  </si>
  <si>
    <t>{'model__num_leaves': 28, 'model__n_estimators': 56, 'model__learning_rate': 0.22}</t>
  </si>
  <si>
    <t>{28, 56, 0.22}</t>
  </si>
  <si>
    <t>{'model__num_leaves': 14, 'model__n_estimators': 285, 'model__learning_rate': 0.09999999999999999}</t>
  </si>
  <si>
    <t>{14, 285, 0.09999999999999999}</t>
  </si>
  <si>
    <t>{'model__num_leaves': 31, 'model__n_estimators': 113, 'model__learning_rate': 0.21000000000000002}</t>
  </si>
  <si>
    <t>{31, 113, 0.21000000000000002}</t>
  </si>
  <si>
    <t>{'model__num_leaves': 15, 'model__n_estimators': 184, 'model__learning_rate': 0.09}</t>
  </si>
  <si>
    <t>{15, 184, 0.09}</t>
  </si>
  <si>
    <t>{'model__num_leaves': 31, 'model__n_estimators': 250, 'model__learning_rate': 0.09999999999999999}</t>
  </si>
  <si>
    <t>{31, 250, 0.09999999999999999}</t>
  </si>
  <si>
    <t>{'model__num_leaves': 38, 'model__n_estimators': 250, 'model__learning_rate': 0.09999999999999999}</t>
  </si>
  <si>
    <t>{38, 250, 0.09999999999999999}</t>
  </si>
  <si>
    <t>{'model__num_leaves': 33, 'model__n_estimators': 147, 'model__learning_rate': 0.25}</t>
  </si>
  <si>
    <t>{33, 147, 0.25}</t>
  </si>
  <si>
    <t>{'model__num_leaves': 32, 'model__n_estimators': 237, 'model__learning_rate': 0.09}</t>
  </si>
  <si>
    <t>{32, 237, 0.09}</t>
  </si>
  <si>
    <t>{'model__num_leaves': 20, 'model__n_estimators': 173, 'model__learning_rate': 0.09999999999999999}</t>
  </si>
  <si>
    <t>{20, 173, 0.09999999999999999}</t>
  </si>
  <si>
    <t>{'model__num_leaves': 34, 'model__n_estimators': 91, 'model__learning_rate': 0.15000000000000002}</t>
  </si>
  <si>
    <t>{34, 91, 0.15000000000000002}</t>
  </si>
  <si>
    <t>{'model__num_leaves': 28, 'model__n_estimators': 282, 'model__learning_rate': 0.09}</t>
  </si>
  <si>
    <t>{28, 282, 0.09}</t>
  </si>
  <si>
    <t>{'model__num_leaves': 32, 'model__n_estimators': 292, 'model__learning_rate': 0.22}</t>
  </si>
  <si>
    <t>{32, 292, 0.22}</t>
  </si>
  <si>
    <t>{'model__num_leaves': 23, 'model__n_estimators': 160, 'model__learning_rate': 0.21000000000000002}</t>
  </si>
  <si>
    <t>{23, 160, 0.21000000000000002}</t>
  </si>
  <si>
    <t>{'model__num_leaves': 10, 'model__n_estimators': 219, 'model__learning_rate': 0.13}</t>
  </si>
  <si>
    <t>{10, 219, 0.13}</t>
  </si>
  <si>
    <t>{'model__num_leaves': 26, 'model__n_estimators': 65, 'model__learning_rate': 0.2}</t>
  </si>
  <si>
    <t>{26, 65, 0.2}</t>
  </si>
  <si>
    <t>{'model__num_leaves': 30, 'model__n_estimators': 244, 'model__learning_rate': 0.14}</t>
  </si>
  <si>
    <t>{30, 244, 0.14}</t>
  </si>
  <si>
    <t>{'model__num_leaves': 20, 'model__n_estimators': 104, 'model__learning_rate': 0.18000000000000002}</t>
  </si>
  <si>
    <t>{20, 104, 0.18000000000000002}</t>
  </si>
  <si>
    <t>{'model__num_leaves': 13, 'model__n_estimators': 190, 'model__learning_rate': 0.2}</t>
  </si>
  <si>
    <t>{13, 190, 0.2}</t>
  </si>
  <si>
    <t>{'model__num_leaves': 35, 'model__n_estimators': 75, 'model__learning_rate': 0.17}</t>
  </si>
  <si>
    <t>{35, 75, 0.17}</t>
  </si>
  <si>
    <t>{'model__num_leaves': 18, 'model__n_estimators': 191, 'model__learning_rate': 0.21000000000000002}</t>
  </si>
  <si>
    <t>{18, 191, 0.21000000000000002}</t>
  </si>
  <si>
    <t>{'model__num_leaves': 37, 'model__n_estimators': 268, 'model__learning_rate': 0.12}</t>
  </si>
  <si>
    <t>{37, 268, 0.12}</t>
  </si>
  <si>
    <t>{'model__num_leaves': 37, 'model__n_estimators': 95, 'model__learning_rate': 0.25}</t>
  </si>
  <si>
    <t>{37, 95, 0.25}</t>
  </si>
  <si>
    <t>{'model__num_leaves': 36, 'model__n_estimators': 296, 'model__learning_rate': 0.16}</t>
  </si>
  <si>
    <t>{36, 296, 0.16}</t>
  </si>
  <si>
    <t>{'model__num_leaves': 19, 'model__n_estimators': 107, 'model__learning_rate': 0.27}</t>
  </si>
  <si>
    <t>{19, 107, 0.27}</t>
  </si>
  <si>
    <t>{'model__num_leaves': 36, 'model__n_estimators': 141, 'model__learning_rate': 0.18000000000000002}</t>
  </si>
  <si>
    <t>{36, 141, 0.18000000000000002}</t>
  </si>
  <si>
    <t>{'model__num_leaves': 37, 'model__n_estimators': 261, 'model__learning_rate': 0.16}</t>
  </si>
  <si>
    <t>{37, 261, 0.16}</t>
  </si>
  <si>
    <t>{'model__num_leaves': 17, 'model__n_estimators': 209, 'model__learning_rate': 0.17}</t>
  </si>
  <si>
    <t>{17, 209, 0.17}</t>
  </si>
  <si>
    <t>{'model__num_leaves': 29, 'model__n_estimators': 181, 'model__learning_rate': 0.2}</t>
  </si>
  <si>
    <t>{29, 181, 0.2}</t>
  </si>
  <si>
    <t>{'model__num_leaves': 22, 'model__n_estimators': 239, 'model__learning_rate': 0.19}</t>
  </si>
  <si>
    <t>{22, 239, 0.19}</t>
  </si>
  <si>
    <t>{'model__num_leaves': 29, 'model__n_estimators': 187, 'model__learning_rate': 0.27}</t>
  </si>
  <si>
    <t>{29, 187, 0.27}</t>
  </si>
  <si>
    <t>{'model__num_leaves': 28, 'model__n_estimators': 97, 'model__learning_rate': 0.17}</t>
  </si>
  <si>
    <t>{28, 97, 0.17}</t>
  </si>
  <si>
    <t>{'model__num_leaves': 16, 'model__n_estimators': 167, 'model__learning_rate': 0.2}</t>
  </si>
  <si>
    <t>{16, 167, 0.2}</t>
  </si>
  <si>
    <t>{'model__num_leaves': 29, 'model__n_estimators': 260, 'model__learning_rate': 0.2}</t>
  </si>
  <si>
    <t>{29, 260, 0.2}</t>
  </si>
  <si>
    <t>{'model__num_leaves': 37, 'model__n_estimators': 145, 'model__learning_rate': 0.15000000000000002}</t>
  </si>
  <si>
    <t>{37, 145, 0.15000000000000002}</t>
  </si>
  <si>
    <t>{'model__num_leaves': 31, 'model__n_estimators': 71, 'model__learning_rate': 0.27}</t>
  </si>
  <si>
    <t>{31, 71, 0.27}</t>
  </si>
  <si>
    <t>{'model__num_leaves': 17, 'model__n_estimators': 71, 'model__learning_rate': 0.29000000000000004}</t>
  </si>
  <si>
    <t>{17, 71, 0.29000000000000004}</t>
  </si>
  <si>
    <t>{'model__num_leaves': 32, 'model__n_estimators': 274, 'model__learning_rate': 0.17}</t>
  </si>
  <si>
    <t>{32, 274, 0.17}</t>
  </si>
  <si>
    <t>{'model__num_leaves': 27, 'model__n_estimators': 287, 'model__learning_rate': 0.16}</t>
  </si>
  <si>
    <t>{27, 287, 0.16}</t>
  </si>
  <si>
    <t>{'model__num_leaves': 21, 'model__n_estimators': 112, 'model__learning_rate': 0.28}</t>
  </si>
  <si>
    <t>{21, 112, 0.28}</t>
  </si>
  <si>
    <t>{'model__num_leaves': 11, 'model__n_estimators': 123, 'model__learning_rate': 0.22}</t>
  </si>
  <si>
    <t>{11, 123, 0.22}</t>
  </si>
  <si>
    <t>{'model__num_leaves': 32, 'model__n_estimators': 69, 'model__learning_rate': 0.28}</t>
  </si>
  <si>
    <t>{32, 69, 0.28}</t>
  </si>
  <si>
    <t>{'model__num_leaves': 24, 'model__n_estimators': 277, 'model__learning_rate': 0.18000000000000002}</t>
  </si>
  <si>
    <t>{24, 277, 0.18000000000000002}</t>
  </si>
  <si>
    <t>{'model__num_leaves': 28, 'model__n_estimators': 194, 'model__learning_rate': 0.29000000000000004}</t>
  </si>
  <si>
    <t>{28, 194, 0.29000000000000004}</t>
  </si>
  <si>
    <t>{'model__num_leaves': 35, 'model__n_estimators': 149, 'model__learning_rate': 0.28}</t>
  </si>
  <si>
    <t>{35, 149, 0.28}</t>
  </si>
  <si>
    <t>{'model__num_leaves': 15, 'model__n_estimators': 287, 'model__learning_rate': 0.17}</t>
  </si>
  <si>
    <t>{15, 287, 0.17}</t>
  </si>
  <si>
    <t>{'model__num_leaves': 16, 'model__n_estimators': 101, 'model__learning_rate': 0.24000000000000002}</t>
  </si>
  <si>
    <t>{16, 101, 0.24000000000000002}</t>
  </si>
  <si>
    <t>{'model__num_leaves': 34, 'model__n_estimators': 257, 'model__learning_rate': 0.27}</t>
  </si>
  <si>
    <t>{34, 257, 0.27}</t>
  </si>
  <si>
    <t>{'model__num_leaves': 23, 'model__n_estimators': 214, 'model__learning_rate': 0.27}</t>
  </si>
  <si>
    <t>{23, 214, 0.27}</t>
  </si>
  <si>
    <t>{'model__num_leaves': 15, 'model__n_estimators': 83, 'model__learning_rate': 0.29000000000000004}</t>
  </si>
  <si>
    <t>{15, 83, 0.29000000000000004}</t>
  </si>
  <si>
    <t>{'model__num_leaves': 12, 'model__n_estimators': 191, 'model__learning_rate': 0.27}</t>
  </si>
  <si>
    <t>{12, 191, 0.27}</t>
  </si>
  <si>
    <t>{'model__num_leaves': 28, 'model__n_estimators': 279, 'model__learning_rate': 0.18000000000000002}</t>
  </si>
  <si>
    <t>{28, 279, 0.18000000000000002}</t>
  </si>
  <si>
    <t>{'model__num_leaves': 11, 'model__n_estimators': 266, 'model__learning_rate': 0.25}</t>
  </si>
  <si>
    <t>{11, 266, 0.25}</t>
  </si>
  <si>
    <t>{'model__num_leaves': 18, 'model__n_estimators': 261, 'model__learning_rate': 0.2}</t>
  </si>
  <si>
    <t>{18, 261, 0.2}</t>
  </si>
  <si>
    <t>{'model__num_leaves': 25, 'model__n_estimators': 261, 'model__learning_rate': 0.2}</t>
  </si>
  <si>
    <t>{25, 261, 0.2}</t>
  </si>
  <si>
    <t>{'model__num_leaves': 21, 'model__n_estimators': 243, 'model__learning_rate': 0.19}</t>
  </si>
  <si>
    <t>{21, 243, 0.19}</t>
  </si>
  <si>
    <t>{'model__num_leaves': 18, 'model__n_estimators': 298, 'model__learning_rate': 0.25}</t>
  </si>
  <si>
    <t>{18, 298, 0.25}</t>
  </si>
  <si>
    <t>{'subsample', 'min_child_weight', 'max_depth', 'eta', 'colsample_bytree'}</t>
  </si>
  <si>
    <t>{'model__subsample': 0.30000000000000004, 'model__min_child_weight': 4.0, 'model__max_depth': 7, 'model__eta': 0.1, 'model__colsample_bytree': 0.9}</t>
  </si>
  <si>
    <t>{0.30000000000000004, 4.0, 7, 0.1, 0.9}</t>
  </si>
  <si>
    <t>{'model__subsample': 0.4, 'model__min_child_weight': 1.0, 'model__max_depth': 7, 'model__eta': 0.1, 'model__colsample_bytree': 0.6}</t>
  </si>
  <si>
    <t>{0.4, 1.0, 7, 0.1, 0.6}</t>
  </si>
  <si>
    <t>{'model__subsample': 0.7000000000000001, 'model__min_child_weight': 4.5, 'model__max_depth': 5, 'model__eta': 0.2, 'model__colsample_bytree': 0.6}</t>
  </si>
  <si>
    <t>{0.7000000000000001, 4.5, 5, 0.2, 0.6}</t>
  </si>
  <si>
    <t>{'model__subsample': 0.5, 'model__min_child_weight': 3.0, 'model__max_depth': 8, 'model__eta': 0.1, 'model__colsample_bytree': 0.4}</t>
  </si>
  <si>
    <t>{0.5, 3.0, 8, 0.1, 0.4}</t>
  </si>
  <si>
    <t>{'model__subsample': 0.4, 'model__min_child_weight': 5.0, 'model__max_depth': 3, 'model__eta': 0.30000000000000004, 'model__colsample_bytree': 0.9}</t>
  </si>
  <si>
    <t>{0.4, 5.0, 3, 0.30000000000000004, 0.9}</t>
  </si>
  <si>
    <t>{'model__subsample': 0.9, 'model__min_child_weight': 4.0, 'model__max_depth': 7, 'model__eta': 0.1, 'model__colsample_bytree': 0.8}</t>
  </si>
  <si>
    <t>{0.9, 4.0, 7, 0.1, 0.8}</t>
  </si>
  <si>
    <t>{'model__subsample': 0.6, 'model__min_child_weight': 4.0, 'model__max_depth': 7, 'model__eta': 0.2, 'model__colsample_bytree': 0.7000000000000001}</t>
  </si>
  <si>
    <t>{0.6, 4.0, 7, 0.2, 0.7000000000000001}</t>
  </si>
  <si>
    <t>{'model__subsample': 0.9, 'model__min_child_weight': 0.0, 'model__max_depth': 3, 'model__eta': 0.5, 'model__colsample_bytree': 0.4}</t>
  </si>
  <si>
    <t>{0.9, 0.0, 3, 0.5, 0.4}</t>
  </si>
  <si>
    <t>{'model__subsample': 0.6, 'model__min_child_weight': 5.0, 'model__max_depth': 8, 'model__eta': 0.2, 'model__colsample_bytree': 0.7000000000000001}</t>
  </si>
  <si>
    <t>{0.6, 5.0, 8, 0.2, 0.7000000000000001}</t>
  </si>
  <si>
    <t>{'model__subsample': 0.4, 'model__min_child_weight': 5.5, 'model__max_depth': 7, 'model__eta': 0.30000000000000004, 'model__colsample_bytree': 0.1}</t>
  </si>
  <si>
    <t>{0.4, 5.5, 7, 0.30000000000000004, 0.1}</t>
  </si>
  <si>
    <t>{'model__subsample': 0.7000000000000001, 'model__min_child_weight': 3.5, 'model__max_depth': 3, 'model__eta': 0.30000000000000004, 'model__colsample_bytree': 0.30000000000000004}</t>
  </si>
  <si>
    <t>{0.7000000000000001, 3.5, 3, 0.30000000000000004, 0.30000000000000004}</t>
  </si>
  <si>
    <t>{'model__subsample': 0.4, 'model__min_child_weight': 6.5, 'model__max_depth': 9, 'model__eta': 0.4, 'model__colsample_bytree': 0.7000000000000001}</t>
  </si>
  <si>
    <t>{0.4, 6.5, 9, 0.4, 0.7000000000000001}</t>
  </si>
  <si>
    <t>{'model__subsample': 0.2, 'model__min_child_weight': 0.0, 'model__max_depth': 6, 'model__eta': 0.4, 'model__colsample_bytree': 0.8}</t>
  </si>
  <si>
    <t>{0.2, 0.0, 6, 0.4, 0.8}</t>
  </si>
  <si>
    <t>{'model__subsample': 0.7000000000000001, 'model__min_child_weight': 0.5, 'model__max_depth': 5, 'model__eta': 0.4, 'model__colsample_bytree': 0.4}</t>
  </si>
  <si>
    <t>{0.7000000000000001, 0.5, 5, 0.4, 0.4}</t>
  </si>
  <si>
    <t>{'model__subsample': 0.9, 'model__min_child_weight': 4.0, 'model__max_depth': 3, 'model__eta': 0.6000000000000001, 'model__colsample_bytree': 0.30000000000000004}</t>
  </si>
  <si>
    <t>{0.9, 4.0, 3, 0.6000000000000001, 0.30000000000000004}</t>
  </si>
  <si>
    <t>{'model__subsample': 0.8, 'model__min_child_weight': 4.5, 'model__max_depth': 6, 'model__eta': 0.4, 'model__colsample_bytree': 0.9}</t>
  </si>
  <si>
    <t>{0.8, 4.5, 6, 0.4, 0.9}</t>
  </si>
  <si>
    <t>{'model__subsample': 0.5, 'model__min_child_weight': 6.0, 'model__max_depth': 5, 'model__eta': 0.4, 'model__colsample_bytree': 0.8}</t>
  </si>
  <si>
    <t>{0.5, 6.0, 5, 0.4, 0.8}</t>
  </si>
  <si>
    <t>{'model__subsample': 0.8, 'model__min_child_weight': 1.5, 'model__max_depth': 8, 'model__eta': 0.2, 'model__colsample_bytree': 0.1}</t>
  </si>
  <si>
    <t>{0.8, 1.5, 8, 0.2, 0.1}</t>
  </si>
  <si>
    <t>{'model__subsample': 0.5, 'model__min_child_weight': 4.0, 'model__max_depth': 9, 'model__eta': 0.6000000000000001, 'model__colsample_bytree': 0.2}</t>
  </si>
  <si>
    <t>{0.5, 4.0, 9, 0.6000000000000001, 0.2}</t>
  </si>
  <si>
    <t>{'model__subsample': 0.1, 'model__min_child_weight': 3.5, 'model__max_depth': 5, 'model__eta': 0.30000000000000004, 'model__colsample_bytree': 0.9}</t>
  </si>
  <si>
    <t>{0.1, 3.5, 5, 0.30000000000000004, 0.9}</t>
  </si>
  <si>
    <t>{'model__subsample': 0.9, 'model__min_child_weight': 6.0, 'model__max_depth': 7, 'model__eta': 0.8, 'model__colsample_bytree': 0.7000000000000001}</t>
  </si>
  <si>
    <t>{0.9, 6.0, 7, 0.8, 0.7000000000000001}</t>
  </si>
  <si>
    <t>{'model__subsample': 0.6, 'model__min_child_weight': 4.5, 'model__max_depth': 9, 'model__eta': 0.6000000000000001, 'model__colsample_bytree': 0.8}</t>
  </si>
  <si>
    <t>{0.6, 4.5, 9, 0.6000000000000001, 0.8}</t>
  </si>
  <si>
    <t>{'model__subsample': 0.6, 'model__min_child_weight': 2.5, 'model__max_depth': 6, 'model__eta': 0.30000000000000004, 'model__colsample_bytree': 0.2}</t>
  </si>
  <si>
    <t>{0.6, 2.5, 6, 0.30000000000000004, 0.2}</t>
  </si>
  <si>
    <t>{'model__subsample': 0.1, 'model__min_child_weight': 4.0, 'model__max_depth': 9, 'model__eta': 0.5, 'model__colsample_bytree': 0.8}</t>
  </si>
  <si>
    <t>{0.1, 4.0, 9, 0.5, 0.8}</t>
  </si>
  <si>
    <t>{'model__subsample': 0.2, 'model__min_child_weight': 2.5, 'model__max_depth': 3, 'model__eta': 0.4, 'model__colsample_bytree': 0.2}</t>
  </si>
  <si>
    <t>{0.2, 2.5, 3, 0.4, 0.2}</t>
  </si>
  <si>
    <t>{'model__subsample': 0.7000000000000001, 'model__min_child_weight': 5.0, 'model__max_depth': 6, 'model__eta': 0.7000000000000001, 'model__colsample_bytree': 0.1}</t>
  </si>
  <si>
    <t>{0.7000000000000001, 5.0, 6, 0.7000000000000001, 0.1}</t>
  </si>
  <si>
    <t>{'model__subsample': 0.4, 'model__min_child_weight': 6.5, 'model__max_depth': 4, 'model__eta': 0.7000000000000001, 'model__colsample_bytree': 0.8}</t>
  </si>
  <si>
    <t>{0.4, 6.5, 4, 0.7000000000000001, 0.8}</t>
  </si>
  <si>
    <t>{'model__subsample': 0.5, 'model__min_child_weight': 2.0, 'model__max_depth': 9, 'model__eta': 0.6000000000000001, 'model__colsample_bytree': 0.30000000000000004}</t>
  </si>
  <si>
    <t>{0.5, 2.0, 9, 0.6000000000000001, 0.30000000000000004}</t>
  </si>
  <si>
    <t>{'model__subsample': 0.6, 'model__min_child_weight': 3.5, 'model__max_depth': 5, 'model__eta': 0.7000000000000001, 'model__colsample_bytree': 0.30000000000000004}</t>
  </si>
  <si>
    <t>{0.6, 3.5, 5, 0.7000000000000001, 0.30000000000000004}</t>
  </si>
  <si>
    <t>{'model__subsample': 0.30000000000000004, 'model__min_child_weight': 3.5, 'model__max_depth': 4, 'model__eta': 0.5, 'model__colsample_bytree': 0.30000000000000004}</t>
  </si>
  <si>
    <t>{0.30000000000000004, 3.5, 4, 0.5, 0.30000000000000004}</t>
  </si>
  <si>
    <t>{'model__subsample': 0.8, 'model__min_child_weight': 2.0, 'model__max_depth': 7, 'model__eta': 0.5, 'model__colsample_bytree': 0.9}</t>
  </si>
  <si>
    <t>{0.8, 2.0, 7, 0.5, 0.9}</t>
  </si>
  <si>
    <t>{'model__subsample': 0.7000000000000001, 'model__min_child_weight': 2.0, 'model__max_depth': 7, 'model__eta': 0.9, 'model__colsample_bytree': 0.7000000000000001}</t>
  </si>
  <si>
    <t>{0.7000000000000001, 2.0, 7, 0.9, 0.7000000000000001}</t>
  </si>
  <si>
    <t>{'model__subsample': 0.2, 'model__min_child_weight': 2.0, 'model__max_depth': 8, 'model__eta': 0.4, 'model__colsample_bytree': 0.1}</t>
  </si>
  <si>
    <t>{0.2, 2.0, 8, 0.4, 0.1}</t>
  </si>
  <si>
    <t>{'model__subsample': 0.8, 'model__min_child_weight': 0.0, 'model__max_depth': 8, 'model__eta': 0.7000000000000001, 'model__colsample_bytree': 0.2}</t>
  </si>
  <si>
    <t>{0.8, 0.0, 8, 0.7000000000000001, 0.2}</t>
  </si>
  <si>
    <t>{'model__subsample': 0.30000000000000004, 'model__min_child_weight': 5.5, 'model__max_depth': 8, 'model__eta': 0.7000000000000001, 'model__colsample_bytree': 0.2}</t>
  </si>
  <si>
    <t>{0.30000000000000004, 5.5, 8, 0.7000000000000001, 0.2}</t>
  </si>
  <si>
    <t>{'model__subsample': 0.6, 'model__min_child_weight': 3.5, 'model__max_depth': 4, 'model__eta': 0.8, 'model__colsample_bytree': 0.4}</t>
  </si>
  <si>
    <t>{0.6, 3.5, 4, 0.8, 0.4}</t>
  </si>
  <si>
    <t>{'model__subsample': 0.6, 'model__min_child_weight': 0.0, 'model__max_depth': 6, 'model__eta': 0.7000000000000001, 'model__colsample_bytree': 0.2}</t>
  </si>
  <si>
    <t>{0.6, 0.0, 6, 0.7000000000000001, 0.2}</t>
  </si>
  <si>
    <t>{'model__subsample': 0.1, 'model__min_child_weight': 6.0, 'model__max_depth': 4, 'model__eta': 0.6000000000000001, 'model__colsample_bytree': 0.30000000000000004}</t>
  </si>
  <si>
    <t>{0.1, 6.0, 4, 0.6000000000000001, 0.30000000000000004}</t>
  </si>
  <si>
    <t>{'model__subsample': 0.1, 'model__min_child_weight': 5.0, 'model__max_depth': 3, 'model__eta': 0.9, 'model__colsample_bytree': 0.1}</t>
  </si>
  <si>
    <t>{0.1, 5.0, 3, 0.9, 0.1}</t>
  </si>
  <si>
    <t>{'model__subsample': 0.30000000000000004, 'model__min_child_weight': 3.5, 'model__max_depth': 3, 'model__eta': 0.8, 'model__colsample_bytree': 0.8}</t>
  </si>
  <si>
    <t>{0.30000000000000004, 3.5, 3, 0.8, 0.8}</t>
  </si>
  <si>
    <t>{'model__subsample': 0.1, 'model__min_child_weight': 5.0, 'model__max_depth': 3, 'model__eta': 0.0, 'model__colsample_bytree': 0.30000000000000004}</t>
  </si>
  <si>
    <t>{0.1, 5.0, 3, 0.0, 0.30000000000000004}</t>
  </si>
  <si>
    <t>{'model__subsample': 0.2, 'model__min_child_weight': 0.5, 'model__max_depth': 8, 'model__eta': 0.0, 'model__colsample_bytree': 0.9}</t>
  </si>
  <si>
    <t>{0.2, 0.5, 8, 0.0, 0.9}</t>
  </si>
  <si>
    <t>{'model__subsample': 0.9, 'model__min_child_weight': 5.5, 'model__max_depth': 3, 'model__eta': 0.0, 'model__colsample_bytree': 0.30000000000000004}</t>
  </si>
  <si>
    <t>{0.9, 5.5, 3, 0.0, 0.30000000000000004}</t>
  </si>
  <si>
    <t>{'model__subsample': 0.5, 'model__min_child_weight': 0.0, 'model__max_depth': 6, 'model__eta': 0.0, 'model__colsample_bytree': 0.5}</t>
  </si>
  <si>
    <t>{0.5, 0.0, 6, 0.0, 0.5}</t>
  </si>
  <si>
    <t>{'model__subsample': 0.5, 'model__min_child_weight': 2.0, 'model__max_depth': 4, 'model__eta': 0.0, 'model__colsample_bytree': 0.4}</t>
  </si>
  <si>
    <t>{0.5, 2.0, 4, 0.0, 0.4}</t>
  </si>
  <si>
    <t>{'model__subsample': 0.1, 'model__min_child_weight': 0.0, 'model__max_depth': 4, 'model__eta': 0.0, 'model__colsample_bytree': 0.30000000000000004}</t>
  </si>
  <si>
    <t>{0.1, 0.0, 4, 0.0, 0.30000000000000004}</t>
  </si>
  <si>
    <t>{'model__subsample': 0.8, 'model__min_child_weight': 1.5, 'model__max_depth': 9, 'model__eta': 0.0, 'model__colsample_bytree': 0.2}</t>
  </si>
  <si>
    <t>{0.8, 1.5, 9, 0.0, 0.2}</t>
  </si>
  <si>
    <t>{'model__subsample': 0.2, 'model__min_child_weight': 6.0, 'model__max_depth': 8, 'model__eta': 0.0, 'model__colsample_bytree': 0.7000000000000001}</t>
  </si>
  <si>
    <t>{0.2, 6.0, 8, 0.0, 0.7000000000000001}</t>
  </si>
  <si>
    <t>{'model__subsample': 0.8, 'model__min_child_weight': 0.0, 'model__max_depth': 4, 'model__eta': 0.0, 'model__colsample_bytree': 0.30000000000000004}</t>
  </si>
  <si>
    <t>{0.8, 0.0, 4, 0.0, 0.30000000000000004}</t>
  </si>
  <si>
    <t>{'model__subsample': 0.6, 'model__min_child_weight': 4.5, 'model__max_depth': 3, 'model__eta': 0.0, 'model__colsample_bytree': 0.6}</t>
  </si>
  <si>
    <t>{0.6,  4.5, 3, 0.0, 0.6}</t>
  </si>
  <si>
    <t>XGBoost</t>
  </si>
  <si>
    <t>tunowalność</t>
  </si>
  <si>
    <t>RandomForest</t>
  </si>
  <si>
    <t>Algorytm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</si>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</sst>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0" fontId="2" fillId="3" borderId="0" xfId="0" applyFont="1" applyFill="1" applyAlignment="1">
      <alignment horizontal="center" vertical="top"/>
    </xf>
    <xf numFmtId="0" fontId="1" fillId="3" borderId="0" xfId="0" applyFont="1" applyFill="1"/>
    <xf numFmtId="164" fontId="2" fillId="3" borderId="0" xfId="0" applyNumberFormat="1" applyFont="1" applyFill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2A7D-3534-4473-86C4-6C4EACCF818C}">
  <dimension ref="A1:K101"/>
  <sheetViews>
    <sheetView workbookViewId="0">
      <selection activeCell="J6" sqref="J6"/>
    </sheetView>
  </sheetViews>
  <sheetFormatPr defaultRowHeight="14.4" x14ac:dyDescent="0.3"/>
  <cols>
    <col min="1" max="1" width="37.109375" customWidth="1"/>
    <col min="2" max="2" width="28.77734375" customWidth="1"/>
    <col min="10" max="10" width="11.77734375" bestFit="1" customWidth="1"/>
    <col min="11" max="11" width="12.88671875" bestFit="1" customWidth="1"/>
  </cols>
  <sheetData>
    <row r="1" spans="1:1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J1" s="7" t="s">
        <v>510</v>
      </c>
      <c r="K1" s="7" t="s">
        <v>512</v>
      </c>
    </row>
    <row r="2" spans="1:11" x14ac:dyDescent="0.3">
      <c r="A2" s="1" t="s">
        <v>7</v>
      </c>
      <c r="B2" s="1" t="s">
        <v>8</v>
      </c>
      <c r="C2" s="4">
        <v>0.73545682387787603</v>
      </c>
      <c r="D2" s="2">
        <v>0.86407047536367387</v>
      </c>
      <c r="E2" s="2">
        <v>0.69625000000000004</v>
      </c>
      <c r="F2" s="2">
        <v>0.76062908170065302</v>
      </c>
      <c r="G2" s="3">
        <f t="shared" ref="G2:G33" si="0">AVERAGE(C2:F2)</f>
        <v>0.76410159523555077</v>
      </c>
      <c r="I2" t="str">
        <f ca="1">_xlfn.FORMULATEXT(J2)</f>
        <v>=-C2+C2</v>
      </c>
      <c r="J2" s="2">
        <f>-C2+C2</f>
        <v>0</v>
      </c>
      <c r="K2" t="s">
        <v>511</v>
      </c>
    </row>
    <row r="3" spans="1:11" x14ac:dyDescent="0.3">
      <c r="A3" t="s">
        <v>9</v>
      </c>
      <c r="B3" t="s">
        <v>10</v>
      </c>
      <c r="C3" s="2">
        <v>0.71443609022556376</v>
      </c>
      <c r="D3" s="2">
        <v>0.86153382973276782</v>
      </c>
      <c r="E3" s="2">
        <v>0.70625000000000004</v>
      </c>
      <c r="F3" s="2">
        <v>0.73623883779821409</v>
      </c>
      <c r="G3" s="2">
        <f t="shared" si="0"/>
        <v>0.75461468943913634</v>
      </c>
      <c r="I3" t="str">
        <f t="shared" ref="I3:I4" ca="1" si="1">_xlfn.FORMULATEXT(J3)</f>
        <v>=-D2+D6</v>
      </c>
      <c r="J3" s="2">
        <f>-D2+D6</f>
        <v>5.9645842376465641E-4</v>
      </c>
      <c r="K3" t="s">
        <v>511</v>
      </c>
    </row>
    <row r="4" spans="1:11" x14ac:dyDescent="0.3">
      <c r="A4" t="s">
        <v>11</v>
      </c>
      <c r="B4" t="s">
        <v>12</v>
      </c>
      <c r="C4" s="2">
        <v>0.69640920483025748</v>
      </c>
      <c r="D4" s="2">
        <v>0.86198136832615435</v>
      </c>
      <c r="E4" s="2">
        <v>0.69500000000000006</v>
      </c>
      <c r="F4" s="2">
        <v>0.75572437691590033</v>
      </c>
      <c r="G4" s="2">
        <f t="shared" si="0"/>
        <v>0.75227873751807794</v>
      </c>
      <c r="I4" t="str">
        <f t="shared" ca="1" si="1"/>
        <v>=-E2+E37</v>
      </c>
      <c r="J4" s="2">
        <f>-E2+E37</f>
        <v>2.3749999999999938E-2</v>
      </c>
      <c r="K4" t="s">
        <v>511</v>
      </c>
    </row>
    <row r="5" spans="1:11" x14ac:dyDescent="0.3">
      <c r="A5" t="s">
        <v>13</v>
      </c>
      <c r="B5" t="s">
        <v>14</v>
      </c>
      <c r="C5" s="2">
        <v>0.71355661881977661</v>
      </c>
      <c r="D5" s="2">
        <v>0.86347412824023062</v>
      </c>
      <c r="E5" s="2">
        <v>0.67749999999999999</v>
      </c>
      <c r="F5" s="2">
        <v>0.75089964014394239</v>
      </c>
      <c r="G5" s="2">
        <f t="shared" si="0"/>
        <v>0.75135759680098746</v>
      </c>
      <c r="I5" t="str">
        <f ca="1">_xlfn.FORMULATEXT(J5)</f>
        <v>=-F2+F42</v>
      </c>
      <c r="J5" s="2">
        <f>-F2+F42</f>
        <v>1.1448753831800551E-2</v>
      </c>
      <c r="K5" t="s">
        <v>511</v>
      </c>
    </row>
    <row r="6" spans="1:11" x14ac:dyDescent="0.3">
      <c r="A6" s="1" t="s">
        <v>15</v>
      </c>
      <c r="B6" s="1" t="s">
        <v>16</v>
      </c>
      <c r="C6" s="2">
        <v>0.68479380268853951</v>
      </c>
      <c r="D6" s="4">
        <v>0.86466693378743853</v>
      </c>
      <c r="E6" s="2">
        <v>0.69374999999999998</v>
      </c>
      <c r="F6" s="2">
        <v>0.74435559109689464</v>
      </c>
      <c r="G6" s="2">
        <f t="shared" si="0"/>
        <v>0.74689158189321814</v>
      </c>
      <c r="J6" s="2">
        <f>AVERAGE(J2:J5)</f>
        <v>8.9488030638912863E-3</v>
      </c>
    </row>
    <row r="7" spans="1:11" x14ac:dyDescent="0.3">
      <c r="A7" t="s">
        <v>17</v>
      </c>
      <c r="B7" t="s">
        <v>18</v>
      </c>
      <c r="C7" s="2">
        <v>0.62560036454773305</v>
      </c>
      <c r="D7" s="2">
        <v>0.86108595723841641</v>
      </c>
      <c r="E7" s="2">
        <v>0.70250000000000001</v>
      </c>
      <c r="F7" s="2">
        <v>0.77201119552179132</v>
      </c>
      <c r="G7" s="2">
        <f t="shared" si="0"/>
        <v>0.7402993793269852</v>
      </c>
    </row>
    <row r="8" spans="1:11" x14ac:dyDescent="0.3">
      <c r="A8" t="s">
        <v>19</v>
      </c>
      <c r="B8" t="s">
        <v>20</v>
      </c>
      <c r="C8" s="2">
        <v>0.62560036454773305</v>
      </c>
      <c r="D8" s="2">
        <v>0.86108506683584307</v>
      </c>
      <c r="E8" s="2">
        <v>0.70624999999999993</v>
      </c>
      <c r="F8" s="2">
        <v>0.76552045848327333</v>
      </c>
      <c r="G8" s="2">
        <f t="shared" si="0"/>
        <v>0.73961397246671234</v>
      </c>
    </row>
    <row r="9" spans="1:11" x14ac:dyDescent="0.3">
      <c r="A9" t="s">
        <v>21</v>
      </c>
      <c r="B9" t="s">
        <v>22</v>
      </c>
      <c r="C9" s="2">
        <v>0.62560036454773305</v>
      </c>
      <c r="D9" s="2">
        <v>0.85049172482108482</v>
      </c>
      <c r="E9" s="2">
        <v>0.71875</v>
      </c>
      <c r="F9" s="2">
        <v>0.76226842596294808</v>
      </c>
      <c r="G9" s="2">
        <f t="shared" si="0"/>
        <v>0.73927762883294146</v>
      </c>
    </row>
    <row r="10" spans="1:11" x14ac:dyDescent="0.3">
      <c r="A10" t="s">
        <v>23</v>
      </c>
      <c r="B10" t="s">
        <v>24</v>
      </c>
      <c r="C10" s="2">
        <v>0.62560036454773305</v>
      </c>
      <c r="D10" s="2">
        <v>0.84407648558104342</v>
      </c>
      <c r="E10" s="2">
        <v>0.71374999999999988</v>
      </c>
      <c r="F10" s="2">
        <v>0.77042516326802613</v>
      </c>
      <c r="G10" s="2">
        <f t="shared" si="0"/>
        <v>0.73846300334920056</v>
      </c>
    </row>
    <row r="11" spans="1:11" x14ac:dyDescent="0.3">
      <c r="A11" t="s">
        <v>25</v>
      </c>
      <c r="B11" t="s">
        <v>26</v>
      </c>
      <c r="C11" s="2">
        <v>0.62560036454773305</v>
      </c>
      <c r="D11" s="2">
        <v>0.85407259006978542</v>
      </c>
      <c r="E11" s="2">
        <v>0.70625000000000004</v>
      </c>
      <c r="F11" s="2">
        <v>0.7671331467413034</v>
      </c>
      <c r="G11" s="2">
        <f t="shared" si="0"/>
        <v>0.73826402533970548</v>
      </c>
    </row>
    <row r="12" spans="1:11" x14ac:dyDescent="0.3">
      <c r="A12" t="s">
        <v>27</v>
      </c>
      <c r="B12" t="s">
        <v>28</v>
      </c>
      <c r="C12" s="2">
        <v>0.62560036454773305</v>
      </c>
      <c r="D12" s="2">
        <v>0.85944438879428353</v>
      </c>
      <c r="E12" s="2">
        <v>0.69875000000000009</v>
      </c>
      <c r="F12" s="2">
        <v>0.76717313074770099</v>
      </c>
      <c r="G12" s="2">
        <f t="shared" si="0"/>
        <v>0.73774197102242933</v>
      </c>
    </row>
    <row r="13" spans="1:11" x14ac:dyDescent="0.3">
      <c r="A13" t="s">
        <v>29</v>
      </c>
      <c r="B13" t="s">
        <v>30</v>
      </c>
      <c r="C13" s="2">
        <v>0.62560036454773305</v>
      </c>
      <c r="D13" s="2">
        <v>0.85929558026422692</v>
      </c>
      <c r="E13" s="2">
        <v>0.7</v>
      </c>
      <c r="F13" s="2">
        <v>0.76389444222311076</v>
      </c>
      <c r="G13" s="2">
        <f t="shared" si="0"/>
        <v>0.73719759675876773</v>
      </c>
    </row>
    <row r="14" spans="1:11" x14ac:dyDescent="0.3">
      <c r="A14" t="s">
        <v>31</v>
      </c>
      <c r="B14" t="s">
        <v>32</v>
      </c>
      <c r="C14" s="2">
        <v>0.62560036454773305</v>
      </c>
      <c r="D14" s="2">
        <v>0.85929480116197543</v>
      </c>
      <c r="E14" s="2">
        <v>0.7</v>
      </c>
      <c r="F14" s="2">
        <v>0.76388111422097826</v>
      </c>
      <c r="G14" s="2">
        <f t="shared" si="0"/>
        <v>0.73719406998267156</v>
      </c>
    </row>
    <row r="15" spans="1:11" x14ac:dyDescent="0.3">
      <c r="A15" t="s">
        <v>33</v>
      </c>
      <c r="B15" t="s">
        <v>34</v>
      </c>
      <c r="C15" s="2">
        <v>0.62560036454773305</v>
      </c>
      <c r="D15" s="2">
        <v>0.85720602802542101</v>
      </c>
      <c r="E15" s="2">
        <v>0.69875000000000009</v>
      </c>
      <c r="F15" s="2">
        <v>0.7671331467413034</v>
      </c>
      <c r="G15" s="2">
        <f t="shared" si="0"/>
        <v>0.73717238482861436</v>
      </c>
    </row>
    <row r="16" spans="1:11" x14ac:dyDescent="0.3">
      <c r="A16" t="s">
        <v>35</v>
      </c>
      <c r="B16" t="s">
        <v>36</v>
      </c>
      <c r="C16" s="2">
        <v>0.62560036454773305</v>
      </c>
      <c r="D16" s="2">
        <v>0.86019054615067836</v>
      </c>
      <c r="E16" s="2">
        <v>0.70000000000000007</v>
      </c>
      <c r="F16" s="2">
        <v>0.76226842596294808</v>
      </c>
      <c r="G16" s="2">
        <f t="shared" si="0"/>
        <v>0.73701483416533997</v>
      </c>
    </row>
    <row r="17" spans="1:7" x14ac:dyDescent="0.3">
      <c r="A17" t="s">
        <v>37</v>
      </c>
      <c r="B17" t="s">
        <v>38</v>
      </c>
      <c r="C17" s="2">
        <v>0.62560036454773305</v>
      </c>
      <c r="D17" s="2">
        <v>0.84556824379222451</v>
      </c>
      <c r="E17" s="2">
        <v>0.70750000000000002</v>
      </c>
      <c r="F17" s="2">
        <v>0.76878581900573106</v>
      </c>
      <c r="G17" s="2">
        <f t="shared" si="0"/>
        <v>0.73686360683642216</v>
      </c>
    </row>
    <row r="18" spans="1:7" x14ac:dyDescent="0.3">
      <c r="A18" t="s">
        <v>39</v>
      </c>
      <c r="B18" t="s">
        <v>40</v>
      </c>
      <c r="C18" s="2">
        <v>0.62560036454773305</v>
      </c>
      <c r="D18" s="2">
        <v>0.86183178069384625</v>
      </c>
      <c r="E18" s="2">
        <v>0.70125000000000004</v>
      </c>
      <c r="F18" s="2">
        <v>0.75739037718246027</v>
      </c>
      <c r="G18" s="2">
        <f t="shared" si="0"/>
        <v>0.7365181306060099</v>
      </c>
    </row>
    <row r="19" spans="1:7" x14ac:dyDescent="0.3">
      <c r="A19" t="s">
        <v>41</v>
      </c>
      <c r="B19" t="s">
        <v>42</v>
      </c>
      <c r="C19" s="2">
        <v>0.62560036454773305</v>
      </c>
      <c r="D19" s="2">
        <v>0.85466949369483669</v>
      </c>
      <c r="E19" s="2">
        <v>0.70499999999999996</v>
      </c>
      <c r="F19" s="2">
        <v>0.76064240970278552</v>
      </c>
      <c r="G19" s="2">
        <f t="shared" si="0"/>
        <v>0.73647806698633889</v>
      </c>
    </row>
    <row r="20" spans="1:7" x14ac:dyDescent="0.3">
      <c r="A20" t="s">
        <v>43</v>
      </c>
      <c r="B20" t="s">
        <v>44</v>
      </c>
      <c r="C20" s="2">
        <v>0.62560036454773305</v>
      </c>
      <c r="D20" s="2">
        <v>0.85631139603993456</v>
      </c>
      <c r="E20" s="2">
        <v>0.7037500000000001</v>
      </c>
      <c r="F20" s="2">
        <v>0.75901639344262295</v>
      </c>
      <c r="G20" s="2">
        <f t="shared" si="0"/>
        <v>0.73616953850757272</v>
      </c>
    </row>
    <row r="21" spans="1:7" x14ac:dyDescent="0.3">
      <c r="A21" t="s">
        <v>45</v>
      </c>
      <c r="B21" t="s">
        <v>46</v>
      </c>
      <c r="C21" s="2">
        <v>0.62560036454773305</v>
      </c>
      <c r="D21" s="2">
        <v>0.85541587365187488</v>
      </c>
      <c r="E21" s="2">
        <v>0.69624999999999992</v>
      </c>
      <c r="F21" s="2">
        <v>0.76713314674130351</v>
      </c>
      <c r="G21" s="2">
        <f t="shared" si="0"/>
        <v>0.73609984623522784</v>
      </c>
    </row>
    <row r="22" spans="1:7" x14ac:dyDescent="0.3">
      <c r="A22" t="s">
        <v>47</v>
      </c>
      <c r="B22" t="s">
        <v>48</v>
      </c>
      <c r="C22" s="2">
        <v>0.62560036454773305</v>
      </c>
      <c r="D22" s="2">
        <v>0.8622794305875543</v>
      </c>
      <c r="E22" s="2">
        <v>0.69750000000000001</v>
      </c>
      <c r="F22" s="2">
        <v>0.75901639344262295</v>
      </c>
      <c r="G22" s="2">
        <f t="shared" si="0"/>
        <v>0.7360990471444776</v>
      </c>
    </row>
    <row r="23" spans="1:7" x14ac:dyDescent="0.3">
      <c r="A23" t="s">
        <v>49</v>
      </c>
      <c r="B23" t="s">
        <v>50</v>
      </c>
      <c r="C23" s="2">
        <v>0.62560036454773305</v>
      </c>
      <c r="D23" s="2">
        <v>0.85660956960165602</v>
      </c>
      <c r="E23" s="2">
        <v>0.70250000000000001</v>
      </c>
      <c r="F23" s="2">
        <v>0.75900306544049045</v>
      </c>
      <c r="G23" s="2">
        <f t="shared" si="0"/>
        <v>0.73592824989746997</v>
      </c>
    </row>
    <row r="24" spans="1:7" x14ac:dyDescent="0.3">
      <c r="A24" t="s">
        <v>51</v>
      </c>
      <c r="B24" t="s">
        <v>52</v>
      </c>
      <c r="C24" s="2">
        <v>0.62560036454773305</v>
      </c>
      <c r="D24" s="2">
        <v>0.850790343584093</v>
      </c>
      <c r="E24" s="2">
        <v>0.7</v>
      </c>
      <c r="F24" s="2">
        <v>0.767146474743436</v>
      </c>
      <c r="G24" s="2">
        <f t="shared" si="0"/>
        <v>0.73588429571881542</v>
      </c>
    </row>
    <row r="25" spans="1:7" x14ac:dyDescent="0.3">
      <c r="A25" t="s">
        <v>53</v>
      </c>
      <c r="B25" t="s">
        <v>54</v>
      </c>
      <c r="C25" s="2">
        <v>0.62560036454773305</v>
      </c>
      <c r="D25" s="2">
        <v>0.86377196790098731</v>
      </c>
      <c r="E25" s="2">
        <v>0.69500000000000006</v>
      </c>
      <c r="F25" s="2">
        <v>0.75901639344262295</v>
      </c>
      <c r="G25" s="2">
        <f t="shared" si="0"/>
        <v>0.7358471814728359</v>
      </c>
    </row>
    <row r="26" spans="1:7" x14ac:dyDescent="0.3">
      <c r="A26" t="s">
        <v>55</v>
      </c>
      <c r="B26" t="s">
        <v>56</v>
      </c>
      <c r="C26" s="2">
        <v>0.62560036454773305</v>
      </c>
      <c r="D26" s="2">
        <v>0.85720569412445591</v>
      </c>
      <c r="E26" s="2">
        <v>0.69500000000000006</v>
      </c>
      <c r="F26" s="2">
        <v>0.76550713048114083</v>
      </c>
      <c r="G26" s="2">
        <f t="shared" si="0"/>
        <v>0.73582829728833254</v>
      </c>
    </row>
    <row r="27" spans="1:7" x14ac:dyDescent="0.3">
      <c r="A27" t="s">
        <v>57</v>
      </c>
      <c r="B27" t="s">
        <v>58</v>
      </c>
      <c r="C27" s="2">
        <v>0.62560036454773305</v>
      </c>
      <c r="D27" s="2">
        <v>0.85467005019644515</v>
      </c>
      <c r="E27" s="2">
        <v>0.71000000000000019</v>
      </c>
      <c r="F27" s="2">
        <v>0.75251232840197246</v>
      </c>
      <c r="G27" s="2">
        <f t="shared" si="0"/>
        <v>0.73569568578653777</v>
      </c>
    </row>
    <row r="28" spans="1:7" x14ac:dyDescent="0.3">
      <c r="A28" t="s">
        <v>59</v>
      </c>
      <c r="B28" t="s">
        <v>60</v>
      </c>
      <c r="C28" s="2">
        <v>0.62560036454773305</v>
      </c>
      <c r="D28" s="2">
        <v>0.86063808474406489</v>
      </c>
      <c r="E28" s="2">
        <v>0.69750000000000001</v>
      </c>
      <c r="F28" s="2">
        <v>0.75900306544049045</v>
      </c>
      <c r="G28" s="2">
        <f t="shared" si="0"/>
        <v>0.73568537868307216</v>
      </c>
    </row>
    <row r="29" spans="1:7" x14ac:dyDescent="0.3">
      <c r="A29" t="s">
        <v>61</v>
      </c>
      <c r="B29" t="s">
        <v>62</v>
      </c>
      <c r="C29" s="2">
        <v>0.62560036454773305</v>
      </c>
      <c r="D29" s="2">
        <v>0.8558634122452613</v>
      </c>
      <c r="E29" s="2">
        <v>0.69874999999999998</v>
      </c>
      <c r="F29" s="2">
        <v>0.76226842596294808</v>
      </c>
      <c r="G29" s="2">
        <f t="shared" si="0"/>
        <v>0.73562055068898569</v>
      </c>
    </row>
    <row r="30" spans="1:7" x14ac:dyDescent="0.3">
      <c r="A30" t="s">
        <v>63</v>
      </c>
      <c r="B30" t="s">
        <v>64</v>
      </c>
      <c r="C30" s="2">
        <v>0.62560036454773305</v>
      </c>
      <c r="D30" s="2">
        <v>0.85631150734025618</v>
      </c>
      <c r="E30" s="2">
        <v>0.69624999999999992</v>
      </c>
      <c r="F30" s="2">
        <v>0.76390777022524303</v>
      </c>
      <c r="G30" s="2">
        <f t="shared" si="0"/>
        <v>0.73551741052830799</v>
      </c>
    </row>
    <row r="31" spans="1:7" x14ac:dyDescent="0.3">
      <c r="A31" t="s">
        <v>65</v>
      </c>
      <c r="B31" t="s">
        <v>66</v>
      </c>
      <c r="C31" s="2">
        <v>0.62560036454773305</v>
      </c>
      <c r="D31" s="2">
        <v>0.85795196278117236</v>
      </c>
      <c r="E31" s="2">
        <v>0.69875000000000009</v>
      </c>
      <c r="F31" s="2">
        <v>0.75901639344262295</v>
      </c>
      <c r="G31" s="2">
        <f t="shared" si="0"/>
        <v>0.73532968019288203</v>
      </c>
    </row>
    <row r="32" spans="1:7" x14ac:dyDescent="0.3">
      <c r="A32" t="s">
        <v>67</v>
      </c>
      <c r="B32" t="s">
        <v>68</v>
      </c>
      <c r="C32" s="2">
        <v>0.62560036454773305</v>
      </c>
      <c r="D32" s="2">
        <v>0.85034302759134983</v>
      </c>
      <c r="E32" s="2">
        <v>0.7037500000000001</v>
      </c>
      <c r="F32" s="2">
        <v>0.76065573770491801</v>
      </c>
      <c r="G32" s="2">
        <f t="shared" si="0"/>
        <v>0.7350872824610003</v>
      </c>
    </row>
    <row r="33" spans="1:7" x14ac:dyDescent="0.3">
      <c r="A33" t="s">
        <v>69</v>
      </c>
      <c r="B33" t="s">
        <v>70</v>
      </c>
      <c r="C33" s="2">
        <v>0.62560036454773305</v>
      </c>
      <c r="D33" s="2">
        <v>0.84944828430554176</v>
      </c>
      <c r="E33" s="2">
        <v>0.70125000000000004</v>
      </c>
      <c r="F33" s="2">
        <v>0.76390777022524325</v>
      </c>
      <c r="G33" s="2">
        <f t="shared" si="0"/>
        <v>0.7350516047696295</v>
      </c>
    </row>
    <row r="34" spans="1:7" x14ac:dyDescent="0.3">
      <c r="A34" t="s">
        <v>71</v>
      </c>
      <c r="B34" t="s">
        <v>72</v>
      </c>
      <c r="C34" s="2">
        <v>0.62560036454773305</v>
      </c>
      <c r="D34" s="2">
        <v>0.83945128941422631</v>
      </c>
      <c r="E34" s="2">
        <v>0.70624999999999993</v>
      </c>
      <c r="F34" s="2">
        <v>0.76879914700786345</v>
      </c>
      <c r="G34" s="2">
        <f t="shared" ref="G34:G65" si="2">AVERAGE(C34:F34)</f>
        <v>0.73502520024245577</v>
      </c>
    </row>
    <row r="35" spans="1:7" x14ac:dyDescent="0.3">
      <c r="A35" t="s">
        <v>73</v>
      </c>
      <c r="B35" t="s">
        <v>74</v>
      </c>
      <c r="C35" s="2">
        <v>0.62560036454773305</v>
      </c>
      <c r="D35" s="2">
        <v>0.8598915934867053</v>
      </c>
      <c r="E35" s="2">
        <v>0.70499999999999996</v>
      </c>
      <c r="F35" s="2">
        <v>0.74926029588164744</v>
      </c>
      <c r="G35" s="2">
        <f t="shared" si="2"/>
        <v>0.73493806347902146</v>
      </c>
    </row>
    <row r="36" spans="1:7" x14ac:dyDescent="0.3">
      <c r="A36" t="s">
        <v>75</v>
      </c>
      <c r="B36" t="s">
        <v>76</v>
      </c>
      <c r="C36" s="2">
        <v>0.62560036454773305</v>
      </c>
      <c r="D36" s="2">
        <v>0.86033991118234321</v>
      </c>
      <c r="E36" s="2">
        <v>0.70124999999999993</v>
      </c>
      <c r="F36" s="2">
        <v>0.75251232840197257</v>
      </c>
      <c r="G36" s="2">
        <f t="shared" si="2"/>
        <v>0.73492565103301222</v>
      </c>
    </row>
    <row r="37" spans="1:7" x14ac:dyDescent="0.3">
      <c r="A37" s="1" t="s">
        <v>77</v>
      </c>
      <c r="B37" s="1" t="s">
        <v>78</v>
      </c>
      <c r="C37" s="2">
        <v>0.62560036454773305</v>
      </c>
      <c r="D37" s="2">
        <v>0.83974957427626973</v>
      </c>
      <c r="E37" s="4">
        <v>0.72</v>
      </c>
      <c r="F37" s="2">
        <v>0.75413834466213514</v>
      </c>
      <c r="G37" s="2">
        <f t="shared" si="2"/>
        <v>0.7348720708715345</v>
      </c>
    </row>
    <row r="38" spans="1:7" x14ac:dyDescent="0.3">
      <c r="A38" t="s">
        <v>79</v>
      </c>
      <c r="B38" t="s">
        <v>80</v>
      </c>
      <c r="C38" s="2">
        <v>0.62751424014581914</v>
      </c>
      <c r="D38" s="2">
        <v>0.85108951884870943</v>
      </c>
      <c r="E38" s="2">
        <v>0.71250000000000002</v>
      </c>
      <c r="F38" s="2">
        <v>0.74756763961082229</v>
      </c>
      <c r="G38" s="2">
        <f t="shared" si="2"/>
        <v>0.73466784965133769</v>
      </c>
    </row>
    <row r="39" spans="1:7" x14ac:dyDescent="0.3">
      <c r="A39" t="s">
        <v>81</v>
      </c>
      <c r="B39" t="s">
        <v>82</v>
      </c>
      <c r="C39" s="2">
        <v>0.62560036454773305</v>
      </c>
      <c r="D39" s="2">
        <v>0.84646365487996245</v>
      </c>
      <c r="E39" s="2">
        <v>0.70750000000000002</v>
      </c>
      <c r="F39" s="2">
        <v>0.75900306544049045</v>
      </c>
      <c r="G39" s="2">
        <f t="shared" si="2"/>
        <v>0.73464177121704655</v>
      </c>
    </row>
    <row r="40" spans="1:7" x14ac:dyDescent="0.3">
      <c r="A40" t="s">
        <v>83</v>
      </c>
      <c r="B40" t="s">
        <v>84</v>
      </c>
      <c r="C40" s="2">
        <v>0.62560036454773305</v>
      </c>
      <c r="D40" s="2">
        <v>0.84735928856834397</v>
      </c>
      <c r="E40" s="2">
        <v>0.70000000000000007</v>
      </c>
      <c r="F40" s="2">
        <v>0.76554711448753843</v>
      </c>
      <c r="G40" s="2">
        <f t="shared" si="2"/>
        <v>0.73462669190090391</v>
      </c>
    </row>
    <row r="41" spans="1:7" x14ac:dyDescent="0.3">
      <c r="A41" t="s">
        <v>85</v>
      </c>
      <c r="B41" t="s">
        <v>86</v>
      </c>
      <c r="C41" s="2">
        <v>0.62560036454773305</v>
      </c>
      <c r="D41" s="2">
        <v>0.85138791501107447</v>
      </c>
      <c r="E41" s="2">
        <v>0.70250000000000001</v>
      </c>
      <c r="F41" s="2">
        <v>0.75898973743835807</v>
      </c>
      <c r="G41" s="2">
        <f t="shared" si="2"/>
        <v>0.73461950424929146</v>
      </c>
    </row>
    <row r="42" spans="1:7" x14ac:dyDescent="0.3">
      <c r="A42" s="1" t="s">
        <v>87</v>
      </c>
      <c r="B42" s="1" t="s">
        <v>88</v>
      </c>
      <c r="C42" s="2">
        <v>0.62560036454773305</v>
      </c>
      <c r="D42" s="2">
        <v>0.84944817300522002</v>
      </c>
      <c r="E42" s="2">
        <v>0.69124999999999992</v>
      </c>
      <c r="F42" s="4">
        <v>0.77207783553245357</v>
      </c>
      <c r="G42" s="2">
        <f t="shared" si="2"/>
        <v>0.7345940932713515</v>
      </c>
    </row>
    <row r="43" spans="1:7" x14ac:dyDescent="0.3">
      <c r="A43" t="s">
        <v>89</v>
      </c>
      <c r="B43" t="s">
        <v>90</v>
      </c>
      <c r="C43" s="2">
        <v>0.62560036454773305</v>
      </c>
      <c r="D43" s="2">
        <v>0.85586463654879952</v>
      </c>
      <c r="E43" s="2">
        <v>0.69750000000000001</v>
      </c>
      <c r="F43" s="2">
        <v>0.75901639344262295</v>
      </c>
      <c r="G43" s="2">
        <f t="shared" si="2"/>
        <v>0.73449534863478882</v>
      </c>
    </row>
    <row r="44" spans="1:7" x14ac:dyDescent="0.3">
      <c r="A44" t="s">
        <v>91</v>
      </c>
      <c r="B44" t="s">
        <v>92</v>
      </c>
      <c r="C44" s="2">
        <v>0.62560036454773305</v>
      </c>
      <c r="D44" s="2">
        <v>0.84258461606954038</v>
      </c>
      <c r="E44" s="2">
        <v>0.70750000000000002</v>
      </c>
      <c r="F44" s="2">
        <v>0.76222844195655082</v>
      </c>
      <c r="G44" s="2">
        <f t="shared" si="2"/>
        <v>0.73447835564345609</v>
      </c>
    </row>
    <row r="45" spans="1:7" x14ac:dyDescent="0.3">
      <c r="A45" t="s">
        <v>93</v>
      </c>
      <c r="B45" t="s">
        <v>94</v>
      </c>
      <c r="C45" s="2">
        <v>0.62560036454773305</v>
      </c>
      <c r="D45" s="2">
        <v>0.83721281734504205</v>
      </c>
      <c r="E45" s="2">
        <v>0.71250000000000002</v>
      </c>
      <c r="F45" s="2">
        <v>0.76228175396508058</v>
      </c>
      <c r="G45" s="2">
        <f t="shared" si="2"/>
        <v>0.73439873396446398</v>
      </c>
    </row>
    <row r="46" spans="1:7" x14ac:dyDescent="0.3">
      <c r="A46" t="s">
        <v>95</v>
      </c>
      <c r="B46" t="s">
        <v>96</v>
      </c>
      <c r="C46" s="2">
        <v>0.62560036454773305</v>
      </c>
      <c r="D46" s="2">
        <v>0.85705632909279095</v>
      </c>
      <c r="E46" s="2">
        <v>0.69499999999999995</v>
      </c>
      <c r="F46" s="2">
        <v>0.75901639344262295</v>
      </c>
      <c r="G46" s="2">
        <f t="shared" si="2"/>
        <v>0.7341682717707867</v>
      </c>
    </row>
    <row r="47" spans="1:7" x14ac:dyDescent="0.3">
      <c r="A47" t="s">
        <v>97</v>
      </c>
      <c r="B47" t="s">
        <v>98</v>
      </c>
      <c r="C47" s="2">
        <v>0.62560036454773305</v>
      </c>
      <c r="D47" s="2">
        <v>0.85019355125936313</v>
      </c>
      <c r="E47" s="2">
        <v>0.69499999999999995</v>
      </c>
      <c r="F47" s="2">
        <v>0.76553378648540582</v>
      </c>
      <c r="G47" s="2">
        <f t="shared" si="2"/>
        <v>0.73408192557312546</v>
      </c>
    </row>
    <row r="48" spans="1:7" x14ac:dyDescent="0.3">
      <c r="A48" t="s">
        <v>99</v>
      </c>
      <c r="B48" t="s">
        <v>100</v>
      </c>
      <c r="C48" s="2">
        <v>0.62560036454773305</v>
      </c>
      <c r="D48" s="2">
        <v>0.85511703228822333</v>
      </c>
      <c r="E48" s="2">
        <v>0.70125000000000015</v>
      </c>
      <c r="F48" s="2">
        <v>0.75413834466213514</v>
      </c>
      <c r="G48" s="2">
        <f t="shared" si="2"/>
        <v>0.73402643537452283</v>
      </c>
    </row>
    <row r="49" spans="1:7" x14ac:dyDescent="0.3">
      <c r="A49" t="s">
        <v>101</v>
      </c>
      <c r="B49" t="s">
        <v>102</v>
      </c>
      <c r="C49" s="2">
        <v>0.62560036454773305</v>
      </c>
      <c r="D49" s="2">
        <v>0.83780983227041506</v>
      </c>
      <c r="E49" s="2">
        <v>0.71</v>
      </c>
      <c r="F49" s="2">
        <v>0.7622417699586832</v>
      </c>
      <c r="G49" s="2">
        <f t="shared" si="2"/>
        <v>0.73391299169420776</v>
      </c>
    </row>
    <row r="50" spans="1:7" x14ac:dyDescent="0.3">
      <c r="A50" t="s">
        <v>103</v>
      </c>
      <c r="B50" t="s">
        <v>104</v>
      </c>
      <c r="C50" s="2">
        <v>0.62560036454773305</v>
      </c>
      <c r="D50" s="2">
        <v>0.85631139603993456</v>
      </c>
      <c r="E50" s="2">
        <v>0.69624999999999992</v>
      </c>
      <c r="F50" s="2">
        <v>0.75740370518459288</v>
      </c>
      <c r="G50" s="2">
        <f t="shared" si="2"/>
        <v>0.73389136644306519</v>
      </c>
    </row>
    <row r="51" spans="1:7" x14ac:dyDescent="0.3">
      <c r="A51" t="s">
        <v>105</v>
      </c>
      <c r="B51" t="s">
        <v>106</v>
      </c>
      <c r="C51" s="2">
        <v>0.62560036454773305</v>
      </c>
      <c r="D51" s="2">
        <v>0.83825737086380181</v>
      </c>
      <c r="E51" s="2">
        <v>0.70250000000000001</v>
      </c>
      <c r="F51" s="2">
        <v>0.76879914700786345</v>
      </c>
      <c r="G51" s="2">
        <f t="shared" si="2"/>
        <v>0.73378922060484952</v>
      </c>
    </row>
    <row r="52" spans="1:7" x14ac:dyDescent="0.3">
      <c r="A52" t="s">
        <v>107</v>
      </c>
      <c r="B52" t="s">
        <v>108</v>
      </c>
      <c r="C52" s="2">
        <v>0.62560036454773305</v>
      </c>
      <c r="D52" s="2">
        <v>0.85437098623215024</v>
      </c>
      <c r="E52" s="2">
        <v>0.70750000000000002</v>
      </c>
      <c r="F52" s="2">
        <v>0.74762095161935227</v>
      </c>
      <c r="G52" s="2">
        <f t="shared" si="2"/>
        <v>0.73377307559980887</v>
      </c>
    </row>
    <row r="53" spans="1:7" x14ac:dyDescent="0.3">
      <c r="A53" t="s">
        <v>109</v>
      </c>
      <c r="B53" t="s">
        <v>110</v>
      </c>
      <c r="C53" s="2">
        <v>0.62560036454773305</v>
      </c>
      <c r="D53" s="2">
        <v>0.846165147417276</v>
      </c>
      <c r="E53" s="2">
        <v>0.70750000000000013</v>
      </c>
      <c r="F53" s="2">
        <v>0.75576436092229771</v>
      </c>
      <c r="G53" s="2">
        <f t="shared" si="2"/>
        <v>0.73375746822182664</v>
      </c>
    </row>
    <row r="54" spans="1:7" x14ac:dyDescent="0.3">
      <c r="A54" t="s">
        <v>111</v>
      </c>
      <c r="B54" t="s">
        <v>112</v>
      </c>
      <c r="C54" s="2">
        <v>0.62560036454773305</v>
      </c>
      <c r="D54" s="2">
        <v>0.83915278195153975</v>
      </c>
      <c r="E54" s="2">
        <v>0.70750000000000002</v>
      </c>
      <c r="F54" s="2">
        <v>0.76228175396508058</v>
      </c>
      <c r="G54" s="2">
        <f t="shared" si="2"/>
        <v>0.73363372511608826</v>
      </c>
    </row>
    <row r="55" spans="1:7" x14ac:dyDescent="0.3">
      <c r="A55" t="s">
        <v>113</v>
      </c>
      <c r="B55" t="s">
        <v>114</v>
      </c>
      <c r="C55" s="2">
        <v>0.62560036454773305</v>
      </c>
      <c r="D55" s="2">
        <v>0.84989593419924991</v>
      </c>
      <c r="E55" s="2">
        <v>0.70125000000000015</v>
      </c>
      <c r="F55" s="2">
        <v>0.75737704918032778</v>
      </c>
      <c r="G55" s="2">
        <f t="shared" si="2"/>
        <v>0.73353083698182775</v>
      </c>
    </row>
    <row r="56" spans="1:7" x14ac:dyDescent="0.3">
      <c r="A56" t="s">
        <v>115</v>
      </c>
      <c r="B56" t="s">
        <v>116</v>
      </c>
      <c r="C56" s="2">
        <v>0.62560036454773305</v>
      </c>
      <c r="D56" s="2">
        <v>0.84556868899351123</v>
      </c>
      <c r="E56" s="2">
        <v>0.70374999999999999</v>
      </c>
      <c r="F56" s="2">
        <v>0.75900306544049045</v>
      </c>
      <c r="G56" s="2">
        <f t="shared" si="2"/>
        <v>0.73348052974543365</v>
      </c>
    </row>
    <row r="57" spans="1:7" x14ac:dyDescent="0.3">
      <c r="A57" t="s">
        <v>117</v>
      </c>
      <c r="B57" t="s">
        <v>118</v>
      </c>
      <c r="C57" s="2">
        <v>0.62560036454773305</v>
      </c>
      <c r="D57" s="2">
        <v>0.84810533462441706</v>
      </c>
      <c r="E57" s="2">
        <v>0.69625000000000004</v>
      </c>
      <c r="F57" s="2">
        <v>0.76388111422097826</v>
      </c>
      <c r="G57" s="2">
        <f t="shared" si="2"/>
        <v>0.73345920334828207</v>
      </c>
    </row>
    <row r="58" spans="1:7" x14ac:dyDescent="0.3">
      <c r="A58" t="s">
        <v>119</v>
      </c>
      <c r="B58" t="s">
        <v>120</v>
      </c>
      <c r="C58" s="2">
        <v>0.629423558897243</v>
      </c>
      <c r="D58" s="2">
        <v>0.85213396106714756</v>
      </c>
      <c r="E58" s="2">
        <v>0.69625000000000004</v>
      </c>
      <c r="F58" s="2">
        <v>0.7557776889244302</v>
      </c>
      <c r="G58" s="2">
        <f t="shared" si="2"/>
        <v>0.7333963022222052</v>
      </c>
    </row>
    <row r="59" spans="1:7" x14ac:dyDescent="0.3">
      <c r="A59" t="s">
        <v>121</v>
      </c>
      <c r="B59" t="s">
        <v>122</v>
      </c>
      <c r="C59" s="2">
        <v>0.62560036454773305</v>
      </c>
      <c r="D59" s="2">
        <v>0.85273019689026908</v>
      </c>
      <c r="E59" s="2">
        <v>0.69499999999999995</v>
      </c>
      <c r="F59" s="2">
        <v>0.75901639344262295</v>
      </c>
      <c r="G59" s="2">
        <f t="shared" si="2"/>
        <v>0.73308673872015617</v>
      </c>
    </row>
    <row r="60" spans="1:7" x14ac:dyDescent="0.3">
      <c r="A60" t="s">
        <v>123</v>
      </c>
      <c r="B60" t="s">
        <v>124</v>
      </c>
      <c r="C60" s="2">
        <v>0.62560036454773305</v>
      </c>
      <c r="D60" s="2">
        <v>0.85586352354558315</v>
      </c>
      <c r="E60" s="2">
        <v>0.69499999999999995</v>
      </c>
      <c r="F60" s="2">
        <v>0.75576436092229771</v>
      </c>
      <c r="G60" s="2">
        <f t="shared" si="2"/>
        <v>0.73305706225390344</v>
      </c>
    </row>
    <row r="61" spans="1:7" x14ac:dyDescent="0.3">
      <c r="A61" t="s">
        <v>125</v>
      </c>
      <c r="B61" t="s">
        <v>126</v>
      </c>
      <c r="C61" s="2">
        <v>0.62560036454773305</v>
      </c>
      <c r="D61" s="2">
        <v>0.85452046256413683</v>
      </c>
      <c r="E61" s="2">
        <v>0.69125000000000003</v>
      </c>
      <c r="F61" s="2">
        <v>0.76060242569638814</v>
      </c>
      <c r="G61" s="2">
        <f t="shared" si="2"/>
        <v>0.73299331320206451</v>
      </c>
    </row>
    <row r="62" spans="1:7" x14ac:dyDescent="0.3">
      <c r="A62" t="s">
        <v>127</v>
      </c>
      <c r="B62" t="s">
        <v>128</v>
      </c>
      <c r="C62" s="2">
        <v>0.62560036454773305</v>
      </c>
      <c r="D62" s="2">
        <v>0.85377452780838536</v>
      </c>
      <c r="E62" s="2">
        <v>0.6925</v>
      </c>
      <c r="F62" s="2">
        <v>0.75900306544049045</v>
      </c>
      <c r="G62" s="2">
        <f t="shared" si="2"/>
        <v>0.73271948944915222</v>
      </c>
    </row>
    <row r="63" spans="1:7" x14ac:dyDescent="0.3">
      <c r="A63" t="s">
        <v>129</v>
      </c>
      <c r="B63" t="s">
        <v>130</v>
      </c>
      <c r="C63" s="2">
        <v>0.62560036454773305</v>
      </c>
      <c r="D63" s="2">
        <v>0.85004452012866305</v>
      </c>
      <c r="E63" s="2">
        <v>0.70250000000000001</v>
      </c>
      <c r="F63" s="2">
        <v>0.75251232840197246</v>
      </c>
      <c r="G63" s="2">
        <f t="shared" si="2"/>
        <v>0.7326643032695922</v>
      </c>
    </row>
    <row r="64" spans="1:7" x14ac:dyDescent="0.3">
      <c r="A64" t="s">
        <v>131</v>
      </c>
      <c r="B64" t="s">
        <v>132</v>
      </c>
      <c r="C64" s="2">
        <v>0.62560036454773305</v>
      </c>
      <c r="D64" s="2">
        <v>0.86153394103308956</v>
      </c>
      <c r="E64" s="2">
        <v>0.69250000000000012</v>
      </c>
      <c r="F64" s="2">
        <v>0.75085965613754502</v>
      </c>
      <c r="G64" s="2">
        <f t="shared" si="2"/>
        <v>0.73262349042959196</v>
      </c>
    </row>
    <row r="65" spans="1:7" x14ac:dyDescent="0.3">
      <c r="A65" t="s">
        <v>133</v>
      </c>
      <c r="B65" t="s">
        <v>134</v>
      </c>
      <c r="C65" s="2">
        <v>0.65328776486671225</v>
      </c>
      <c r="D65" s="2">
        <v>0.86153305063051633</v>
      </c>
      <c r="E65" s="2">
        <v>0.68874999999999997</v>
      </c>
      <c r="F65" s="2">
        <v>0.72645608423297348</v>
      </c>
      <c r="G65" s="2">
        <f t="shared" si="2"/>
        <v>0.73250672493255053</v>
      </c>
    </row>
    <row r="66" spans="1:7" x14ac:dyDescent="0.3">
      <c r="A66" t="s">
        <v>135</v>
      </c>
      <c r="B66" t="s">
        <v>136</v>
      </c>
      <c r="C66" s="2">
        <v>0.62560036454773305</v>
      </c>
      <c r="D66" s="2">
        <v>0.85034325019199319</v>
      </c>
      <c r="E66" s="2">
        <v>0.69624999999999992</v>
      </c>
      <c r="F66" s="2">
        <v>0.75736372117819539</v>
      </c>
      <c r="G66" s="2">
        <f t="shared" ref="G66:G97" si="3">AVERAGE(C66:F66)</f>
        <v>0.73238933397948047</v>
      </c>
    </row>
    <row r="67" spans="1:7" x14ac:dyDescent="0.3">
      <c r="A67" t="s">
        <v>137</v>
      </c>
      <c r="B67" t="s">
        <v>138</v>
      </c>
      <c r="C67" s="2">
        <v>0.62560036454773305</v>
      </c>
      <c r="D67" s="2">
        <v>0.84735884336705725</v>
      </c>
      <c r="E67" s="2">
        <v>0.69875000000000009</v>
      </c>
      <c r="F67" s="2">
        <v>0.75741703318672537</v>
      </c>
      <c r="G67" s="2">
        <f t="shared" si="3"/>
        <v>0.73228156027537894</v>
      </c>
    </row>
    <row r="68" spans="1:7" x14ac:dyDescent="0.3">
      <c r="A68" t="s">
        <v>139</v>
      </c>
      <c r="B68" t="s">
        <v>140</v>
      </c>
      <c r="C68" s="2">
        <v>0.62560036454773305</v>
      </c>
      <c r="D68" s="2">
        <v>0.86183255979609774</v>
      </c>
      <c r="E68" s="2">
        <v>0.69874999999999998</v>
      </c>
      <c r="F68" s="2">
        <v>0.74272957483673196</v>
      </c>
      <c r="G68" s="2">
        <f t="shared" si="3"/>
        <v>0.73222812479514077</v>
      </c>
    </row>
    <row r="69" spans="1:7" x14ac:dyDescent="0.3">
      <c r="A69" t="s">
        <v>141</v>
      </c>
      <c r="B69" t="s">
        <v>142</v>
      </c>
      <c r="C69" s="2">
        <v>0.62560036454773305</v>
      </c>
      <c r="D69" s="2">
        <v>0.85735572695805096</v>
      </c>
      <c r="E69" s="2">
        <v>0.68874999999999997</v>
      </c>
      <c r="F69" s="2">
        <v>0.75572437691590033</v>
      </c>
      <c r="G69" s="2">
        <f t="shared" si="3"/>
        <v>0.73185761710542097</v>
      </c>
    </row>
    <row r="70" spans="1:7" x14ac:dyDescent="0.3">
      <c r="A70" t="s">
        <v>143</v>
      </c>
      <c r="B70" t="s">
        <v>144</v>
      </c>
      <c r="C70" s="2">
        <v>0.62560036454773305</v>
      </c>
      <c r="D70" s="2">
        <v>0.83960032054492628</v>
      </c>
      <c r="E70" s="2">
        <v>0.69499999999999995</v>
      </c>
      <c r="F70" s="2">
        <v>0.767146474743436</v>
      </c>
      <c r="G70" s="2">
        <f t="shared" si="3"/>
        <v>0.73183678995902379</v>
      </c>
    </row>
    <row r="71" spans="1:7" x14ac:dyDescent="0.3">
      <c r="A71" t="s">
        <v>145</v>
      </c>
      <c r="B71" t="s">
        <v>146</v>
      </c>
      <c r="C71" s="2">
        <v>0.62560036454773305</v>
      </c>
      <c r="D71" s="2">
        <v>0.84303271116453526</v>
      </c>
      <c r="E71" s="2">
        <v>0.69625000000000004</v>
      </c>
      <c r="F71" s="2">
        <v>0.76229508196721318</v>
      </c>
      <c r="G71" s="2">
        <f t="shared" si="3"/>
        <v>0.73179453941987038</v>
      </c>
    </row>
    <row r="72" spans="1:7" x14ac:dyDescent="0.3">
      <c r="A72" t="s">
        <v>147</v>
      </c>
      <c r="B72" t="s">
        <v>148</v>
      </c>
      <c r="C72" s="2">
        <v>0.62560036454773305</v>
      </c>
      <c r="D72" s="2">
        <v>0.83736207107638538</v>
      </c>
      <c r="E72" s="2">
        <v>0.70500000000000007</v>
      </c>
      <c r="F72" s="2">
        <v>0.75898973743835807</v>
      </c>
      <c r="G72" s="2">
        <f t="shared" si="3"/>
        <v>0.73173804326561909</v>
      </c>
    </row>
    <row r="73" spans="1:7" x14ac:dyDescent="0.3">
      <c r="A73" t="s">
        <v>149</v>
      </c>
      <c r="B73" t="s">
        <v>150</v>
      </c>
      <c r="C73" s="2">
        <v>0.62560036454773305</v>
      </c>
      <c r="D73" s="2">
        <v>0.85810132781283743</v>
      </c>
      <c r="E73" s="2">
        <v>0.68125000000000002</v>
      </c>
      <c r="F73" s="2">
        <v>0.7606957217113155</v>
      </c>
      <c r="G73" s="2">
        <f t="shared" si="3"/>
        <v>0.73141185351797144</v>
      </c>
    </row>
    <row r="74" spans="1:7" x14ac:dyDescent="0.3">
      <c r="A74" t="s">
        <v>151</v>
      </c>
      <c r="B74" t="s">
        <v>152</v>
      </c>
      <c r="C74" s="2">
        <v>0.62560036454773305</v>
      </c>
      <c r="D74" s="2">
        <v>0.83721281734504205</v>
      </c>
      <c r="E74" s="2">
        <v>0.70500000000000007</v>
      </c>
      <c r="F74" s="2">
        <v>0.75740370518459288</v>
      </c>
      <c r="G74" s="2">
        <f t="shared" si="3"/>
        <v>0.73130422176934207</v>
      </c>
    </row>
    <row r="75" spans="1:7" x14ac:dyDescent="0.3">
      <c r="A75" t="s">
        <v>153</v>
      </c>
      <c r="B75" t="s">
        <v>154</v>
      </c>
      <c r="C75" s="2">
        <v>0.62560036454773305</v>
      </c>
      <c r="D75" s="2">
        <v>0.84735873206673562</v>
      </c>
      <c r="E75" s="2">
        <v>0.70250000000000001</v>
      </c>
      <c r="F75" s="2">
        <v>0.74927362388377983</v>
      </c>
      <c r="G75" s="2">
        <f t="shared" si="3"/>
        <v>0.73118318012456218</v>
      </c>
    </row>
    <row r="76" spans="1:7" x14ac:dyDescent="0.3">
      <c r="A76" t="s">
        <v>155</v>
      </c>
      <c r="B76" t="s">
        <v>156</v>
      </c>
      <c r="C76" s="2">
        <v>0.62560036454773305</v>
      </c>
      <c r="D76" s="2">
        <v>0.85004463142898479</v>
      </c>
      <c r="E76" s="2">
        <v>0.69000000000000006</v>
      </c>
      <c r="F76" s="2">
        <v>0.75900306544049045</v>
      </c>
      <c r="G76" s="2">
        <f t="shared" si="3"/>
        <v>0.73116201535430214</v>
      </c>
    </row>
    <row r="77" spans="1:7" x14ac:dyDescent="0.3">
      <c r="A77" t="s">
        <v>157</v>
      </c>
      <c r="B77" t="s">
        <v>158</v>
      </c>
      <c r="C77" s="2">
        <v>0.62560036454773305</v>
      </c>
      <c r="D77" s="2">
        <v>0.84646365487996267</v>
      </c>
      <c r="E77" s="2">
        <v>0.69625000000000004</v>
      </c>
      <c r="F77" s="2">
        <v>0.7557776889244302</v>
      </c>
      <c r="G77" s="2">
        <f t="shared" si="3"/>
        <v>0.7310229270880314</v>
      </c>
    </row>
    <row r="78" spans="1:7" x14ac:dyDescent="0.3">
      <c r="A78" t="s">
        <v>159</v>
      </c>
      <c r="B78" t="s">
        <v>160</v>
      </c>
      <c r="C78" s="2">
        <v>0.62560036454773305</v>
      </c>
      <c r="D78" s="2">
        <v>0.84243502843723217</v>
      </c>
      <c r="E78" s="2">
        <v>0.70749999999999991</v>
      </c>
      <c r="F78" s="2">
        <v>0.74763427962148477</v>
      </c>
      <c r="G78" s="2">
        <f t="shared" si="3"/>
        <v>0.73079241815161244</v>
      </c>
    </row>
    <row r="79" spans="1:7" x14ac:dyDescent="0.3">
      <c r="A79" t="s">
        <v>161</v>
      </c>
      <c r="B79" t="s">
        <v>162</v>
      </c>
      <c r="C79" s="2">
        <v>0.62560036454773305</v>
      </c>
      <c r="D79" s="2">
        <v>0.85392333633844208</v>
      </c>
      <c r="E79" s="2">
        <v>0.70250000000000001</v>
      </c>
      <c r="F79" s="2">
        <v>0.7410902305744369</v>
      </c>
      <c r="G79" s="2">
        <f t="shared" si="3"/>
        <v>0.73077848286515312</v>
      </c>
    </row>
    <row r="80" spans="1:7" x14ac:dyDescent="0.3">
      <c r="A80" t="s">
        <v>163</v>
      </c>
      <c r="B80" t="s">
        <v>164</v>
      </c>
      <c r="C80" s="2">
        <v>0.62560036454773305</v>
      </c>
      <c r="D80" s="2">
        <v>0.85705621779246943</v>
      </c>
      <c r="E80" s="2">
        <v>0.6825</v>
      </c>
      <c r="F80" s="2">
        <v>0.75740370518459288</v>
      </c>
      <c r="G80" s="2">
        <f t="shared" si="3"/>
        <v>0.73064007188119884</v>
      </c>
    </row>
    <row r="81" spans="1:7" x14ac:dyDescent="0.3">
      <c r="A81" t="s">
        <v>165</v>
      </c>
      <c r="B81" t="s">
        <v>166</v>
      </c>
      <c r="C81" s="2">
        <v>0.62560036454773305</v>
      </c>
      <c r="D81" s="2">
        <v>0.83900352822019642</v>
      </c>
      <c r="E81" s="2">
        <v>0.70625000000000004</v>
      </c>
      <c r="F81" s="2">
        <v>0.7508863121418099</v>
      </c>
      <c r="G81" s="2">
        <f t="shared" si="3"/>
        <v>0.73043505122743491</v>
      </c>
    </row>
    <row r="82" spans="1:7" x14ac:dyDescent="0.3">
      <c r="A82" t="s">
        <v>167</v>
      </c>
      <c r="B82" t="s">
        <v>168</v>
      </c>
      <c r="C82" s="2">
        <v>0.62560036454773305</v>
      </c>
      <c r="D82" s="2">
        <v>0.85825080414482391</v>
      </c>
      <c r="E82" s="2">
        <v>0.67874999999999996</v>
      </c>
      <c r="F82" s="2">
        <v>0.75898973743835807</v>
      </c>
      <c r="G82" s="2">
        <f t="shared" si="3"/>
        <v>0.73039772653272872</v>
      </c>
    </row>
    <row r="83" spans="1:7" x14ac:dyDescent="0.3">
      <c r="A83" t="s">
        <v>169</v>
      </c>
      <c r="B83" t="s">
        <v>170</v>
      </c>
      <c r="C83" s="2">
        <v>0.62560036454773305</v>
      </c>
      <c r="D83" s="2">
        <v>0.83721281734504205</v>
      </c>
      <c r="E83" s="2">
        <v>0.7</v>
      </c>
      <c r="F83" s="2">
        <v>0.75575103292016532</v>
      </c>
      <c r="G83" s="2">
        <f t="shared" si="3"/>
        <v>0.72964105370323518</v>
      </c>
    </row>
    <row r="84" spans="1:7" x14ac:dyDescent="0.3">
      <c r="A84" t="s">
        <v>171</v>
      </c>
      <c r="B84" t="s">
        <v>172</v>
      </c>
      <c r="C84" s="2">
        <v>0.62560036454773305</v>
      </c>
      <c r="D84" s="2">
        <v>0.83766057853907194</v>
      </c>
      <c r="E84" s="2">
        <v>0.71250000000000002</v>
      </c>
      <c r="F84" s="2">
        <v>0.74270291883246697</v>
      </c>
      <c r="G84" s="2">
        <f t="shared" si="3"/>
        <v>0.729615965479818</v>
      </c>
    </row>
    <row r="85" spans="1:7" x14ac:dyDescent="0.3">
      <c r="A85" t="s">
        <v>173</v>
      </c>
      <c r="B85" t="s">
        <v>174</v>
      </c>
      <c r="C85" s="2">
        <v>0.62560036454773305</v>
      </c>
      <c r="D85" s="2">
        <v>0.83721281734504205</v>
      </c>
      <c r="E85" s="2">
        <v>0.7024999999999999</v>
      </c>
      <c r="F85" s="2">
        <v>0.75252565640410507</v>
      </c>
      <c r="G85" s="2">
        <f t="shared" si="3"/>
        <v>0.72945970957422002</v>
      </c>
    </row>
    <row r="86" spans="1:7" x14ac:dyDescent="0.3">
      <c r="A86" t="s">
        <v>175</v>
      </c>
      <c r="B86" t="s">
        <v>176</v>
      </c>
      <c r="C86" s="2">
        <v>0.62560036454773305</v>
      </c>
      <c r="D86" s="2">
        <v>0.83721281734504205</v>
      </c>
      <c r="E86" s="2">
        <v>0.71374999999999988</v>
      </c>
      <c r="F86" s="2">
        <v>0.74114354258296677</v>
      </c>
      <c r="G86" s="2">
        <f t="shared" si="3"/>
        <v>0.72942668111893549</v>
      </c>
    </row>
    <row r="87" spans="1:7" x14ac:dyDescent="0.3">
      <c r="A87" t="s">
        <v>177</v>
      </c>
      <c r="B87" t="s">
        <v>178</v>
      </c>
      <c r="C87" s="2">
        <v>0.62560036454773305</v>
      </c>
      <c r="D87" s="2">
        <v>0.83795897470143699</v>
      </c>
      <c r="E87" s="2">
        <v>0.7</v>
      </c>
      <c r="F87" s="2">
        <v>0.75249900039984008</v>
      </c>
      <c r="G87" s="2">
        <f t="shared" si="3"/>
        <v>0.72901458491225257</v>
      </c>
    </row>
    <row r="88" spans="1:7" x14ac:dyDescent="0.3">
      <c r="A88" t="s">
        <v>179</v>
      </c>
      <c r="B88" t="s">
        <v>180</v>
      </c>
      <c r="C88" s="2">
        <v>0.63038505354294827</v>
      </c>
      <c r="D88" s="2">
        <v>0.83751021180451224</v>
      </c>
      <c r="E88" s="2">
        <v>0.67999999999999994</v>
      </c>
      <c r="F88" s="2">
        <v>0.76722644275623098</v>
      </c>
      <c r="G88" s="2">
        <f t="shared" si="3"/>
        <v>0.72878042702592283</v>
      </c>
    </row>
    <row r="89" spans="1:7" x14ac:dyDescent="0.3">
      <c r="A89" t="s">
        <v>181</v>
      </c>
      <c r="B89" t="s">
        <v>182</v>
      </c>
      <c r="C89" s="2">
        <v>0.62560036454773305</v>
      </c>
      <c r="D89" s="2">
        <v>0.83780938706912855</v>
      </c>
      <c r="E89" s="2">
        <v>0.70749999999999991</v>
      </c>
      <c r="F89" s="2">
        <v>0.74271624683459958</v>
      </c>
      <c r="G89" s="2">
        <f t="shared" si="3"/>
        <v>0.7284064996128653</v>
      </c>
    </row>
    <row r="90" spans="1:7" x14ac:dyDescent="0.3">
      <c r="A90" t="s">
        <v>183</v>
      </c>
      <c r="B90" t="s">
        <v>184</v>
      </c>
      <c r="C90" s="2">
        <v>0.62560036454773305</v>
      </c>
      <c r="D90" s="2">
        <v>0.83721281734504205</v>
      </c>
      <c r="E90" s="2">
        <v>0.70499999999999985</v>
      </c>
      <c r="F90" s="2">
        <v>0.74436891909902703</v>
      </c>
      <c r="G90" s="2">
        <f t="shared" si="3"/>
        <v>0.72804552524795052</v>
      </c>
    </row>
    <row r="91" spans="1:7" x14ac:dyDescent="0.3">
      <c r="A91" t="s">
        <v>185</v>
      </c>
      <c r="B91" t="s">
        <v>186</v>
      </c>
      <c r="C91" s="2">
        <v>0.62560036454773305</v>
      </c>
      <c r="D91" s="2">
        <v>0.83721281734504205</v>
      </c>
      <c r="E91" s="2">
        <v>0.70250000000000001</v>
      </c>
      <c r="F91" s="2">
        <v>0.74436891909902703</v>
      </c>
      <c r="G91" s="2">
        <f t="shared" si="3"/>
        <v>0.72742052524795064</v>
      </c>
    </row>
    <row r="92" spans="1:7" x14ac:dyDescent="0.3">
      <c r="A92" t="s">
        <v>187</v>
      </c>
      <c r="B92" t="s">
        <v>188</v>
      </c>
      <c r="C92" s="2">
        <v>0.62560036454773305</v>
      </c>
      <c r="D92" s="2">
        <v>0.8491497768428552</v>
      </c>
      <c r="E92" s="2">
        <v>0.69000000000000006</v>
      </c>
      <c r="F92" s="2">
        <v>0.74439557510329202</v>
      </c>
      <c r="G92" s="2">
        <f t="shared" si="3"/>
        <v>0.72728642912347008</v>
      </c>
    </row>
    <row r="93" spans="1:7" x14ac:dyDescent="0.3">
      <c r="A93" t="s">
        <v>189</v>
      </c>
      <c r="B93" t="s">
        <v>190</v>
      </c>
      <c r="C93" s="2">
        <v>0.62560036454773305</v>
      </c>
      <c r="D93" s="2">
        <v>0.84064498536400767</v>
      </c>
      <c r="E93" s="2">
        <v>0.70374999999999999</v>
      </c>
      <c r="F93" s="2">
        <v>0.73785152605624416</v>
      </c>
      <c r="G93" s="2">
        <f t="shared" si="3"/>
        <v>0.72696171899199613</v>
      </c>
    </row>
    <row r="94" spans="1:7" x14ac:dyDescent="0.3">
      <c r="A94" t="s">
        <v>191</v>
      </c>
      <c r="B94" t="s">
        <v>192</v>
      </c>
      <c r="C94" s="2">
        <v>0.62560036454773305</v>
      </c>
      <c r="D94" s="2">
        <v>0.84452413547475147</v>
      </c>
      <c r="E94" s="2">
        <v>0.7</v>
      </c>
      <c r="F94" s="2">
        <v>0.73625216580034647</v>
      </c>
      <c r="G94" s="2">
        <f t="shared" si="3"/>
        <v>0.72659416645570762</v>
      </c>
    </row>
    <row r="95" spans="1:7" x14ac:dyDescent="0.3">
      <c r="A95" t="s">
        <v>193</v>
      </c>
      <c r="B95" t="s">
        <v>194</v>
      </c>
      <c r="C95" s="2">
        <v>0.62560036454773305</v>
      </c>
      <c r="D95" s="2">
        <v>0.85243191202822577</v>
      </c>
      <c r="E95" s="2">
        <v>0.6925</v>
      </c>
      <c r="F95" s="2">
        <v>0.73297347727575635</v>
      </c>
      <c r="G95" s="2">
        <f t="shared" si="3"/>
        <v>0.72587643846292882</v>
      </c>
    </row>
    <row r="96" spans="1:7" x14ac:dyDescent="0.3">
      <c r="A96" t="s">
        <v>195</v>
      </c>
      <c r="B96" t="s">
        <v>196</v>
      </c>
      <c r="C96" s="2">
        <v>0.62560036454773305</v>
      </c>
      <c r="D96" s="2">
        <v>0.83795819559918527</v>
      </c>
      <c r="E96" s="2">
        <v>0.67375000000000007</v>
      </c>
      <c r="F96" s="2">
        <v>0.76552045848327333</v>
      </c>
      <c r="G96" s="2">
        <f t="shared" si="3"/>
        <v>0.72570725465754782</v>
      </c>
    </row>
    <row r="97" spans="1:7" x14ac:dyDescent="0.3">
      <c r="A97" t="s">
        <v>197</v>
      </c>
      <c r="B97" t="s">
        <v>198</v>
      </c>
      <c r="C97" s="2">
        <v>0.62560036454773305</v>
      </c>
      <c r="D97" s="2">
        <v>0.83721281734504205</v>
      </c>
      <c r="E97" s="2">
        <v>0.70374999999999999</v>
      </c>
      <c r="F97" s="2">
        <v>0.73455950952952154</v>
      </c>
      <c r="G97" s="2">
        <f t="shared" si="3"/>
        <v>0.72528067285557418</v>
      </c>
    </row>
    <row r="98" spans="1:7" x14ac:dyDescent="0.3">
      <c r="A98" t="s">
        <v>199</v>
      </c>
      <c r="B98" t="s">
        <v>200</v>
      </c>
      <c r="C98" s="2">
        <v>0.62560036454773305</v>
      </c>
      <c r="D98" s="2">
        <v>0.83721281734504205</v>
      </c>
      <c r="E98" s="2">
        <v>0.70625000000000004</v>
      </c>
      <c r="F98" s="2">
        <v>0.7297214447554311</v>
      </c>
      <c r="G98" s="2">
        <f t="shared" ref="G98:G129" si="4">AVERAGE(C98:F98)</f>
        <v>0.72469615666205156</v>
      </c>
    </row>
    <row r="99" spans="1:7" x14ac:dyDescent="0.3">
      <c r="A99" t="s">
        <v>201</v>
      </c>
      <c r="B99" t="s">
        <v>202</v>
      </c>
      <c r="C99" s="2">
        <v>0.62560036454773305</v>
      </c>
      <c r="D99" s="2">
        <v>0.83751132480772872</v>
      </c>
      <c r="E99" s="2">
        <v>0.70125000000000015</v>
      </c>
      <c r="F99" s="2">
        <v>0.73134746101559378</v>
      </c>
      <c r="G99" s="2">
        <f t="shared" si="4"/>
        <v>0.72392728759276392</v>
      </c>
    </row>
    <row r="100" spans="1:7" x14ac:dyDescent="0.3">
      <c r="A100" t="s">
        <v>203</v>
      </c>
      <c r="B100" t="s">
        <v>204</v>
      </c>
      <c r="C100" s="2">
        <v>0.62560036454773305</v>
      </c>
      <c r="D100" s="2">
        <v>0.83228889111489546</v>
      </c>
      <c r="E100" s="2">
        <v>0.67999999999999994</v>
      </c>
      <c r="F100" s="2">
        <v>0.69384246301479402</v>
      </c>
      <c r="G100" s="2">
        <f t="shared" si="4"/>
        <v>0.70793292966935562</v>
      </c>
    </row>
    <row r="101" spans="1:7" x14ac:dyDescent="0.3">
      <c r="A101" t="s">
        <v>205</v>
      </c>
      <c r="B101" t="s">
        <v>206</v>
      </c>
      <c r="C101" s="2">
        <v>0.63229437229437235</v>
      </c>
      <c r="D101" s="2">
        <v>0.8406427593575746</v>
      </c>
      <c r="E101" s="2">
        <v>0.63375000000000004</v>
      </c>
      <c r="F101" s="2">
        <v>0.71828601892576305</v>
      </c>
      <c r="G101" s="2">
        <f t="shared" si="4"/>
        <v>0.70624328764442756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E7E8-FB5A-4029-9CF4-B2FBC9EC05E7}">
  <dimension ref="A1:J101"/>
  <sheetViews>
    <sheetView workbookViewId="0">
      <selection activeCell="I6" sqref="I6"/>
    </sheetView>
  </sheetViews>
  <sheetFormatPr defaultRowHeight="14.4" x14ac:dyDescent="0.3"/>
  <cols>
    <col min="2" max="2" width="12.77734375" customWidth="1"/>
    <col min="9" max="9" width="11.77734375" bestFit="1" customWidth="1"/>
  </cols>
  <sheetData>
    <row r="1" spans="1:10" x14ac:dyDescent="0.3">
      <c r="A1" s="5" t="s">
        <v>0</v>
      </c>
      <c r="B1" s="6" t="s">
        <v>207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I1" s="7" t="s">
        <v>510</v>
      </c>
      <c r="J1" s="7" t="s">
        <v>512</v>
      </c>
    </row>
    <row r="2" spans="1:10" x14ac:dyDescent="0.3">
      <c r="A2" s="1" t="s">
        <v>208</v>
      </c>
      <c r="B2" t="s">
        <v>209</v>
      </c>
      <c r="C2" s="2">
        <v>0.97517429938482569</v>
      </c>
      <c r="D2" s="2">
        <v>0.86347357173862227</v>
      </c>
      <c r="E2" s="4">
        <v>0.70750000000000002</v>
      </c>
      <c r="F2" s="2">
        <v>0.74274290283886446</v>
      </c>
      <c r="G2" s="3">
        <f t="shared" ref="G2:G33" si="0">AVERAGE(C2:F2)</f>
        <v>0.82222269349057808</v>
      </c>
      <c r="I2" s="2">
        <f>-C2+C13</f>
        <v>0</v>
      </c>
      <c r="J2" t="s">
        <v>513</v>
      </c>
    </row>
    <row r="3" spans="1:10" x14ac:dyDescent="0.3">
      <c r="A3" s="1" t="s">
        <v>210</v>
      </c>
      <c r="B3" t="s">
        <v>211</v>
      </c>
      <c r="C3" s="2">
        <v>0.97517429938482569</v>
      </c>
      <c r="D3" s="2">
        <v>0.86496588645141192</v>
      </c>
      <c r="E3" s="2">
        <v>0.69750000000000001</v>
      </c>
      <c r="F3" s="4">
        <v>0.74763427962148477</v>
      </c>
      <c r="G3" s="2">
        <f t="shared" si="0"/>
        <v>0.8213186163644306</v>
      </c>
      <c r="I3" s="2">
        <f>-D2+D25</f>
        <v>1.193573519427471E-2</v>
      </c>
      <c r="J3" t="s">
        <v>513</v>
      </c>
    </row>
    <row r="4" spans="1:10" x14ac:dyDescent="0.3">
      <c r="A4" t="s">
        <v>212</v>
      </c>
      <c r="B4" t="s">
        <v>213</v>
      </c>
      <c r="C4" s="2">
        <v>0.97517429938482569</v>
      </c>
      <c r="D4" s="2">
        <v>0.86257804935056259</v>
      </c>
      <c r="E4" s="2">
        <v>0.70125000000000004</v>
      </c>
      <c r="F4" s="2">
        <v>0.74113021458083428</v>
      </c>
      <c r="G4" s="2">
        <f t="shared" si="0"/>
        <v>0.82003314082905554</v>
      </c>
      <c r="I4" s="2">
        <f>-E2+E2</f>
        <v>0</v>
      </c>
      <c r="J4" t="s">
        <v>513</v>
      </c>
    </row>
    <row r="5" spans="1:10" x14ac:dyDescent="0.3">
      <c r="A5" t="s">
        <v>214</v>
      </c>
      <c r="B5" t="s">
        <v>215</v>
      </c>
      <c r="C5" s="2">
        <v>0.97517429938482569</v>
      </c>
      <c r="D5" s="2">
        <v>0.86362260286932224</v>
      </c>
      <c r="E5" s="2">
        <v>0.70125000000000015</v>
      </c>
      <c r="F5" s="2">
        <v>0.73786485405837665</v>
      </c>
      <c r="G5" s="2">
        <f t="shared" si="0"/>
        <v>0.81947793907813116</v>
      </c>
      <c r="I5" s="2">
        <f>-F2+F3</f>
        <v>4.8913767826203047E-3</v>
      </c>
      <c r="J5" t="s">
        <v>513</v>
      </c>
    </row>
    <row r="6" spans="1:10" x14ac:dyDescent="0.3">
      <c r="A6" t="s">
        <v>216</v>
      </c>
      <c r="B6" t="s">
        <v>217</v>
      </c>
      <c r="C6" s="2">
        <v>0.97517429938482569</v>
      </c>
      <c r="D6" s="2">
        <v>0.86242879561921926</v>
      </c>
      <c r="E6" s="2">
        <v>0.70374999999999999</v>
      </c>
      <c r="F6" s="2">
        <v>0.73621218179394909</v>
      </c>
      <c r="G6" s="2">
        <f t="shared" si="0"/>
        <v>0.81939131919949859</v>
      </c>
      <c r="I6" s="2">
        <f>AVERAGE(I2:I5)</f>
        <v>4.2067779942237538E-3</v>
      </c>
    </row>
    <row r="7" spans="1:10" x14ac:dyDescent="0.3">
      <c r="A7" t="s">
        <v>218</v>
      </c>
      <c r="B7" t="s">
        <v>219</v>
      </c>
      <c r="C7" s="2">
        <v>0.97517429938482569</v>
      </c>
      <c r="D7" s="2">
        <v>0.85944550179750012</v>
      </c>
      <c r="E7" s="2">
        <v>0.7</v>
      </c>
      <c r="F7" s="2">
        <v>0.74111688657870189</v>
      </c>
      <c r="G7" s="2">
        <f t="shared" si="0"/>
        <v>0.81893417194025697</v>
      </c>
    </row>
    <row r="8" spans="1:10" x14ac:dyDescent="0.3">
      <c r="A8" t="s">
        <v>220</v>
      </c>
      <c r="B8" t="s">
        <v>221</v>
      </c>
      <c r="C8" s="2">
        <v>0.97517429938482569</v>
      </c>
      <c r="D8" s="2">
        <v>0.86959041481629884</v>
      </c>
      <c r="E8" s="2">
        <v>0.69625000000000004</v>
      </c>
      <c r="F8" s="2">
        <v>0.7346394775423164</v>
      </c>
      <c r="G8" s="2">
        <f t="shared" si="0"/>
        <v>0.81891354793586024</v>
      </c>
    </row>
    <row r="9" spans="1:10" x14ac:dyDescent="0.3">
      <c r="A9" t="s">
        <v>222</v>
      </c>
      <c r="B9" t="s">
        <v>223</v>
      </c>
      <c r="C9" s="2">
        <v>0.97517429938482569</v>
      </c>
      <c r="D9" s="2">
        <v>0.86466671118679517</v>
      </c>
      <c r="E9" s="2">
        <v>0.69499999999999995</v>
      </c>
      <c r="F9" s="2">
        <v>0.73947754231640683</v>
      </c>
      <c r="G9" s="2">
        <f t="shared" si="0"/>
        <v>0.81857963822200686</v>
      </c>
    </row>
    <row r="10" spans="1:10" x14ac:dyDescent="0.3">
      <c r="A10" t="s">
        <v>224</v>
      </c>
      <c r="B10" t="s">
        <v>225</v>
      </c>
      <c r="C10" s="2">
        <v>0.97517429938482569</v>
      </c>
      <c r="D10" s="2">
        <v>0.8651141384798603</v>
      </c>
      <c r="E10" s="2">
        <v>0.69374999999999998</v>
      </c>
      <c r="F10" s="2">
        <v>0.7395308543249367</v>
      </c>
      <c r="G10" s="2">
        <f t="shared" si="0"/>
        <v>0.81839232304740572</v>
      </c>
    </row>
    <row r="11" spans="1:10" x14ac:dyDescent="0.3">
      <c r="A11" t="s">
        <v>226</v>
      </c>
      <c r="B11" t="s">
        <v>227</v>
      </c>
      <c r="C11" s="2">
        <v>0.97517429938482569</v>
      </c>
      <c r="D11" s="2">
        <v>0.86735216534775783</v>
      </c>
      <c r="E11" s="2">
        <v>0.69124999999999992</v>
      </c>
      <c r="F11" s="2">
        <v>0.73951752632280421</v>
      </c>
      <c r="G11" s="2">
        <f t="shared" si="0"/>
        <v>0.81832349776384694</v>
      </c>
    </row>
    <row r="12" spans="1:10" x14ac:dyDescent="0.3">
      <c r="A12" t="s">
        <v>228</v>
      </c>
      <c r="B12" t="s">
        <v>229</v>
      </c>
      <c r="C12" s="2">
        <v>0.97517429938482569</v>
      </c>
      <c r="D12" s="2">
        <v>0.85750498068939418</v>
      </c>
      <c r="E12" s="2">
        <v>0.7037500000000001</v>
      </c>
      <c r="F12" s="2">
        <v>0.73133413301346128</v>
      </c>
      <c r="G12" s="2">
        <f t="shared" si="0"/>
        <v>0.81694085327192023</v>
      </c>
    </row>
    <row r="13" spans="1:10" x14ac:dyDescent="0.3">
      <c r="A13" s="1" t="s">
        <v>230</v>
      </c>
      <c r="B13" t="s">
        <v>231</v>
      </c>
      <c r="C13" s="4">
        <v>0.97517429938482569</v>
      </c>
      <c r="D13" s="2">
        <v>0.86228009838948427</v>
      </c>
      <c r="E13" s="2">
        <v>0.69625000000000004</v>
      </c>
      <c r="F13" s="2">
        <v>0.73300013328002134</v>
      </c>
      <c r="G13" s="2">
        <f t="shared" si="0"/>
        <v>0.81667613276358286</v>
      </c>
    </row>
    <row r="14" spans="1:10" x14ac:dyDescent="0.3">
      <c r="A14" t="s">
        <v>232</v>
      </c>
      <c r="B14" t="s">
        <v>233</v>
      </c>
      <c r="C14" s="2">
        <v>0.97517429938482569</v>
      </c>
      <c r="D14" s="2">
        <v>0.86660623059200648</v>
      </c>
      <c r="E14" s="2">
        <v>0.69125000000000003</v>
      </c>
      <c r="F14" s="2">
        <v>0.73305344528855121</v>
      </c>
      <c r="G14" s="2">
        <f t="shared" si="0"/>
        <v>0.81652099381634591</v>
      </c>
    </row>
    <row r="15" spans="1:10" x14ac:dyDescent="0.3">
      <c r="A15" t="s">
        <v>234</v>
      </c>
      <c r="B15" t="s">
        <v>235</v>
      </c>
      <c r="C15" s="2">
        <v>0.97326498063340172</v>
      </c>
      <c r="D15" s="2">
        <v>0.86705499348893122</v>
      </c>
      <c r="E15" s="2">
        <v>0.68375000000000008</v>
      </c>
      <c r="F15" s="2">
        <v>0.7395308543249367</v>
      </c>
      <c r="G15" s="2">
        <f t="shared" si="0"/>
        <v>0.81590020711181743</v>
      </c>
    </row>
    <row r="16" spans="1:10" x14ac:dyDescent="0.3">
      <c r="A16" t="s">
        <v>236</v>
      </c>
      <c r="B16" t="s">
        <v>237</v>
      </c>
      <c r="C16" s="2">
        <v>0.97517429938482569</v>
      </c>
      <c r="D16" s="2">
        <v>0.85601322247821299</v>
      </c>
      <c r="E16" s="2">
        <v>0.7</v>
      </c>
      <c r="F16" s="2">
        <v>0.73136078901772628</v>
      </c>
      <c r="G16" s="2">
        <f t="shared" si="0"/>
        <v>0.81563707772019123</v>
      </c>
    </row>
    <row r="17" spans="1:7" x14ac:dyDescent="0.3">
      <c r="A17" t="s">
        <v>238</v>
      </c>
      <c r="B17" t="s">
        <v>239</v>
      </c>
      <c r="C17" s="2">
        <v>0.97421736158578265</v>
      </c>
      <c r="D17" s="2">
        <v>0.8655612318719601</v>
      </c>
      <c r="E17" s="2">
        <v>0.68750000000000011</v>
      </c>
      <c r="F17" s="2">
        <v>0.73301346128215372</v>
      </c>
      <c r="G17" s="2">
        <f t="shared" si="0"/>
        <v>0.8150730136849742</v>
      </c>
    </row>
    <row r="18" spans="1:7" x14ac:dyDescent="0.3">
      <c r="A18" t="s">
        <v>240</v>
      </c>
      <c r="B18" t="s">
        <v>241</v>
      </c>
      <c r="C18" s="2">
        <v>0.97517429938482569</v>
      </c>
      <c r="D18" s="2">
        <v>0.86914309882355556</v>
      </c>
      <c r="E18" s="2">
        <v>0.68374999999999997</v>
      </c>
      <c r="F18" s="2">
        <v>0.72649606823937085</v>
      </c>
      <c r="G18" s="2">
        <f t="shared" si="0"/>
        <v>0.81364086661193791</v>
      </c>
    </row>
    <row r="19" spans="1:7" x14ac:dyDescent="0.3">
      <c r="A19" t="s">
        <v>242</v>
      </c>
      <c r="B19" t="s">
        <v>243</v>
      </c>
      <c r="C19" s="2">
        <v>0.97517429938482569</v>
      </c>
      <c r="D19" s="2">
        <v>0.87003828731065036</v>
      </c>
      <c r="E19" s="2">
        <v>0.68500000000000005</v>
      </c>
      <c r="F19" s="2">
        <v>0.72323070771691322</v>
      </c>
      <c r="G19" s="2">
        <f t="shared" si="0"/>
        <v>0.81336082360309725</v>
      </c>
    </row>
    <row r="20" spans="1:7" x14ac:dyDescent="0.3">
      <c r="A20" t="s">
        <v>244</v>
      </c>
      <c r="B20" t="s">
        <v>245</v>
      </c>
      <c r="C20" s="2">
        <v>0.9675415812257917</v>
      </c>
      <c r="D20" s="2">
        <v>0.8718288868854831</v>
      </c>
      <c r="E20" s="2">
        <v>0.67500000000000004</v>
      </c>
      <c r="F20" s="2">
        <v>0.73300013328002134</v>
      </c>
      <c r="G20" s="2">
        <f t="shared" si="0"/>
        <v>0.81184265034782399</v>
      </c>
    </row>
    <row r="21" spans="1:7" x14ac:dyDescent="0.3">
      <c r="A21" t="s">
        <v>246</v>
      </c>
      <c r="B21" t="s">
        <v>247</v>
      </c>
      <c r="C21" s="2">
        <v>0.97230804283435857</v>
      </c>
      <c r="D21" s="2">
        <v>0.87197925362004303</v>
      </c>
      <c r="E21" s="2">
        <v>0.67125000000000001</v>
      </c>
      <c r="F21" s="2">
        <v>0.72974810075969609</v>
      </c>
      <c r="G21" s="2">
        <f t="shared" si="0"/>
        <v>0.8113213493035244</v>
      </c>
    </row>
    <row r="22" spans="1:7" x14ac:dyDescent="0.3">
      <c r="A22" t="s">
        <v>248</v>
      </c>
      <c r="B22" t="s">
        <v>249</v>
      </c>
      <c r="C22" s="2">
        <v>0.96944634313055356</v>
      </c>
      <c r="D22" s="2">
        <v>0.87153026812247492</v>
      </c>
      <c r="E22" s="2">
        <v>0.68</v>
      </c>
      <c r="F22" s="2">
        <v>0.72327069172331071</v>
      </c>
      <c r="G22" s="2">
        <f t="shared" si="0"/>
        <v>0.81106182574408492</v>
      </c>
    </row>
    <row r="23" spans="1:7" x14ac:dyDescent="0.3">
      <c r="A23" t="s">
        <v>250</v>
      </c>
      <c r="B23" t="s">
        <v>251</v>
      </c>
      <c r="C23" s="2">
        <v>0.96850307587149698</v>
      </c>
      <c r="D23" s="2">
        <v>0.86720257771544951</v>
      </c>
      <c r="E23" s="2">
        <v>0.66500000000000004</v>
      </c>
      <c r="F23" s="2">
        <v>0.74282287085165932</v>
      </c>
      <c r="G23" s="2">
        <f t="shared" si="0"/>
        <v>0.81088213110965146</v>
      </c>
    </row>
    <row r="24" spans="1:7" x14ac:dyDescent="0.3">
      <c r="A24" t="s">
        <v>252</v>
      </c>
      <c r="B24" t="s">
        <v>253</v>
      </c>
      <c r="C24" s="2">
        <v>0.96563681932102985</v>
      </c>
      <c r="D24" s="2">
        <v>0.87138268389595663</v>
      </c>
      <c r="E24" s="2">
        <v>0.66874999999999996</v>
      </c>
      <c r="F24" s="2">
        <v>0.7346394775423164</v>
      </c>
      <c r="G24" s="2">
        <f t="shared" si="0"/>
        <v>0.81010224518982565</v>
      </c>
    </row>
    <row r="25" spans="1:7" x14ac:dyDescent="0.3">
      <c r="A25" s="1" t="s">
        <v>254</v>
      </c>
      <c r="B25" t="s">
        <v>255</v>
      </c>
      <c r="C25" s="2">
        <v>0.96658464342674877</v>
      </c>
      <c r="D25" s="4">
        <v>0.87540930693289698</v>
      </c>
      <c r="E25" s="2">
        <v>0.66375000000000006</v>
      </c>
      <c r="F25" s="2">
        <v>0.73465280554444889</v>
      </c>
      <c r="G25" s="2">
        <f t="shared" si="0"/>
        <v>0.81009918897602373</v>
      </c>
    </row>
    <row r="26" spans="1:7" x14ac:dyDescent="0.3">
      <c r="A26" t="s">
        <v>256</v>
      </c>
      <c r="B26" t="s">
        <v>257</v>
      </c>
      <c r="C26" s="2">
        <v>0.96849851902483475</v>
      </c>
      <c r="D26" s="2">
        <v>0.87123331886429134</v>
      </c>
      <c r="E26" s="2">
        <v>0.66250000000000009</v>
      </c>
      <c r="F26" s="2">
        <v>0.73794482207117151</v>
      </c>
      <c r="G26" s="2">
        <f t="shared" si="0"/>
        <v>0.81004416499007448</v>
      </c>
    </row>
    <row r="27" spans="1:7" x14ac:dyDescent="0.3">
      <c r="A27" t="s">
        <v>258</v>
      </c>
      <c r="B27" t="s">
        <v>259</v>
      </c>
      <c r="C27" s="2">
        <v>0.96849396217817263</v>
      </c>
      <c r="D27" s="2">
        <v>0.87093358709806667</v>
      </c>
      <c r="E27" s="2">
        <v>0.66625000000000001</v>
      </c>
      <c r="F27" s="2">
        <v>0.73301346128215383</v>
      </c>
      <c r="G27" s="2">
        <f t="shared" si="0"/>
        <v>0.80967275263959826</v>
      </c>
    </row>
    <row r="28" spans="1:7" x14ac:dyDescent="0.3">
      <c r="A28" t="s">
        <v>260</v>
      </c>
      <c r="B28" t="s">
        <v>261</v>
      </c>
      <c r="C28" s="2">
        <v>0.96658464342674877</v>
      </c>
      <c r="D28" s="2">
        <v>0.86854641779914732</v>
      </c>
      <c r="E28" s="2">
        <v>0.66999999999999993</v>
      </c>
      <c r="F28" s="2">
        <v>0.73301346128215372</v>
      </c>
      <c r="G28" s="2">
        <f t="shared" si="0"/>
        <v>0.80953613062701235</v>
      </c>
    </row>
    <row r="29" spans="1:7" x14ac:dyDescent="0.3">
      <c r="A29" t="s">
        <v>262</v>
      </c>
      <c r="B29" t="s">
        <v>263</v>
      </c>
      <c r="C29" s="2">
        <v>0.96849851902483475</v>
      </c>
      <c r="D29" s="2">
        <v>0.87138212739434806</v>
      </c>
      <c r="E29" s="2">
        <v>0.67249999999999999</v>
      </c>
      <c r="F29" s="2">
        <v>0.72484339597494341</v>
      </c>
      <c r="G29" s="2">
        <f t="shared" si="0"/>
        <v>0.80930601059853158</v>
      </c>
    </row>
    <row r="30" spans="1:7" x14ac:dyDescent="0.3">
      <c r="A30" t="s">
        <v>264</v>
      </c>
      <c r="B30" t="s">
        <v>265</v>
      </c>
      <c r="C30" s="2">
        <v>0.9675370243791297</v>
      </c>
      <c r="D30" s="2">
        <v>0.87138157089273993</v>
      </c>
      <c r="E30" s="2">
        <v>0.65625</v>
      </c>
      <c r="F30" s="2">
        <v>0.73951752632280421</v>
      </c>
      <c r="G30" s="2">
        <f t="shared" si="0"/>
        <v>0.80867153039866846</v>
      </c>
    </row>
    <row r="31" spans="1:7" x14ac:dyDescent="0.3">
      <c r="A31" t="s">
        <v>266</v>
      </c>
      <c r="B31" t="s">
        <v>267</v>
      </c>
      <c r="C31" s="2">
        <v>0.96658008658008665</v>
      </c>
      <c r="D31" s="2">
        <v>0.87272463187418603</v>
      </c>
      <c r="E31" s="2">
        <v>0.65500000000000003</v>
      </c>
      <c r="F31" s="2">
        <v>0.73951752632280421</v>
      </c>
      <c r="G31" s="2">
        <f t="shared" si="0"/>
        <v>0.8084555611942692</v>
      </c>
    </row>
    <row r="32" spans="1:7" x14ac:dyDescent="0.3">
      <c r="A32" t="s">
        <v>268</v>
      </c>
      <c r="B32" t="s">
        <v>269</v>
      </c>
      <c r="C32" s="2">
        <v>0.96658920027341078</v>
      </c>
      <c r="D32" s="2">
        <v>0.87108428773359159</v>
      </c>
      <c r="E32" s="2">
        <v>0.66625000000000001</v>
      </c>
      <c r="F32" s="2">
        <v>0.72814874050379852</v>
      </c>
      <c r="G32" s="2">
        <f t="shared" si="0"/>
        <v>0.80801805712770025</v>
      </c>
    </row>
    <row r="33" spans="1:7" x14ac:dyDescent="0.3">
      <c r="A33" t="s">
        <v>270</v>
      </c>
      <c r="B33" t="s">
        <v>271</v>
      </c>
      <c r="C33" s="2">
        <v>0.9675415812257917</v>
      </c>
      <c r="D33" s="2">
        <v>0.86794929157345257</v>
      </c>
      <c r="E33" s="2">
        <v>0.65250000000000008</v>
      </c>
      <c r="F33" s="2">
        <v>0.73947754231640683</v>
      </c>
      <c r="G33" s="2">
        <f t="shared" si="0"/>
        <v>0.8068671037789128</v>
      </c>
    </row>
    <row r="34" spans="1:7" x14ac:dyDescent="0.3">
      <c r="A34" t="s">
        <v>272</v>
      </c>
      <c r="B34" t="s">
        <v>273</v>
      </c>
      <c r="C34" s="2">
        <v>0.96849851902483475</v>
      </c>
      <c r="D34" s="2">
        <v>0.86601032866984995</v>
      </c>
      <c r="E34" s="2">
        <v>0.66625000000000001</v>
      </c>
      <c r="F34" s="2">
        <v>0.72649606823937085</v>
      </c>
      <c r="G34" s="2">
        <f t="shared" ref="G34:G65" si="1">AVERAGE(C34:F34)</f>
        <v>0.80681372898351378</v>
      </c>
    </row>
    <row r="35" spans="1:7" x14ac:dyDescent="0.3">
      <c r="A35" t="s">
        <v>274</v>
      </c>
      <c r="B35" t="s">
        <v>275</v>
      </c>
      <c r="C35" s="2">
        <v>0.97040783777625883</v>
      </c>
      <c r="D35" s="2">
        <v>0.87302146983204787</v>
      </c>
      <c r="E35" s="2">
        <v>0.65374999999999994</v>
      </c>
      <c r="F35" s="2">
        <v>0.7297347727575636</v>
      </c>
      <c r="G35" s="2">
        <f t="shared" si="1"/>
        <v>0.80672852009146756</v>
      </c>
    </row>
    <row r="36" spans="1:7" x14ac:dyDescent="0.3">
      <c r="A36" t="s">
        <v>276</v>
      </c>
      <c r="B36" t="s">
        <v>277</v>
      </c>
      <c r="C36" s="2">
        <v>0.96849851902483475</v>
      </c>
      <c r="D36" s="2">
        <v>0.87003817601032873</v>
      </c>
      <c r="E36" s="2">
        <v>0.66125</v>
      </c>
      <c r="F36" s="2">
        <v>0.72649606823937085</v>
      </c>
      <c r="G36" s="2">
        <f t="shared" si="1"/>
        <v>0.80657069081863364</v>
      </c>
    </row>
    <row r="37" spans="1:7" x14ac:dyDescent="0.3">
      <c r="A37" t="s">
        <v>278</v>
      </c>
      <c r="B37" t="s">
        <v>279</v>
      </c>
      <c r="C37" s="2">
        <v>0.96658920027341078</v>
      </c>
      <c r="D37" s="2">
        <v>0.87078433336672334</v>
      </c>
      <c r="E37" s="2">
        <v>0.66874999999999996</v>
      </c>
      <c r="F37" s="2">
        <v>0.7199653471944556</v>
      </c>
      <c r="G37" s="2">
        <f t="shared" si="1"/>
        <v>0.8065222202086475</v>
      </c>
    </row>
    <row r="38" spans="1:7" x14ac:dyDescent="0.3">
      <c r="A38" t="s">
        <v>280</v>
      </c>
      <c r="B38" t="s">
        <v>281</v>
      </c>
      <c r="C38" s="2">
        <v>0.96563226247436784</v>
      </c>
      <c r="D38" s="2">
        <v>0.8692931316571505</v>
      </c>
      <c r="E38" s="2">
        <v>0.66249999999999998</v>
      </c>
      <c r="F38" s="2">
        <v>0.72810875649740103</v>
      </c>
      <c r="G38" s="2">
        <f t="shared" si="1"/>
        <v>0.80638353765722981</v>
      </c>
    </row>
    <row r="39" spans="1:7" x14ac:dyDescent="0.3">
      <c r="A39" t="s">
        <v>282</v>
      </c>
      <c r="B39" t="s">
        <v>283</v>
      </c>
      <c r="C39" s="2">
        <v>0.96754158122579192</v>
      </c>
      <c r="D39" s="2">
        <v>0.87227698198047798</v>
      </c>
      <c r="E39" s="2">
        <v>0.65249999999999997</v>
      </c>
      <c r="F39" s="2">
        <v>0.73297347727575635</v>
      </c>
      <c r="G39" s="2">
        <f t="shared" si="1"/>
        <v>0.80632301012050656</v>
      </c>
    </row>
    <row r="40" spans="1:7" x14ac:dyDescent="0.3">
      <c r="A40" t="s">
        <v>284</v>
      </c>
      <c r="B40" t="s">
        <v>285</v>
      </c>
      <c r="C40" s="2">
        <v>0.9675415812257917</v>
      </c>
      <c r="D40" s="2">
        <v>0.87033657217269356</v>
      </c>
      <c r="E40" s="2">
        <v>0.66249999999999987</v>
      </c>
      <c r="F40" s="2">
        <v>0.7248567239770759</v>
      </c>
      <c r="G40" s="2">
        <f t="shared" si="1"/>
        <v>0.80630871934389037</v>
      </c>
    </row>
    <row r="41" spans="1:7" x14ac:dyDescent="0.3">
      <c r="A41" t="s">
        <v>286</v>
      </c>
      <c r="B41" t="s">
        <v>287</v>
      </c>
      <c r="C41" s="2">
        <v>0.96658464342674877</v>
      </c>
      <c r="D41" s="2">
        <v>0.86735160884614948</v>
      </c>
      <c r="E41" s="2">
        <v>0.66249999999999987</v>
      </c>
      <c r="F41" s="2">
        <v>0.72816206850593101</v>
      </c>
      <c r="G41" s="2">
        <f t="shared" si="1"/>
        <v>0.80614958019470717</v>
      </c>
    </row>
    <row r="42" spans="1:7" x14ac:dyDescent="0.3">
      <c r="A42" t="s">
        <v>288</v>
      </c>
      <c r="B42" t="s">
        <v>289</v>
      </c>
      <c r="C42" s="2">
        <v>0.96658920027341089</v>
      </c>
      <c r="D42" s="2">
        <v>0.86884470266119074</v>
      </c>
      <c r="E42" s="2">
        <v>0.66249999999999998</v>
      </c>
      <c r="F42" s="2">
        <v>0.72644275623084087</v>
      </c>
      <c r="G42" s="2">
        <f t="shared" si="1"/>
        <v>0.80609416479136065</v>
      </c>
    </row>
    <row r="43" spans="1:7" x14ac:dyDescent="0.3">
      <c r="A43" t="s">
        <v>290</v>
      </c>
      <c r="B43" t="s">
        <v>291</v>
      </c>
      <c r="C43" s="2">
        <v>0.96754613807245382</v>
      </c>
      <c r="D43" s="2">
        <v>0.87108306343005315</v>
      </c>
      <c r="E43" s="2">
        <v>0.66249999999999998</v>
      </c>
      <c r="F43" s="2">
        <v>0.72324403571904572</v>
      </c>
      <c r="G43" s="2">
        <f t="shared" si="1"/>
        <v>0.80609330930538814</v>
      </c>
    </row>
    <row r="44" spans="1:7" x14ac:dyDescent="0.3">
      <c r="A44" t="s">
        <v>292</v>
      </c>
      <c r="B44" t="s">
        <v>293</v>
      </c>
      <c r="C44" s="2">
        <v>0.96753702437912958</v>
      </c>
      <c r="D44" s="2">
        <v>0.87212750564849129</v>
      </c>
      <c r="E44" s="2">
        <v>0.64749999999999996</v>
      </c>
      <c r="F44" s="2">
        <v>0.73626549380247897</v>
      </c>
      <c r="G44" s="2">
        <f t="shared" si="1"/>
        <v>0.80585750595752492</v>
      </c>
    </row>
    <row r="45" spans="1:7" x14ac:dyDescent="0.3">
      <c r="A45" t="s">
        <v>294</v>
      </c>
      <c r="B45" t="s">
        <v>295</v>
      </c>
      <c r="C45" s="2">
        <v>0.96849851902483475</v>
      </c>
      <c r="D45" s="2">
        <v>0.8698885883780203</v>
      </c>
      <c r="E45" s="2">
        <v>0.65125</v>
      </c>
      <c r="F45" s="2">
        <v>0.73132080501132879</v>
      </c>
      <c r="G45" s="2">
        <f t="shared" si="1"/>
        <v>0.80523947810354601</v>
      </c>
    </row>
    <row r="46" spans="1:7" x14ac:dyDescent="0.3">
      <c r="A46" t="s">
        <v>296</v>
      </c>
      <c r="B46" t="s">
        <v>297</v>
      </c>
      <c r="C46" s="2">
        <v>0.96563226247436784</v>
      </c>
      <c r="D46" s="2">
        <v>0.86541242334190349</v>
      </c>
      <c r="E46" s="2">
        <v>0.65749999999999997</v>
      </c>
      <c r="F46" s="2">
        <v>0.73137411701985877</v>
      </c>
      <c r="G46" s="2">
        <f t="shared" si="1"/>
        <v>0.80497970070903258</v>
      </c>
    </row>
    <row r="47" spans="1:7" x14ac:dyDescent="0.3">
      <c r="A47" t="s">
        <v>298</v>
      </c>
      <c r="B47" t="s">
        <v>299</v>
      </c>
      <c r="C47" s="2">
        <v>0.96849851902483475</v>
      </c>
      <c r="D47" s="2">
        <v>0.87346967622736427</v>
      </c>
      <c r="E47" s="2">
        <v>0.64749999999999996</v>
      </c>
      <c r="F47" s="2">
        <v>0.72972144475543121</v>
      </c>
      <c r="G47" s="2">
        <f t="shared" si="1"/>
        <v>0.80479741000190752</v>
      </c>
    </row>
    <row r="48" spans="1:7" x14ac:dyDescent="0.3">
      <c r="A48" t="s">
        <v>300</v>
      </c>
      <c r="B48" t="s">
        <v>301</v>
      </c>
      <c r="C48" s="2">
        <v>0.96658464342674877</v>
      </c>
      <c r="D48" s="2">
        <v>0.87317128006499944</v>
      </c>
      <c r="E48" s="2">
        <v>0.64124999999999999</v>
      </c>
      <c r="F48" s="2">
        <v>0.73786485405837665</v>
      </c>
      <c r="G48" s="2">
        <f t="shared" si="1"/>
        <v>0.80471769438753116</v>
      </c>
    </row>
    <row r="49" spans="1:7" x14ac:dyDescent="0.3">
      <c r="A49" t="s">
        <v>302</v>
      </c>
      <c r="B49" t="s">
        <v>303</v>
      </c>
      <c r="C49" s="2">
        <v>0.9694554568238779</v>
      </c>
      <c r="D49" s="2">
        <v>0.87063663783988332</v>
      </c>
      <c r="E49" s="2">
        <v>0.65375000000000005</v>
      </c>
      <c r="F49" s="2">
        <v>0.72483006797281091</v>
      </c>
      <c r="G49" s="2">
        <f t="shared" si="1"/>
        <v>0.80466804065914299</v>
      </c>
    </row>
    <row r="50" spans="1:7" x14ac:dyDescent="0.3">
      <c r="A50" t="s">
        <v>304</v>
      </c>
      <c r="B50" t="s">
        <v>305</v>
      </c>
      <c r="C50" s="2">
        <v>0.96658464342674877</v>
      </c>
      <c r="D50" s="2">
        <v>0.87123209456075335</v>
      </c>
      <c r="E50" s="2">
        <v>0.64874999999999994</v>
      </c>
      <c r="F50" s="2">
        <v>0.72976142876182859</v>
      </c>
      <c r="G50" s="2">
        <f t="shared" si="1"/>
        <v>0.80408204168733266</v>
      </c>
    </row>
    <row r="51" spans="1:7" x14ac:dyDescent="0.3">
      <c r="A51" t="s">
        <v>306</v>
      </c>
      <c r="B51" t="s">
        <v>307</v>
      </c>
      <c r="C51" s="2">
        <v>0.96658464342674877</v>
      </c>
      <c r="D51" s="2">
        <v>0.87123120415818001</v>
      </c>
      <c r="E51" s="2">
        <v>0.64874999999999994</v>
      </c>
      <c r="F51" s="2">
        <v>0.72976142876182859</v>
      </c>
      <c r="G51" s="2">
        <f t="shared" si="1"/>
        <v>0.80408181908668941</v>
      </c>
    </row>
    <row r="52" spans="1:7" x14ac:dyDescent="0.3">
      <c r="A52" t="s">
        <v>308</v>
      </c>
      <c r="B52" t="s">
        <v>309</v>
      </c>
      <c r="C52" s="2">
        <v>0.96754613807245382</v>
      </c>
      <c r="D52" s="2">
        <v>0.8657111534052333</v>
      </c>
      <c r="E52" s="2">
        <v>0.65124999999999988</v>
      </c>
      <c r="F52" s="2">
        <v>0.73134746101559378</v>
      </c>
      <c r="G52" s="2">
        <f t="shared" si="1"/>
        <v>0.8039636881233202</v>
      </c>
    </row>
    <row r="53" spans="1:7" x14ac:dyDescent="0.3">
      <c r="A53" t="s">
        <v>310</v>
      </c>
      <c r="B53" t="s">
        <v>311</v>
      </c>
      <c r="C53" s="2">
        <v>0.96754158122579192</v>
      </c>
      <c r="D53" s="2">
        <v>0.87212694914688316</v>
      </c>
      <c r="E53" s="2">
        <v>0.64624999999999999</v>
      </c>
      <c r="F53" s="2">
        <v>0.7297347727575636</v>
      </c>
      <c r="G53" s="2">
        <f t="shared" si="1"/>
        <v>0.8039133257825597</v>
      </c>
    </row>
    <row r="54" spans="1:7" x14ac:dyDescent="0.3">
      <c r="A54" t="s">
        <v>312</v>
      </c>
      <c r="B54" t="s">
        <v>313</v>
      </c>
      <c r="C54" s="2">
        <v>0.96658464342674866</v>
      </c>
      <c r="D54" s="2">
        <v>0.87108295212973152</v>
      </c>
      <c r="E54" s="2">
        <v>0.64624999999999999</v>
      </c>
      <c r="F54" s="2">
        <v>0.73132080501132879</v>
      </c>
      <c r="G54" s="2">
        <f t="shared" si="1"/>
        <v>0.80380960014195235</v>
      </c>
    </row>
    <row r="55" spans="1:7" x14ac:dyDescent="0.3">
      <c r="A55" t="s">
        <v>314</v>
      </c>
      <c r="B55" t="s">
        <v>315</v>
      </c>
      <c r="C55" s="2">
        <v>0.9675415812257917</v>
      </c>
      <c r="D55" s="2">
        <v>0.86914265362226895</v>
      </c>
      <c r="E55" s="2">
        <v>0.65625</v>
      </c>
      <c r="F55" s="2">
        <v>0.72157803545248567</v>
      </c>
      <c r="G55" s="2">
        <f t="shared" si="1"/>
        <v>0.80362806757513661</v>
      </c>
    </row>
    <row r="56" spans="1:7" x14ac:dyDescent="0.3">
      <c r="A56" t="s">
        <v>316</v>
      </c>
      <c r="B56" t="s">
        <v>317</v>
      </c>
      <c r="C56" s="2">
        <v>0.96849396217817263</v>
      </c>
      <c r="D56" s="2">
        <v>0.87197858581811294</v>
      </c>
      <c r="E56" s="2">
        <v>0.64749999999999996</v>
      </c>
      <c r="F56" s="2">
        <v>0.72645608423297359</v>
      </c>
      <c r="G56" s="2">
        <f t="shared" si="1"/>
        <v>0.80360715805731486</v>
      </c>
    </row>
    <row r="57" spans="1:7" x14ac:dyDescent="0.3">
      <c r="A57" t="s">
        <v>318</v>
      </c>
      <c r="B57" t="s">
        <v>319</v>
      </c>
      <c r="C57" s="2">
        <v>0.96754158122579192</v>
      </c>
      <c r="D57" s="2">
        <v>0.86899339989092572</v>
      </c>
      <c r="E57" s="2">
        <v>0.65125</v>
      </c>
      <c r="F57" s="2">
        <v>0.72645608423297348</v>
      </c>
      <c r="G57" s="2">
        <f t="shared" si="1"/>
        <v>0.80356026633742283</v>
      </c>
    </row>
    <row r="58" spans="1:7" x14ac:dyDescent="0.3">
      <c r="A58" t="s">
        <v>320</v>
      </c>
      <c r="B58" t="s">
        <v>321</v>
      </c>
      <c r="C58" s="2">
        <v>0.96467076782866257</v>
      </c>
      <c r="D58" s="2">
        <v>0.86974067025053703</v>
      </c>
      <c r="E58" s="2">
        <v>0.65125</v>
      </c>
      <c r="F58" s="2">
        <v>0.72810875649740114</v>
      </c>
      <c r="G58" s="2">
        <f t="shared" si="1"/>
        <v>0.8034425486441501</v>
      </c>
    </row>
    <row r="59" spans="1:7" x14ac:dyDescent="0.3">
      <c r="A59" t="s">
        <v>322</v>
      </c>
      <c r="B59" t="s">
        <v>323</v>
      </c>
      <c r="C59" s="2">
        <v>0.96658464342674877</v>
      </c>
      <c r="D59" s="2">
        <v>0.87063585873763183</v>
      </c>
      <c r="E59" s="2">
        <v>0.64749999999999996</v>
      </c>
      <c r="F59" s="2">
        <v>0.72808210049313615</v>
      </c>
      <c r="G59" s="2">
        <f t="shared" si="1"/>
        <v>0.80320065066437918</v>
      </c>
    </row>
    <row r="60" spans="1:7" x14ac:dyDescent="0.3">
      <c r="A60" t="s">
        <v>324</v>
      </c>
      <c r="B60" t="s">
        <v>325</v>
      </c>
      <c r="C60" s="2">
        <v>0.96754613807245382</v>
      </c>
      <c r="D60" s="2">
        <v>0.869440715883669</v>
      </c>
      <c r="E60" s="2">
        <v>0.65</v>
      </c>
      <c r="F60" s="2">
        <v>0.72483006797281091</v>
      </c>
      <c r="G60" s="2">
        <f t="shared" si="1"/>
        <v>0.80295423048223336</v>
      </c>
    </row>
    <row r="61" spans="1:7" x14ac:dyDescent="0.3">
      <c r="A61" t="s">
        <v>326</v>
      </c>
      <c r="B61" t="s">
        <v>327</v>
      </c>
      <c r="C61" s="2">
        <v>0.96562770562770572</v>
      </c>
      <c r="D61" s="2">
        <v>0.87332075639698592</v>
      </c>
      <c r="E61" s="2">
        <v>0.64250000000000007</v>
      </c>
      <c r="F61" s="2">
        <v>0.72976142876182859</v>
      </c>
      <c r="G61" s="2">
        <f t="shared" si="1"/>
        <v>0.80280247269663008</v>
      </c>
    </row>
    <row r="62" spans="1:7" x14ac:dyDescent="0.3">
      <c r="A62" t="s">
        <v>328</v>
      </c>
      <c r="B62" t="s">
        <v>329</v>
      </c>
      <c r="C62" s="2">
        <v>0.9675415812257917</v>
      </c>
      <c r="D62" s="2">
        <v>0.8712319832604315</v>
      </c>
      <c r="E62" s="2">
        <v>0.65</v>
      </c>
      <c r="F62" s="2">
        <v>0.72157803545248567</v>
      </c>
      <c r="G62" s="2">
        <f t="shared" si="1"/>
        <v>0.80258789998467717</v>
      </c>
    </row>
    <row r="63" spans="1:7" x14ac:dyDescent="0.3">
      <c r="A63" t="s">
        <v>330</v>
      </c>
      <c r="B63" t="s">
        <v>331</v>
      </c>
      <c r="C63" s="2">
        <v>0.96754158122579192</v>
      </c>
      <c r="D63" s="2">
        <v>0.87078466726768844</v>
      </c>
      <c r="E63" s="2">
        <v>0.64375000000000004</v>
      </c>
      <c r="F63" s="2">
        <v>0.72813541250166602</v>
      </c>
      <c r="G63" s="2">
        <f t="shared" si="1"/>
        <v>0.80255291524878658</v>
      </c>
    </row>
    <row r="64" spans="1:7" x14ac:dyDescent="0.3">
      <c r="A64" t="s">
        <v>332</v>
      </c>
      <c r="B64" t="s">
        <v>333</v>
      </c>
      <c r="C64" s="2">
        <v>0.96563226247436784</v>
      </c>
      <c r="D64" s="2">
        <v>0.86750086257749293</v>
      </c>
      <c r="E64" s="2">
        <v>0.64875000000000005</v>
      </c>
      <c r="F64" s="2">
        <v>0.72809542849526854</v>
      </c>
      <c r="G64" s="2">
        <f t="shared" si="1"/>
        <v>0.80249463838678237</v>
      </c>
    </row>
    <row r="65" spans="1:7" x14ac:dyDescent="0.3">
      <c r="A65" t="s">
        <v>334</v>
      </c>
      <c r="B65" t="s">
        <v>335</v>
      </c>
      <c r="C65" s="2">
        <v>0.96754158122579192</v>
      </c>
      <c r="D65" s="2">
        <v>0.87033701737398028</v>
      </c>
      <c r="E65" s="2">
        <v>0.64874999999999994</v>
      </c>
      <c r="F65" s="2">
        <v>0.72320405171264812</v>
      </c>
      <c r="G65" s="2">
        <f t="shared" si="1"/>
        <v>0.80245816257810509</v>
      </c>
    </row>
    <row r="66" spans="1:7" x14ac:dyDescent="0.3">
      <c r="A66" t="s">
        <v>336</v>
      </c>
      <c r="B66" t="s">
        <v>337</v>
      </c>
      <c r="C66" s="2">
        <v>0.9675370243791297</v>
      </c>
      <c r="D66" s="2">
        <v>0.8700388438122586</v>
      </c>
      <c r="E66" s="2">
        <v>0.65500000000000003</v>
      </c>
      <c r="F66" s="2">
        <v>0.71663334666133538</v>
      </c>
      <c r="G66" s="2">
        <f t="shared" ref="G66:G97" si="2">AVERAGE(C66:F66)</f>
        <v>0.80230230371318101</v>
      </c>
    </row>
    <row r="67" spans="1:7" x14ac:dyDescent="0.3">
      <c r="A67" t="s">
        <v>338</v>
      </c>
      <c r="B67" t="s">
        <v>339</v>
      </c>
      <c r="C67" s="2">
        <v>0.9646753246753248</v>
      </c>
      <c r="D67" s="2">
        <v>0.86630750052867656</v>
      </c>
      <c r="E67" s="2">
        <v>0.65624999999999989</v>
      </c>
      <c r="F67" s="2">
        <v>0.72156470745035317</v>
      </c>
      <c r="G67" s="2">
        <f t="shared" si="2"/>
        <v>0.80219938316358863</v>
      </c>
    </row>
    <row r="68" spans="1:7" x14ac:dyDescent="0.3">
      <c r="A68" t="s">
        <v>340</v>
      </c>
      <c r="B68" t="s">
        <v>341</v>
      </c>
      <c r="C68" s="2">
        <v>0.96658464342674877</v>
      </c>
      <c r="D68" s="2">
        <v>0.87153037942279654</v>
      </c>
      <c r="E68" s="2">
        <v>0.64875000000000005</v>
      </c>
      <c r="F68" s="2">
        <v>0.72156470745035317</v>
      </c>
      <c r="G68" s="2">
        <f t="shared" si="2"/>
        <v>0.80210743257497463</v>
      </c>
    </row>
    <row r="69" spans="1:7" x14ac:dyDescent="0.3">
      <c r="A69" t="s">
        <v>342</v>
      </c>
      <c r="B69" t="s">
        <v>343</v>
      </c>
      <c r="C69" s="2">
        <v>0.96754158122579192</v>
      </c>
      <c r="D69" s="2">
        <v>0.870038064710007</v>
      </c>
      <c r="E69" s="2">
        <v>0.64249999999999996</v>
      </c>
      <c r="F69" s="2">
        <v>0.72808210049313593</v>
      </c>
      <c r="G69" s="2">
        <f t="shared" si="2"/>
        <v>0.80204043660723379</v>
      </c>
    </row>
    <row r="70" spans="1:7" x14ac:dyDescent="0.3">
      <c r="A70" t="s">
        <v>344</v>
      </c>
      <c r="B70" t="s">
        <v>345</v>
      </c>
      <c r="C70" s="2">
        <v>0.96371383002961952</v>
      </c>
      <c r="D70" s="2">
        <v>0.87123220586107486</v>
      </c>
      <c r="E70" s="2">
        <v>0.64375000000000004</v>
      </c>
      <c r="F70" s="2">
        <v>0.72810875649740103</v>
      </c>
      <c r="G70" s="2">
        <f t="shared" si="2"/>
        <v>0.80170119809702378</v>
      </c>
    </row>
    <row r="71" spans="1:7" x14ac:dyDescent="0.3">
      <c r="A71" t="s">
        <v>346</v>
      </c>
      <c r="B71" t="s">
        <v>347</v>
      </c>
      <c r="C71" s="2">
        <v>0.96658464342674877</v>
      </c>
      <c r="D71" s="2">
        <v>0.86988947878059375</v>
      </c>
      <c r="E71" s="2">
        <v>0.64874999999999994</v>
      </c>
      <c r="F71" s="2">
        <v>0.72155137944822079</v>
      </c>
      <c r="G71" s="2">
        <f t="shared" si="2"/>
        <v>0.80169387541389081</v>
      </c>
    </row>
    <row r="72" spans="1:7" x14ac:dyDescent="0.3">
      <c r="A72" t="s">
        <v>348</v>
      </c>
      <c r="B72" t="s">
        <v>349</v>
      </c>
      <c r="C72" s="2">
        <v>0.9675415812257917</v>
      </c>
      <c r="D72" s="2">
        <v>0.86869478112791754</v>
      </c>
      <c r="E72" s="2">
        <v>0.6412500000000001</v>
      </c>
      <c r="F72" s="2">
        <v>0.72806877249100355</v>
      </c>
      <c r="G72" s="2">
        <f t="shared" si="2"/>
        <v>0.80138878371117828</v>
      </c>
    </row>
    <row r="73" spans="1:7" x14ac:dyDescent="0.3">
      <c r="A73" t="s">
        <v>350</v>
      </c>
      <c r="B73" t="s">
        <v>351</v>
      </c>
      <c r="C73" s="2">
        <v>0.96562770562770572</v>
      </c>
      <c r="D73" s="2">
        <v>0.87287332910392101</v>
      </c>
      <c r="E73" s="2">
        <v>0.65625</v>
      </c>
      <c r="F73" s="2">
        <v>0.71015593762495</v>
      </c>
      <c r="G73" s="2">
        <f t="shared" si="2"/>
        <v>0.80122674308914421</v>
      </c>
    </row>
    <row r="74" spans="1:7" x14ac:dyDescent="0.3">
      <c r="A74" t="s">
        <v>352</v>
      </c>
      <c r="B74" t="s">
        <v>353</v>
      </c>
      <c r="C74" s="2">
        <v>0.96563226247436784</v>
      </c>
      <c r="D74" s="2">
        <v>0.86854630649882592</v>
      </c>
      <c r="E74" s="2">
        <v>0.64874999999999994</v>
      </c>
      <c r="F74" s="2">
        <v>0.72156470745035317</v>
      </c>
      <c r="G74" s="2">
        <f t="shared" si="2"/>
        <v>0.80112331910588674</v>
      </c>
    </row>
    <row r="75" spans="1:7" x14ac:dyDescent="0.3">
      <c r="A75" t="s">
        <v>354</v>
      </c>
      <c r="B75" t="s">
        <v>355</v>
      </c>
      <c r="C75" s="2">
        <v>0.9675415812257917</v>
      </c>
      <c r="D75" s="2">
        <v>0.86944171758656386</v>
      </c>
      <c r="E75" s="2">
        <v>0.64749999999999996</v>
      </c>
      <c r="F75" s="2">
        <v>0.71991203518592572</v>
      </c>
      <c r="G75" s="2">
        <f t="shared" si="2"/>
        <v>0.80109883349957023</v>
      </c>
    </row>
    <row r="76" spans="1:7" x14ac:dyDescent="0.3">
      <c r="A76" t="s">
        <v>356</v>
      </c>
      <c r="B76" t="s">
        <v>357</v>
      </c>
      <c r="C76" s="2">
        <v>0.96562770562770572</v>
      </c>
      <c r="D76" s="2">
        <v>0.87018687324006372</v>
      </c>
      <c r="E76" s="2">
        <v>0.64499999999999991</v>
      </c>
      <c r="F76" s="2">
        <v>0.72315073970411836</v>
      </c>
      <c r="G76" s="2">
        <f t="shared" si="2"/>
        <v>0.80099132964297193</v>
      </c>
    </row>
    <row r="77" spans="1:7" x14ac:dyDescent="0.3">
      <c r="A77" t="s">
        <v>358</v>
      </c>
      <c r="B77" t="s">
        <v>359</v>
      </c>
      <c r="C77" s="2">
        <v>0.96658464342674866</v>
      </c>
      <c r="D77" s="2">
        <v>0.86929212995425564</v>
      </c>
      <c r="E77" s="2">
        <v>0.63500000000000001</v>
      </c>
      <c r="F77" s="2">
        <v>0.73300013328002134</v>
      </c>
      <c r="G77" s="2">
        <f t="shared" si="2"/>
        <v>0.80096922666525638</v>
      </c>
    </row>
    <row r="78" spans="1:7" x14ac:dyDescent="0.3">
      <c r="A78" t="s">
        <v>360</v>
      </c>
      <c r="B78" t="s">
        <v>361</v>
      </c>
      <c r="C78" s="2">
        <v>0.96658008658008665</v>
      </c>
      <c r="D78" s="2">
        <v>0.87138101439113169</v>
      </c>
      <c r="E78" s="2">
        <v>0.65</v>
      </c>
      <c r="F78" s="2">
        <v>0.7150473144075703</v>
      </c>
      <c r="G78" s="2">
        <f t="shared" si="2"/>
        <v>0.80075210384469719</v>
      </c>
    </row>
    <row r="79" spans="1:7" x14ac:dyDescent="0.3">
      <c r="A79" t="s">
        <v>362</v>
      </c>
      <c r="B79" t="s">
        <v>363</v>
      </c>
      <c r="C79" s="2">
        <v>0.96658464342674877</v>
      </c>
      <c r="D79" s="2">
        <v>0.86839649626587412</v>
      </c>
      <c r="E79" s="2">
        <v>0.64249999999999996</v>
      </c>
      <c r="F79" s="2">
        <v>0.72481673997067841</v>
      </c>
      <c r="G79" s="2">
        <f t="shared" si="2"/>
        <v>0.80057446991582526</v>
      </c>
    </row>
    <row r="80" spans="1:7" x14ac:dyDescent="0.3">
      <c r="A80" t="s">
        <v>364</v>
      </c>
      <c r="B80" t="s">
        <v>365</v>
      </c>
      <c r="C80" s="2">
        <v>0.96563226247436784</v>
      </c>
      <c r="D80" s="2">
        <v>0.86675448262045474</v>
      </c>
      <c r="E80" s="2">
        <v>0.64499999999999991</v>
      </c>
      <c r="F80" s="2">
        <v>0.72477675596428104</v>
      </c>
      <c r="G80" s="2">
        <f t="shared" si="2"/>
        <v>0.8005408752647758</v>
      </c>
    </row>
    <row r="81" spans="1:7" x14ac:dyDescent="0.3">
      <c r="A81" t="s">
        <v>366</v>
      </c>
      <c r="B81" t="s">
        <v>367</v>
      </c>
      <c r="C81" s="2">
        <v>0.96849851902483475</v>
      </c>
      <c r="D81" s="2">
        <v>0.86451790265673867</v>
      </c>
      <c r="E81" s="2">
        <v>0.64249999999999996</v>
      </c>
      <c r="F81" s="2">
        <v>0.72485672397707579</v>
      </c>
      <c r="G81" s="2">
        <f t="shared" si="2"/>
        <v>0.80009328641466237</v>
      </c>
    </row>
    <row r="82" spans="1:7" x14ac:dyDescent="0.3">
      <c r="A82" t="s">
        <v>368</v>
      </c>
      <c r="B82" t="s">
        <v>369</v>
      </c>
      <c r="C82" s="2">
        <v>0.96562770562770572</v>
      </c>
      <c r="D82" s="2">
        <v>0.87182788518258825</v>
      </c>
      <c r="E82" s="2">
        <v>0.63749999999999996</v>
      </c>
      <c r="F82" s="2">
        <v>0.72317739570838324</v>
      </c>
      <c r="G82" s="2">
        <f t="shared" si="2"/>
        <v>0.79953324662966918</v>
      </c>
    </row>
    <row r="83" spans="1:7" x14ac:dyDescent="0.3">
      <c r="A83" t="s">
        <v>370</v>
      </c>
      <c r="B83" t="s">
        <v>371</v>
      </c>
      <c r="C83" s="2">
        <v>0.96562770562770572</v>
      </c>
      <c r="D83" s="2">
        <v>0.874215499682794</v>
      </c>
      <c r="E83" s="2">
        <v>0.64624999999999999</v>
      </c>
      <c r="F83" s="2">
        <v>0.71179528188724506</v>
      </c>
      <c r="G83" s="2">
        <f t="shared" si="2"/>
        <v>0.79947212179943616</v>
      </c>
    </row>
    <row r="84" spans="1:7" x14ac:dyDescent="0.3">
      <c r="A84" t="s">
        <v>372</v>
      </c>
      <c r="B84" t="s">
        <v>373</v>
      </c>
      <c r="C84" s="2">
        <v>0.9675370243791297</v>
      </c>
      <c r="D84" s="2">
        <v>0.86451667835320056</v>
      </c>
      <c r="E84" s="2">
        <v>0.63875000000000004</v>
      </c>
      <c r="F84" s="2">
        <v>0.72646941223510597</v>
      </c>
      <c r="G84" s="2">
        <f t="shared" si="2"/>
        <v>0.79931827874185901</v>
      </c>
    </row>
    <row r="85" spans="1:7" x14ac:dyDescent="0.3">
      <c r="A85" t="s">
        <v>374</v>
      </c>
      <c r="B85" t="s">
        <v>375</v>
      </c>
      <c r="C85" s="2">
        <v>0.96849851902483475</v>
      </c>
      <c r="D85" s="2">
        <v>0.86929268645586399</v>
      </c>
      <c r="E85" s="2">
        <v>0.64250000000000007</v>
      </c>
      <c r="F85" s="2">
        <v>0.71669998667199786</v>
      </c>
      <c r="G85" s="2">
        <f t="shared" si="2"/>
        <v>0.79924779803817425</v>
      </c>
    </row>
    <row r="86" spans="1:7" x14ac:dyDescent="0.3">
      <c r="A86" t="s">
        <v>376</v>
      </c>
      <c r="B86" t="s">
        <v>377</v>
      </c>
      <c r="C86" s="2">
        <v>0.96658008658008665</v>
      </c>
      <c r="D86" s="2">
        <v>0.86421883869244387</v>
      </c>
      <c r="E86" s="2">
        <v>0.65500000000000003</v>
      </c>
      <c r="F86" s="2">
        <v>0.7101426096228175</v>
      </c>
      <c r="G86" s="2">
        <f t="shared" si="2"/>
        <v>0.79898538372383698</v>
      </c>
    </row>
    <row r="87" spans="1:7" x14ac:dyDescent="0.3">
      <c r="A87" t="s">
        <v>378</v>
      </c>
      <c r="B87" t="s">
        <v>379</v>
      </c>
      <c r="C87" s="2">
        <v>0.96467076782866257</v>
      </c>
      <c r="D87" s="2">
        <v>0.87018698454038523</v>
      </c>
      <c r="E87" s="2">
        <v>0.64749999999999996</v>
      </c>
      <c r="F87" s="2">
        <v>0.71340797014527524</v>
      </c>
      <c r="G87" s="2">
        <f t="shared" si="2"/>
        <v>0.79894143062858081</v>
      </c>
    </row>
    <row r="88" spans="1:7" x14ac:dyDescent="0.3">
      <c r="A88" t="s">
        <v>380</v>
      </c>
      <c r="B88" t="s">
        <v>381</v>
      </c>
      <c r="C88" s="2">
        <v>0.96753246753246758</v>
      </c>
      <c r="D88" s="2">
        <v>0.86869422462630919</v>
      </c>
      <c r="E88" s="2">
        <v>0.64375000000000004</v>
      </c>
      <c r="F88" s="2">
        <v>0.71340797014527524</v>
      </c>
      <c r="G88" s="2">
        <f t="shared" si="2"/>
        <v>0.79834616557601312</v>
      </c>
    </row>
    <row r="89" spans="1:7" x14ac:dyDescent="0.3">
      <c r="A89" t="s">
        <v>382</v>
      </c>
      <c r="B89" t="s">
        <v>383</v>
      </c>
      <c r="C89" s="2">
        <v>0.96658008658008643</v>
      </c>
      <c r="D89" s="2">
        <v>0.86406880585884882</v>
      </c>
      <c r="E89" s="2">
        <v>0.64375000000000004</v>
      </c>
      <c r="F89" s="2">
        <v>0.71828601892576305</v>
      </c>
      <c r="G89" s="2">
        <f t="shared" si="2"/>
        <v>0.79817122784117456</v>
      </c>
    </row>
    <row r="90" spans="1:7" x14ac:dyDescent="0.3">
      <c r="A90" t="s">
        <v>384</v>
      </c>
      <c r="B90" t="s">
        <v>385</v>
      </c>
      <c r="C90" s="2">
        <v>0.96658464342674877</v>
      </c>
      <c r="D90" s="2">
        <v>0.86884503656215573</v>
      </c>
      <c r="E90" s="2">
        <v>0.6399999999999999</v>
      </c>
      <c r="F90" s="2">
        <v>0.71669998667199786</v>
      </c>
      <c r="G90" s="2">
        <f t="shared" si="2"/>
        <v>0.79803241666522551</v>
      </c>
    </row>
    <row r="91" spans="1:7" x14ac:dyDescent="0.3">
      <c r="A91" t="s">
        <v>386</v>
      </c>
      <c r="B91" t="s">
        <v>387</v>
      </c>
      <c r="C91" s="2">
        <v>0.96658464342674877</v>
      </c>
      <c r="D91" s="2">
        <v>0.86586085233786325</v>
      </c>
      <c r="E91" s="2">
        <v>0.6412500000000001</v>
      </c>
      <c r="F91" s="2">
        <v>0.71831267493002793</v>
      </c>
      <c r="G91" s="2">
        <f t="shared" si="2"/>
        <v>0.79800204267365993</v>
      </c>
    </row>
    <row r="92" spans="1:7" x14ac:dyDescent="0.3">
      <c r="A92" t="s">
        <v>388</v>
      </c>
      <c r="B92" t="s">
        <v>389</v>
      </c>
      <c r="C92" s="2">
        <v>0.96372294372294376</v>
      </c>
      <c r="D92" s="2">
        <v>0.87033623827172857</v>
      </c>
      <c r="E92" s="2">
        <v>0.63624999999999987</v>
      </c>
      <c r="F92" s="2">
        <v>0.72157803545248567</v>
      </c>
      <c r="G92" s="2">
        <f t="shared" si="2"/>
        <v>0.79797180436178938</v>
      </c>
    </row>
    <row r="93" spans="1:7" x14ac:dyDescent="0.3">
      <c r="A93" t="s">
        <v>390</v>
      </c>
      <c r="B93" t="s">
        <v>391</v>
      </c>
      <c r="C93" s="2">
        <v>0.96371838687628164</v>
      </c>
      <c r="D93" s="2">
        <v>0.86765022760915778</v>
      </c>
      <c r="E93" s="2">
        <v>0.63375000000000004</v>
      </c>
      <c r="F93" s="2">
        <v>0.72642942822870848</v>
      </c>
      <c r="G93" s="2">
        <f t="shared" si="2"/>
        <v>0.79788701067853696</v>
      </c>
    </row>
    <row r="94" spans="1:7" x14ac:dyDescent="0.3">
      <c r="A94" t="s">
        <v>392</v>
      </c>
      <c r="B94" t="s">
        <v>393</v>
      </c>
      <c r="C94" s="2">
        <v>0.96562770562770572</v>
      </c>
      <c r="D94" s="2">
        <v>0.85899740670250535</v>
      </c>
      <c r="E94" s="2">
        <v>0.64500000000000013</v>
      </c>
      <c r="F94" s="2">
        <v>0.72155137944822068</v>
      </c>
      <c r="G94" s="2">
        <f t="shared" si="2"/>
        <v>0.79779412294460794</v>
      </c>
    </row>
    <row r="95" spans="1:7" x14ac:dyDescent="0.3">
      <c r="A95" t="s">
        <v>394</v>
      </c>
      <c r="B95" t="s">
        <v>395</v>
      </c>
      <c r="C95" s="2">
        <v>0.96658464342674877</v>
      </c>
      <c r="D95" s="2">
        <v>0.86720369071866621</v>
      </c>
      <c r="E95" s="2">
        <v>0.64124999999999999</v>
      </c>
      <c r="F95" s="2">
        <v>0.7150606424097028</v>
      </c>
      <c r="G95" s="2">
        <f t="shared" si="2"/>
        <v>0.79752474413877938</v>
      </c>
    </row>
    <row r="96" spans="1:7" x14ac:dyDescent="0.3">
      <c r="A96" t="s">
        <v>396</v>
      </c>
      <c r="B96" t="s">
        <v>397</v>
      </c>
      <c r="C96" s="2">
        <v>0.96658008658008665</v>
      </c>
      <c r="D96" s="2">
        <v>0.87197814061682644</v>
      </c>
      <c r="E96" s="2">
        <v>0.63124999999999998</v>
      </c>
      <c r="F96" s="2">
        <v>0.71991203518592561</v>
      </c>
      <c r="G96" s="2">
        <f t="shared" si="2"/>
        <v>0.79743006559570973</v>
      </c>
    </row>
    <row r="97" spans="1:7" x14ac:dyDescent="0.3">
      <c r="A97" t="s">
        <v>398</v>
      </c>
      <c r="B97" t="s">
        <v>399</v>
      </c>
      <c r="C97" s="2">
        <v>0.96849851902483475</v>
      </c>
      <c r="D97" s="2">
        <v>0.86675526172270634</v>
      </c>
      <c r="E97" s="2">
        <v>0.63500000000000001</v>
      </c>
      <c r="F97" s="2">
        <v>0.71668665866986536</v>
      </c>
      <c r="G97" s="2">
        <f t="shared" si="2"/>
        <v>0.79673510985435159</v>
      </c>
    </row>
    <row r="98" spans="1:7" x14ac:dyDescent="0.3">
      <c r="A98" t="s">
        <v>400</v>
      </c>
      <c r="B98" t="s">
        <v>401</v>
      </c>
      <c r="C98" s="2">
        <v>0.96658464342674877</v>
      </c>
      <c r="D98" s="2">
        <v>0.86809854530479602</v>
      </c>
      <c r="E98" s="2">
        <v>0.63874999999999993</v>
      </c>
      <c r="F98" s="2">
        <v>0.71340797014527524</v>
      </c>
      <c r="G98" s="2">
        <f t="shared" ref="G98:G129" si="3">AVERAGE(C98:F98)</f>
        <v>0.79671028971920499</v>
      </c>
    </row>
    <row r="99" spans="1:7" x14ac:dyDescent="0.3">
      <c r="A99" t="s">
        <v>402</v>
      </c>
      <c r="B99" t="s">
        <v>403</v>
      </c>
      <c r="C99" s="2">
        <v>0.9675370243791297</v>
      </c>
      <c r="D99" s="2">
        <v>0.86765022760915778</v>
      </c>
      <c r="E99" s="2">
        <v>0.63625000000000009</v>
      </c>
      <c r="F99" s="2">
        <v>0.71504731440757019</v>
      </c>
      <c r="G99" s="2">
        <f t="shared" si="3"/>
        <v>0.79662114159896436</v>
      </c>
    </row>
    <row r="100" spans="1:7" x14ac:dyDescent="0.3">
      <c r="A100" t="s">
        <v>404</v>
      </c>
      <c r="B100" t="s">
        <v>405</v>
      </c>
      <c r="C100" s="2">
        <v>0.96563226247436784</v>
      </c>
      <c r="D100" s="2">
        <v>0.86929190735361206</v>
      </c>
      <c r="E100" s="2">
        <v>0.63625000000000009</v>
      </c>
      <c r="F100" s="2">
        <v>0.71016926562708249</v>
      </c>
      <c r="G100" s="2">
        <f t="shared" si="3"/>
        <v>0.79533585886376568</v>
      </c>
    </row>
    <row r="101" spans="1:7" x14ac:dyDescent="0.3">
      <c r="A101" t="s">
        <v>406</v>
      </c>
      <c r="B101" t="s">
        <v>407</v>
      </c>
      <c r="C101" s="2">
        <v>0.96562770562770572</v>
      </c>
      <c r="D101" s="2">
        <v>0.86929146215232556</v>
      </c>
      <c r="E101" s="2">
        <v>0.63624999999999998</v>
      </c>
      <c r="F101" s="2">
        <v>0.70363854458216712</v>
      </c>
      <c r="G101" s="2">
        <f t="shared" si="3"/>
        <v>0.79370192809054962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2A6B-EAE7-43E3-8589-3A64096A2E16}">
  <dimension ref="A1:J51"/>
  <sheetViews>
    <sheetView tabSelected="1" workbookViewId="0">
      <selection activeCell="J10" sqref="J10"/>
    </sheetView>
  </sheetViews>
  <sheetFormatPr defaultRowHeight="14.4" x14ac:dyDescent="0.3"/>
  <cols>
    <col min="9" max="9" width="11.77734375" bestFit="1" customWidth="1"/>
  </cols>
  <sheetData>
    <row r="1" spans="1:10" x14ac:dyDescent="0.3">
      <c r="A1" s="5" t="s">
        <v>0</v>
      </c>
      <c r="B1" s="6" t="s">
        <v>408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I1" s="7" t="s">
        <v>510</v>
      </c>
      <c r="J1" s="7" t="s">
        <v>512</v>
      </c>
    </row>
    <row r="2" spans="1:10" x14ac:dyDescent="0.3">
      <c r="A2" s="1" t="s">
        <v>409</v>
      </c>
      <c r="B2" t="s">
        <v>410</v>
      </c>
      <c r="C2" s="2">
        <v>0.97517429938482569</v>
      </c>
      <c r="D2" s="2">
        <v>0.86466771288969024</v>
      </c>
      <c r="E2" s="4">
        <v>0.69750000000000001</v>
      </c>
      <c r="F2" s="2">
        <v>0.74270291883246697</v>
      </c>
      <c r="G2" s="3">
        <f t="shared" ref="G2:G33" si="0">AVERAGE(C2:F2)</f>
        <v>0.82001123277674581</v>
      </c>
      <c r="I2" s="2">
        <f>-C2+C38</f>
        <v>9.5693779904315601E-4</v>
      </c>
      <c r="J2" t="s">
        <v>509</v>
      </c>
    </row>
    <row r="3" spans="1:10" x14ac:dyDescent="0.3">
      <c r="A3" s="1" t="s">
        <v>411</v>
      </c>
      <c r="B3" t="s">
        <v>412</v>
      </c>
      <c r="C3" s="2">
        <v>0.97517429938482569</v>
      </c>
      <c r="D3" s="4">
        <v>0.86899306598996073</v>
      </c>
      <c r="E3" s="2">
        <v>0.69</v>
      </c>
      <c r="F3" s="2">
        <v>0.74436891909902703</v>
      </c>
      <c r="G3" s="2">
        <f t="shared" si="0"/>
        <v>0.81963407111845332</v>
      </c>
      <c r="I3" s="2">
        <f>-D2+D3</f>
        <v>4.3253531002704904E-3</v>
      </c>
      <c r="J3" t="s">
        <v>509</v>
      </c>
    </row>
    <row r="4" spans="1:10" x14ac:dyDescent="0.3">
      <c r="A4" t="s">
        <v>413</v>
      </c>
      <c r="B4" t="s">
        <v>414</v>
      </c>
      <c r="C4" s="2">
        <v>0.97517429938482569</v>
      </c>
      <c r="D4" s="2">
        <v>0.86765056151012276</v>
      </c>
      <c r="E4" s="2">
        <v>0.68125000000000002</v>
      </c>
      <c r="F4" s="2">
        <v>0.74436891909902703</v>
      </c>
      <c r="G4" s="2">
        <f t="shared" si="0"/>
        <v>0.8171109449984939</v>
      </c>
      <c r="I4" s="2">
        <f>-E2+E2</f>
        <v>0</v>
      </c>
      <c r="J4" t="s">
        <v>509</v>
      </c>
    </row>
    <row r="5" spans="1:10" x14ac:dyDescent="0.3">
      <c r="A5" t="s">
        <v>415</v>
      </c>
      <c r="B5" t="s">
        <v>416</v>
      </c>
      <c r="C5" s="2">
        <v>0.97517429938482569</v>
      </c>
      <c r="D5" s="2">
        <v>0.86630850223157141</v>
      </c>
      <c r="E5" s="2">
        <v>0.67125000000000001</v>
      </c>
      <c r="F5" s="2">
        <v>0.75249900039984008</v>
      </c>
      <c r="G5" s="2">
        <f t="shared" si="0"/>
        <v>0.81630795050405924</v>
      </c>
      <c r="I5" s="2">
        <f>-F2+F14</f>
        <v>1.6313474610155976E-2</v>
      </c>
      <c r="J5" t="s">
        <v>509</v>
      </c>
    </row>
    <row r="6" spans="1:10" x14ac:dyDescent="0.3">
      <c r="A6" t="s">
        <v>417</v>
      </c>
      <c r="B6" t="s">
        <v>418</v>
      </c>
      <c r="C6" s="2">
        <v>0.97517429938482569</v>
      </c>
      <c r="D6" s="2">
        <v>0.85974579006533336</v>
      </c>
      <c r="E6" s="2">
        <v>0.68499999999999994</v>
      </c>
      <c r="F6" s="2">
        <v>0.73779821404771428</v>
      </c>
      <c r="G6" s="2">
        <f t="shared" si="0"/>
        <v>0.8144295758744684</v>
      </c>
      <c r="I6" s="2">
        <f>AVERAGE(I2:I5)</f>
        <v>5.3989413773674055E-3</v>
      </c>
    </row>
    <row r="7" spans="1:10" x14ac:dyDescent="0.3">
      <c r="A7" t="s">
        <v>419</v>
      </c>
      <c r="B7" t="s">
        <v>420</v>
      </c>
      <c r="C7" s="2">
        <v>0.97517429938482569</v>
      </c>
      <c r="D7" s="2">
        <v>0.86735338965129605</v>
      </c>
      <c r="E7" s="2">
        <v>0.67875000000000008</v>
      </c>
      <c r="F7" s="2">
        <v>0.73301346128215383</v>
      </c>
      <c r="G7" s="2">
        <f t="shared" si="0"/>
        <v>0.81357278757956897</v>
      </c>
    </row>
    <row r="8" spans="1:10" x14ac:dyDescent="0.3">
      <c r="A8" t="s">
        <v>421</v>
      </c>
      <c r="B8" t="s">
        <v>422</v>
      </c>
      <c r="C8" s="2">
        <v>0.97517429938482569</v>
      </c>
      <c r="D8" s="2">
        <v>0.85989259518960015</v>
      </c>
      <c r="E8" s="2">
        <v>0.67375000000000007</v>
      </c>
      <c r="F8" s="2">
        <v>0.74440890310542451</v>
      </c>
      <c r="G8" s="2">
        <f t="shared" si="0"/>
        <v>0.81330644941996266</v>
      </c>
    </row>
    <row r="9" spans="1:10" x14ac:dyDescent="0.3">
      <c r="A9" t="s">
        <v>423</v>
      </c>
      <c r="B9" t="s">
        <v>424</v>
      </c>
      <c r="C9" s="2">
        <v>0.97613123718386885</v>
      </c>
      <c r="D9" s="2">
        <v>0.86257626854541614</v>
      </c>
      <c r="E9" s="2">
        <v>0.67500000000000004</v>
      </c>
      <c r="F9" s="2">
        <v>0.73942423030787685</v>
      </c>
      <c r="G9" s="2">
        <f t="shared" si="0"/>
        <v>0.81328293400929053</v>
      </c>
    </row>
    <row r="10" spans="1:10" x14ac:dyDescent="0.3">
      <c r="A10" t="s">
        <v>425</v>
      </c>
      <c r="B10" t="s">
        <v>426</v>
      </c>
      <c r="C10" s="2">
        <v>0.97517429938482569</v>
      </c>
      <c r="D10" s="2">
        <v>0.8648151858158869</v>
      </c>
      <c r="E10" s="2">
        <v>0.67749999999999999</v>
      </c>
      <c r="F10" s="2">
        <v>0.73461282153805141</v>
      </c>
      <c r="G10" s="2">
        <f t="shared" si="0"/>
        <v>0.813025576684691</v>
      </c>
    </row>
    <row r="11" spans="1:10" x14ac:dyDescent="0.3">
      <c r="A11" t="s">
        <v>427</v>
      </c>
      <c r="B11" t="s">
        <v>428</v>
      </c>
      <c r="C11" s="2">
        <v>0.97517429938482569</v>
      </c>
      <c r="D11" s="2">
        <v>0.85034235978941974</v>
      </c>
      <c r="E11" s="2">
        <v>0.67749999999999999</v>
      </c>
      <c r="F11" s="2">
        <v>0.74600826336132209</v>
      </c>
      <c r="G11" s="2">
        <f t="shared" si="0"/>
        <v>0.81225623063389185</v>
      </c>
    </row>
    <row r="12" spans="1:10" x14ac:dyDescent="0.3">
      <c r="A12" t="s">
        <v>429</v>
      </c>
      <c r="B12" t="s">
        <v>430</v>
      </c>
      <c r="C12" s="2">
        <v>0.97517429938482569</v>
      </c>
      <c r="D12" s="2">
        <v>0.86541286854318999</v>
      </c>
      <c r="E12" s="2">
        <v>0.67125000000000001</v>
      </c>
      <c r="F12" s="2">
        <v>0.73292016526722648</v>
      </c>
      <c r="G12" s="2">
        <f t="shared" si="0"/>
        <v>0.8111893332988106</v>
      </c>
    </row>
    <row r="13" spans="1:10" x14ac:dyDescent="0.3">
      <c r="A13" t="s">
        <v>431</v>
      </c>
      <c r="B13" t="s">
        <v>432</v>
      </c>
      <c r="C13" s="2">
        <v>0.97517429938482569</v>
      </c>
      <c r="D13" s="2">
        <v>0.84765657172749231</v>
      </c>
      <c r="E13" s="2">
        <v>0.69124999999999992</v>
      </c>
      <c r="F13" s="2">
        <v>0.72805544448887105</v>
      </c>
      <c r="G13" s="2">
        <f t="shared" si="0"/>
        <v>0.81053407890029727</v>
      </c>
    </row>
    <row r="14" spans="1:10" x14ac:dyDescent="0.3">
      <c r="A14" s="1" t="s">
        <v>433</v>
      </c>
      <c r="B14" t="s">
        <v>434</v>
      </c>
      <c r="C14" s="2">
        <v>0.97422191843244477</v>
      </c>
      <c r="D14" s="2">
        <v>0.83333166382850854</v>
      </c>
      <c r="E14" s="2">
        <v>0.66625000000000001</v>
      </c>
      <c r="F14" s="4">
        <v>0.75901639344262295</v>
      </c>
      <c r="G14" s="2">
        <f t="shared" si="0"/>
        <v>0.80820499392589407</v>
      </c>
    </row>
    <row r="15" spans="1:10" x14ac:dyDescent="0.3">
      <c r="A15" t="s">
        <v>435</v>
      </c>
      <c r="B15" t="s">
        <v>436</v>
      </c>
      <c r="C15" s="2">
        <v>0.97517885623148781</v>
      </c>
      <c r="D15" s="2">
        <v>0.86093681480739481</v>
      </c>
      <c r="E15" s="2">
        <v>0.65875000000000006</v>
      </c>
      <c r="F15" s="2">
        <v>0.72809542849526854</v>
      </c>
      <c r="G15" s="2">
        <f t="shared" si="0"/>
        <v>0.80574027488353783</v>
      </c>
    </row>
    <row r="16" spans="1:10" x14ac:dyDescent="0.3">
      <c r="A16" t="s">
        <v>437</v>
      </c>
      <c r="B16" t="s">
        <v>438</v>
      </c>
      <c r="C16" s="2">
        <v>0.97517429938482569</v>
      </c>
      <c r="D16" s="2">
        <v>0.86332253720213248</v>
      </c>
      <c r="E16" s="2">
        <v>0.66874999999999996</v>
      </c>
      <c r="F16" s="2">
        <v>0.71183526589364254</v>
      </c>
      <c r="G16" s="2">
        <f t="shared" si="0"/>
        <v>0.80477052562015017</v>
      </c>
    </row>
    <row r="17" spans="1:7" x14ac:dyDescent="0.3">
      <c r="A17" t="s">
        <v>439</v>
      </c>
      <c r="B17" t="s">
        <v>440</v>
      </c>
      <c r="C17" s="2">
        <v>0.97517429938482569</v>
      </c>
      <c r="D17" s="2">
        <v>0.86093570180417822</v>
      </c>
      <c r="E17" s="2">
        <v>0.65874999999999995</v>
      </c>
      <c r="F17" s="2">
        <v>0.72155137944822068</v>
      </c>
      <c r="G17" s="2">
        <f t="shared" si="0"/>
        <v>0.80410284515930608</v>
      </c>
    </row>
    <row r="18" spans="1:7" x14ac:dyDescent="0.3">
      <c r="A18" t="s">
        <v>441</v>
      </c>
      <c r="B18" t="s">
        <v>442</v>
      </c>
      <c r="C18" s="2">
        <v>0.97517429938482569</v>
      </c>
      <c r="D18" s="2">
        <v>0.85168386256636275</v>
      </c>
      <c r="E18" s="2">
        <v>0.65625</v>
      </c>
      <c r="F18" s="2">
        <v>0.73296014927362396</v>
      </c>
      <c r="G18" s="2">
        <f t="shared" si="0"/>
        <v>0.80401707780620313</v>
      </c>
    </row>
    <row r="19" spans="1:7" x14ac:dyDescent="0.3">
      <c r="A19" t="s">
        <v>443</v>
      </c>
      <c r="B19" t="s">
        <v>444</v>
      </c>
      <c r="C19" s="2">
        <v>0.97517429938482569</v>
      </c>
      <c r="D19" s="2">
        <v>0.86018987834874849</v>
      </c>
      <c r="E19" s="2">
        <v>0.66374999999999995</v>
      </c>
      <c r="F19" s="2">
        <v>0.71175529788084757</v>
      </c>
      <c r="G19" s="2">
        <f t="shared" si="0"/>
        <v>0.80271736890360545</v>
      </c>
    </row>
    <row r="20" spans="1:7" x14ac:dyDescent="0.3">
      <c r="A20" t="s">
        <v>445</v>
      </c>
      <c r="B20" t="s">
        <v>446</v>
      </c>
      <c r="C20" s="2">
        <v>0.97517429938482569</v>
      </c>
      <c r="D20" s="2">
        <v>0.83780805146526871</v>
      </c>
      <c r="E20" s="2">
        <v>0.65999999999999992</v>
      </c>
      <c r="F20" s="2">
        <v>0.73623883779821409</v>
      </c>
      <c r="G20" s="2">
        <f t="shared" si="0"/>
        <v>0.8023052971620771</v>
      </c>
    </row>
    <row r="21" spans="1:7" x14ac:dyDescent="0.3">
      <c r="A21" t="s">
        <v>447</v>
      </c>
      <c r="B21" t="s">
        <v>448</v>
      </c>
      <c r="C21" s="2">
        <v>0.97517429938482569</v>
      </c>
      <c r="D21" s="2">
        <v>0.82855799303259992</v>
      </c>
      <c r="E21" s="2">
        <v>0.66874999999999996</v>
      </c>
      <c r="F21" s="2">
        <v>0.72960149273623887</v>
      </c>
      <c r="G21" s="2">
        <f t="shared" si="0"/>
        <v>0.80052094628841619</v>
      </c>
    </row>
    <row r="22" spans="1:7" x14ac:dyDescent="0.3">
      <c r="A22" t="s">
        <v>449</v>
      </c>
      <c r="B22" t="s">
        <v>450</v>
      </c>
      <c r="C22" s="2">
        <v>0.97517429938482569</v>
      </c>
      <c r="D22" s="2">
        <v>0.85645975936870455</v>
      </c>
      <c r="E22" s="2">
        <v>0.65500000000000003</v>
      </c>
      <c r="F22" s="2">
        <v>0.70690390510462486</v>
      </c>
      <c r="G22" s="2">
        <f t="shared" si="0"/>
        <v>0.79838449096453878</v>
      </c>
    </row>
    <row r="23" spans="1:7" x14ac:dyDescent="0.3">
      <c r="A23" t="s">
        <v>451</v>
      </c>
      <c r="B23" t="s">
        <v>452</v>
      </c>
      <c r="C23" s="2">
        <v>0.97517429938482569</v>
      </c>
      <c r="D23" s="2">
        <v>0.85272986298930409</v>
      </c>
      <c r="E23" s="2">
        <v>0.65875000000000006</v>
      </c>
      <c r="F23" s="2">
        <v>0.70527788884446219</v>
      </c>
      <c r="G23" s="2">
        <f t="shared" si="0"/>
        <v>0.79798301280464801</v>
      </c>
    </row>
    <row r="24" spans="1:7" x14ac:dyDescent="0.3">
      <c r="A24" t="s">
        <v>453</v>
      </c>
      <c r="B24" t="s">
        <v>454</v>
      </c>
      <c r="C24" s="2">
        <v>0.97517429938482569</v>
      </c>
      <c r="D24" s="2">
        <v>0.85571260030941487</v>
      </c>
      <c r="E24" s="2">
        <v>0.65500000000000003</v>
      </c>
      <c r="F24" s="2">
        <v>0.70521124883379982</v>
      </c>
      <c r="G24" s="2">
        <f t="shared" si="0"/>
        <v>0.79777453713201019</v>
      </c>
    </row>
    <row r="25" spans="1:7" x14ac:dyDescent="0.3">
      <c r="A25" t="s">
        <v>455</v>
      </c>
      <c r="B25" t="s">
        <v>456</v>
      </c>
      <c r="C25" s="2">
        <v>0.97517429938482569</v>
      </c>
      <c r="D25" s="2">
        <v>0.80647433971084193</v>
      </c>
      <c r="E25" s="2">
        <v>0.65625</v>
      </c>
      <c r="F25" s="2">
        <v>0.74758096761295478</v>
      </c>
      <c r="G25" s="2">
        <f t="shared" si="0"/>
        <v>0.7963699016771556</v>
      </c>
    </row>
    <row r="26" spans="1:7" x14ac:dyDescent="0.3">
      <c r="A26" t="s">
        <v>457</v>
      </c>
      <c r="B26" t="s">
        <v>458</v>
      </c>
      <c r="C26" s="2">
        <v>0.97517429938482569</v>
      </c>
      <c r="D26" s="2">
        <v>0.83467695081638793</v>
      </c>
      <c r="E26" s="2">
        <v>0.65124999999999988</v>
      </c>
      <c r="F26" s="2">
        <v>0.72320405171264834</v>
      </c>
      <c r="G26" s="2">
        <f t="shared" si="0"/>
        <v>0.79607632547846552</v>
      </c>
    </row>
    <row r="27" spans="1:7" x14ac:dyDescent="0.3">
      <c r="A27" t="s">
        <v>459</v>
      </c>
      <c r="B27" t="s">
        <v>460</v>
      </c>
      <c r="C27" s="2">
        <v>0.97517429938482569</v>
      </c>
      <c r="D27" s="2">
        <v>0.84288034102418563</v>
      </c>
      <c r="E27" s="2">
        <v>0.65125</v>
      </c>
      <c r="F27" s="2">
        <v>0.71340797014527524</v>
      </c>
      <c r="G27" s="2">
        <f t="shared" si="0"/>
        <v>0.79567815263857167</v>
      </c>
    </row>
    <row r="28" spans="1:7" x14ac:dyDescent="0.3">
      <c r="A28" t="s">
        <v>461</v>
      </c>
      <c r="B28" t="s">
        <v>462</v>
      </c>
      <c r="C28" s="2">
        <v>0.97517429938482569</v>
      </c>
      <c r="D28" s="2">
        <v>0.82960199004975121</v>
      </c>
      <c r="E28" s="2">
        <v>0.65250000000000008</v>
      </c>
      <c r="F28" s="2">
        <v>0.72321737971478073</v>
      </c>
      <c r="G28" s="2">
        <f t="shared" si="0"/>
        <v>0.79512341728733937</v>
      </c>
    </row>
    <row r="29" spans="1:7" x14ac:dyDescent="0.3">
      <c r="A29" t="s">
        <v>463</v>
      </c>
      <c r="B29" t="s">
        <v>464</v>
      </c>
      <c r="C29" s="2">
        <v>0.97517429938482569</v>
      </c>
      <c r="D29" s="2">
        <v>0.84571638452035125</v>
      </c>
      <c r="E29" s="2">
        <v>0.65125</v>
      </c>
      <c r="F29" s="2">
        <v>0.70358523257363714</v>
      </c>
      <c r="G29" s="2">
        <f t="shared" si="0"/>
        <v>0.79393147911970352</v>
      </c>
    </row>
    <row r="30" spans="1:7" x14ac:dyDescent="0.3">
      <c r="A30" t="s">
        <v>465</v>
      </c>
      <c r="B30" t="s">
        <v>466</v>
      </c>
      <c r="C30" s="2">
        <v>0.97517429938482569</v>
      </c>
      <c r="D30" s="2">
        <v>0.84078878537958968</v>
      </c>
      <c r="E30" s="2">
        <v>0.66375000000000006</v>
      </c>
      <c r="F30" s="2">
        <v>0.69546847927495659</v>
      </c>
      <c r="G30" s="2">
        <f t="shared" si="0"/>
        <v>0.79379539100984298</v>
      </c>
    </row>
    <row r="31" spans="1:7" x14ac:dyDescent="0.3">
      <c r="A31" t="s">
        <v>467</v>
      </c>
      <c r="B31" t="s">
        <v>468</v>
      </c>
      <c r="C31" s="2">
        <v>0.97517429938482569</v>
      </c>
      <c r="D31" s="2">
        <v>0.83601689538882762</v>
      </c>
      <c r="E31" s="2">
        <v>0.66375000000000006</v>
      </c>
      <c r="F31" s="2">
        <v>0.69876049580167932</v>
      </c>
      <c r="G31" s="2">
        <f t="shared" si="0"/>
        <v>0.7934254226438332</v>
      </c>
    </row>
    <row r="32" spans="1:7" x14ac:dyDescent="0.3">
      <c r="A32" t="s">
        <v>469</v>
      </c>
      <c r="B32" t="s">
        <v>470</v>
      </c>
      <c r="C32" s="2">
        <v>0.97326953748006384</v>
      </c>
      <c r="D32" s="2">
        <v>0.86615902589958471</v>
      </c>
      <c r="E32" s="2">
        <v>0.64374999999999993</v>
      </c>
      <c r="F32" s="2">
        <v>0.68741836598693851</v>
      </c>
      <c r="G32" s="2">
        <f t="shared" si="0"/>
        <v>0.79264923234164675</v>
      </c>
    </row>
    <row r="33" spans="1:7" x14ac:dyDescent="0.3">
      <c r="A33" t="s">
        <v>471</v>
      </c>
      <c r="B33" t="s">
        <v>472</v>
      </c>
      <c r="C33" s="2">
        <v>0.97040328092959671</v>
      </c>
      <c r="D33" s="2">
        <v>0.84929802887130346</v>
      </c>
      <c r="E33" s="2">
        <v>0.64874999999999994</v>
      </c>
      <c r="F33" s="2">
        <v>0.70043982407037186</v>
      </c>
      <c r="G33" s="2">
        <f t="shared" si="0"/>
        <v>0.79222278346781805</v>
      </c>
    </row>
    <row r="34" spans="1:7" x14ac:dyDescent="0.3">
      <c r="A34" t="s">
        <v>473</v>
      </c>
      <c r="B34" t="s">
        <v>474</v>
      </c>
      <c r="C34" s="2">
        <v>0.97517429938482569</v>
      </c>
      <c r="D34" s="2">
        <v>0.82661825102674535</v>
      </c>
      <c r="E34" s="2">
        <v>0.65</v>
      </c>
      <c r="F34" s="2">
        <v>0.71503398640543792</v>
      </c>
      <c r="G34" s="2">
        <f t="shared" ref="G34:G65" si="1">AVERAGE(C34:F34)</f>
        <v>0.79170663420425225</v>
      </c>
    </row>
    <row r="35" spans="1:7" x14ac:dyDescent="0.3">
      <c r="A35" t="s">
        <v>475</v>
      </c>
      <c r="B35" t="s">
        <v>476</v>
      </c>
      <c r="C35" s="2">
        <v>0.97613123718386885</v>
      </c>
      <c r="D35" s="2">
        <v>0.85720513762284778</v>
      </c>
      <c r="E35" s="2">
        <v>0.64624999999999999</v>
      </c>
      <c r="F35" s="2">
        <v>0.68567239770758359</v>
      </c>
      <c r="G35" s="2">
        <f t="shared" si="1"/>
        <v>0.79131469312857505</v>
      </c>
    </row>
    <row r="36" spans="1:7" x14ac:dyDescent="0.3">
      <c r="A36" t="s">
        <v>477</v>
      </c>
      <c r="B36" t="s">
        <v>478</v>
      </c>
      <c r="C36" s="2">
        <v>0.97517429938482569</v>
      </c>
      <c r="D36" s="2">
        <v>0.81930626509510618</v>
      </c>
      <c r="E36" s="2">
        <v>0.63749999999999996</v>
      </c>
      <c r="F36" s="2">
        <v>0.72974810075969609</v>
      </c>
      <c r="G36" s="2">
        <f t="shared" si="1"/>
        <v>0.79043216630990687</v>
      </c>
    </row>
    <row r="37" spans="1:7" x14ac:dyDescent="0.3">
      <c r="A37" t="s">
        <v>479</v>
      </c>
      <c r="B37" t="s">
        <v>480</v>
      </c>
      <c r="C37" s="2">
        <v>0.97517429938482569</v>
      </c>
      <c r="D37" s="2">
        <v>0.83497390007457128</v>
      </c>
      <c r="E37" s="2">
        <v>0.6399999999999999</v>
      </c>
      <c r="F37" s="2">
        <v>0.70521124883379982</v>
      </c>
      <c r="G37" s="2">
        <f t="shared" si="1"/>
        <v>0.78883986207329926</v>
      </c>
    </row>
    <row r="38" spans="1:7" x14ac:dyDescent="0.3">
      <c r="A38" s="1" t="s">
        <v>481</v>
      </c>
      <c r="B38" t="s">
        <v>482</v>
      </c>
      <c r="C38" s="4">
        <v>0.97613123718386885</v>
      </c>
      <c r="D38" s="2">
        <v>0.85063942034792484</v>
      </c>
      <c r="E38" s="2">
        <v>0.62624999999999997</v>
      </c>
      <c r="F38" s="2">
        <v>0.69869385579101695</v>
      </c>
      <c r="G38" s="2">
        <f t="shared" si="1"/>
        <v>0.78792862833070276</v>
      </c>
    </row>
    <row r="39" spans="1:7" x14ac:dyDescent="0.3">
      <c r="A39" t="s">
        <v>483</v>
      </c>
      <c r="B39" t="s">
        <v>484</v>
      </c>
      <c r="C39" s="2">
        <v>0.97517429938482569</v>
      </c>
      <c r="D39" s="2">
        <v>0.8121446458980266</v>
      </c>
      <c r="E39" s="2">
        <v>0.63374999999999992</v>
      </c>
      <c r="F39" s="2">
        <v>0.70848993735838994</v>
      </c>
      <c r="G39" s="2">
        <f t="shared" si="1"/>
        <v>0.78238972066031054</v>
      </c>
    </row>
    <row r="40" spans="1:7" x14ac:dyDescent="0.3">
      <c r="A40" t="s">
        <v>485</v>
      </c>
      <c r="B40" t="s">
        <v>486</v>
      </c>
      <c r="C40" s="2">
        <v>0.97517429938482569</v>
      </c>
      <c r="D40" s="2">
        <v>0.80423731454583913</v>
      </c>
      <c r="E40" s="2">
        <v>0.61499999999999999</v>
      </c>
      <c r="F40" s="2">
        <v>0.70848993735838994</v>
      </c>
      <c r="G40" s="2">
        <f t="shared" si="1"/>
        <v>0.77572538782226363</v>
      </c>
    </row>
    <row r="41" spans="1:7" x14ac:dyDescent="0.3">
      <c r="A41" t="s">
        <v>487</v>
      </c>
      <c r="B41" t="s">
        <v>488</v>
      </c>
      <c r="C41" s="2">
        <v>0.97517429938482569</v>
      </c>
      <c r="D41" s="2">
        <v>0.81408394270259432</v>
      </c>
      <c r="E41" s="2">
        <v>0.63500000000000001</v>
      </c>
      <c r="F41" s="2">
        <v>0.66614687458349997</v>
      </c>
      <c r="G41" s="2">
        <f t="shared" si="1"/>
        <v>0.77260127916773014</v>
      </c>
    </row>
    <row r="42" spans="1:7" x14ac:dyDescent="0.3">
      <c r="A42" t="s">
        <v>489</v>
      </c>
      <c r="B42" t="s">
        <v>490</v>
      </c>
      <c r="C42" s="2">
        <v>0.62560036454773305</v>
      </c>
      <c r="D42" s="2">
        <v>0.83721281734504205</v>
      </c>
      <c r="E42" s="2">
        <v>0.29875000000000002</v>
      </c>
      <c r="F42" s="2">
        <v>0.65797680927628943</v>
      </c>
      <c r="G42" s="2">
        <f t="shared" si="1"/>
        <v>0.60488499779226612</v>
      </c>
    </row>
    <row r="43" spans="1:7" x14ac:dyDescent="0.3">
      <c r="A43" t="s">
        <v>491</v>
      </c>
      <c r="B43" t="s">
        <v>492</v>
      </c>
      <c r="C43" s="2">
        <v>0.62560036454773305</v>
      </c>
      <c r="D43" s="2">
        <v>0.83721281734504205</v>
      </c>
      <c r="E43" s="2">
        <v>0.29875000000000002</v>
      </c>
      <c r="F43" s="2">
        <v>0.65797680927628943</v>
      </c>
      <c r="G43" s="2">
        <f t="shared" si="1"/>
        <v>0.60488499779226612</v>
      </c>
    </row>
    <row r="44" spans="1:7" x14ac:dyDescent="0.3">
      <c r="A44" t="s">
        <v>493</v>
      </c>
      <c r="B44" t="s">
        <v>494</v>
      </c>
      <c r="C44" s="2">
        <v>0.62560036454773305</v>
      </c>
      <c r="D44" s="2">
        <v>0.83721281734504205</v>
      </c>
      <c r="E44" s="2">
        <v>0.29875000000000002</v>
      </c>
      <c r="F44" s="2">
        <v>0.65797680927628943</v>
      </c>
      <c r="G44" s="2">
        <f t="shared" si="1"/>
        <v>0.60488499779226612</v>
      </c>
    </row>
    <row r="45" spans="1:7" x14ac:dyDescent="0.3">
      <c r="A45" t="s">
        <v>495</v>
      </c>
      <c r="B45" t="s">
        <v>496</v>
      </c>
      <c r="C45" s="2">
        <v>0.62560036454773305</v>
      </c>
      <c r="D45" s="2">
        <v>0.83721281734504205</v>
      </c>
      <c r="E45" s="2">
        <v>0.29875000000000002</v>
      </c>
      <c r="F45" s="2">
        <v>0.65797680927628943</v>
      </c>
      <c r="G45" s="2">
        <f t="shared" si="1"/>
        <v>0.60488499779226612</v>
      </c>
    </row>
    <row r="46" spans="1:7" x14ac:dyDescent="0.3">
      <c r="A46" t="s">
        <v>497</v>
      </c>
      <c r="B46" t="s">
        <v>498</v>
      </c>
      <c r="C46" s="2">
        <v>0.62560036454773305</v>
      </c>
      <c r="D46" s="2">
        <v>0.83721281734504205</v>
      </c>
      <c r="E46" s="2">
        <v>0.29875000000000002</v>
      </c>
      <c r="F46" s="2">
        <v>0.65797680927628943</v>
      </c>
      <c r="G46" s="2">
        <f t="shared" si="1"/>
        <v>0.60488499779226612</v>
      </c>
    </row>
    <row r="47" spans="1:7" x14ac:dyDescent="0.3">
      <c r="A47" t="s">
        <v>499</v>
      </c>
      <c r="B47" t="s">
        <v>500</v>
      </c>
      <c r="C47" s="2">
        <v>0.62560036454773305</v>
      </c>
      <c r="D47" s="2">
        <v>0.83721281734504205</v>
      </c>
      <c r="E47" s="2">
        <v>0.29875000000000002</v>
      </c>
      <c r="F47" s="2">
        <v>0.65797680927628943</v>
      </c>
      <c r="G47" s="2">
        <f t="shared" si="1"/>
        <v>0.60488499779226612</v>
      </c>
    </row>
    <row r="48" spans="1:7" x14ac:dyDescent="0.3">
      <c r="A48" t="s">
        <v>501</v>
      </c>
      <c r="B48" t="s">
        <v>502</v>
      </c>
      <c r="C48" s="2">
        <v>0.62560036454773305</v>
      </c>
      <c r="D48" s="2">
        <v>0.83721281734504205</v>
      </c>
      <c r="E48" s="2">
        <v>0.29875000000000002</v>
      </c>
      <c r="F48" s="2">
        <v>0.65797680927628943</v>
      </c>
      <c r="G48" s="2">
        <f t="shared" si="1"/>
        <v>0.60488499779226612</v>
      </c>
    </row>
    <row r="49" spans="1:7" x14ac:dyDescent="0.3">
      <c r="A49" t="s">
        <v>503</v>
      </c>
      <c r="B49" t="s">
        <v>504</v>
      </c>
      <c r="C49" s="2">
        <v>0.62560036454773305</v>
      </c>
      <c r="D49" s="2">
        <v>0.83721281734504205</v>
      </c>
      <c r="E49" s="2">
        <v>0.29875000000000002</v>
      </c>
      <c r="F49" s="2">
        <v>0.65797680927628943</v>
      </c>
      <c r="G49" s="2">
        <f t="shared" si="1"/>
        <v>0.60488499779226612</v>
      </c>
    </row>
    <row r="50" spans="1:7" x14ac:dyDescent="0.3">
      <c r="A50" t="s">
        <v>505</v>
      </c>
      <c r="B50" t="s">
        <v>506</v>
      </c>
      <c r="C50" s="2">
        <v>0.62560036454773305</v>
      </c>
      <c r="D50" s="2">
        <v>0.83721281734504205</v>
      </c>
      <c r="E50" s="2">
        <v>0.29875000000000002</v>
      </c>
      <c r="F50" s="2">
        <v>0.65797680927628943</v>
      </c>
      <c r="G50" s="2">
        <f t="shared" si="1"/>
        <v>0.60488499779226612</v>
      </c>
    </row>
    <row r="51" spans="1:7" x14ac:dyDescent="0.3">
      <c r="A51" t="s">
        <v>507</v>
      </c>
      <c r="B51" t="s">
        <v>508</v>
      </c>
      <c r="C51" s="2">
        <v>0.62560036454773305</v>
      </c>
      <c r="D51" s="2">
        <v>0.83721281734504205</v>
      </c>
      <c r="E51" s="2">
        <v>0.29875000000000002</v>
      </c>
      <c r="F51" s="2">
        <v>0.65797680927628943</v>
      </c>
      <c r="G51" s="2">
        <f t="shared" si="1"/>
        <v>0.60488499779226612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RandomForest_RandomSearchCV</vt:lpstr>
      <vt:lpstr>LightGBM_RandomSearchCV</vt:lpstr>
      <vt:lpstr>XGBoostClassifier_randomSearchC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Mamla</dc:creator>
  <cp:lastModifiedBy>Katarzyna Mamla</cp:lastModifiedBy>
  <dcterms:created xsi:type="dcterms:W3CDTF">2023-11-21T16:13:17Z</dcterms:created>
  <dcterms:modified xsi:type="dcterms:W3CDTF">2023-11-21T22:22:50Z</dcterms:modified>
</cp:coreProperties>
</file>