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A41FDEF0-7F07-430C-9730-280184EE2D98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9" l="1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<sst xmlns="http://schemas.openxmlformats.org/spreadsheetml/2006/main" count="227" uniqueCount="115">
  <si>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</si>
  <si>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</si>
  <si>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</si>
  <si>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</si>
  <si>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</si>
  <si>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</si>
  <si>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</si>
  <si>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</si>
  <si>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</si>
  <si>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</si>
  <si>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</si>
  <si>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</si>
  <si>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</si>
  <si>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</si>
  <si>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</si>
  <si>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</si>
  <si>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</si>
  <si>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</si>
  <si>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</si>
  <si>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</si>
  <si>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</si>
  <si>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</si>
  <si>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</si>
  <si>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</si>
  <si>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</si>
  <si>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</si>
  <si>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</si>
  <si>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</si>
  <si>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</si>
  <si>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</si>
  <si>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</si>
  <si>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</si>
  <si>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</si>
  <si>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</si>
  <si>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</si>
  <si>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</si>
  <si>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</si>
  <si>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</si>
  <si>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</si>
  <si>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</si>
  <si>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</si>
  <si>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</si>
  <si>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</si>
  <si>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</si>
  <si>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</si>
  <si>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</si>
  <si>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</si>
  <si>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</si>
  <si>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</si>
  <si>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</si>
  <si>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</si>
  <si>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</si>
  <si>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</si>
  <si>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</si>
  <si>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</si>
  <si>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</si>
  <si>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</si>
  <si>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</si>
  <si>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</si>
  <si>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</si>
  <si>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</si>
  <si>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</si>
  <si>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</si>
  <si>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</si>
  <si>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</si>
  <si>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</si>
  <si>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</si>
  <si>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</si>
  <si>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</si>
  <si>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</si>
  <si>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</si>
  <si>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</si>
  <si>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</si>
  <si>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</si>
  <si>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</si>
  <si>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</si>
  <si>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</si>
  <si>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</si>
  <si>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</si>
  <si>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</si>
  <si>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</si>
  <si>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</si>
  <si>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</si>
  <si>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</si>
  <si>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</si>
  <si>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</si>
  <si>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</si>
  <si>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</si>
  <si>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</si>
  <si>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</si>
  <si>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</si>
  <si>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</si>
  <si>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</si>
  <si>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</si>
  <si>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</si>
  <si>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</si>
  <si>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</si>
  <si>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</si>
  <si>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</si>
  <si>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</si>
  <si>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</si>
  <si>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</si>
  <si>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</si>
  <si>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</si>
  <si>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</si>
  <si>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</si>
  <si>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</si>
  <si>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</si>
  <si>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</si>
  <si>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</si>
  <si>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</si>
  <si>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</si>
  <si>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t>https://eibe-workspace.netlify.app/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</si>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</sst>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9" fillId="2" borderId="26" xfId="0" applyFont="1" applyFill="1" applyBorder="1" applyAlignment="1">
      <alignment vertical="center" wrapText="1"/>
    </xf>
    <xf numFmtId="0" fontId="9" fillId="2" borderId="27" xfId="0" applyFont="1" applyFill="1" applyBorder="1" applyAlignment="1">
      <alignment vertical="center" wrapText="1"/>
    </xf>
    <xf numFmtId="0" fontId="9" fillId="2" borderId="28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6" fillId="3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16" fillId="6" borderId="11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6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 wrapText="1"/>
    </xf>
    <xf numFmtId="6" fontId="11" fillId="0" borderId="6" xfId="0" applyNumberFormat="1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3" borderId="1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6" fontId="10" fillId="0" borderId="7" xfId="0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6" fillId="6" borderId="13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9" fillId="2" borderId="18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0" fillId="0" borderId="23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6" fontId="11" fillId="0" borderId="7" xfId="0" applyNumberFormat="1" applyFont="1" applyBorder="1" applyAlignment="1">
      <alignment vertical="center" wrapText="1"/>
    </xf>
    <xf numFmtId="6" fontId="11" fillId="0" borderId="12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6" fontId="11" fillId="0" borderId="14" xfId="0" applyNumberFormat="1" applyFont="1" applyBorder="1" applyAlignment="1">
      <alignment vertical="center" wrapText="1"/>
    </xf>
    <xf numFmtId="6" fontId="11" fillId="0" borderId="15" xfId="0" applyNumberFormat="1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4" fillId="0" borderId="7" xfId="1" applyFill="1" applyBorder="1" applyAlignment="1">
      <alignment vertical="center" wrapText="1"/>
    </xf>
    <xf numFmtId="0" fontId="12" fillId="0" borderId="7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3" fillId="0" borderId="25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4" fillId="0" borderId="14" xfId="1" applyFill="1" applyBorder="1" applyAlignment="1">
      <alignment vertical="center" wrapText="1"/>
    </xf>
    <xf numFmtId="0" fontId="12" fillId="0" borderId="14" xfId="1" applyFont="1" applyFill="1" applyBorder="1" applyAlignment="1">
      <alignment vertical="center" wrapText="1"/>
    </xf>
    <xf numFmtId="0" fontId="12" fillId="0" borderId="15" xfId="1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11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https://eibe-workspace.netlify.app/" TargetMode="External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22" customWidth="1"/>
    <col min="2" max="2" width="17.25" style="22" bestFit="1" customWidth="1"/>
    <col min="3" max="3" width="10.625" style="25" bestFit="1" customWidth="1"/>
    <col min="4" max="4" width="9" style="22"/>
    <col min="5" max="16384" width="9" style="23"/>
  </cols>
  <sheetData>
    <row r="1" spans="1:3" x14ac:dyDescent="0.3">
      <c r="B1" s="64" t="s">
        <v>31</v>
      </c>
      <c r="C1" s="64"/>
    </row>
    <row r="2" spans="1:3" x14ac:dyDescent="0.3">
      <c r="B2" s="24" t="s">
        <v>12</v>
      </c>
      <c r="C2" s="24" t="s">
        <v>13</v>
      </c>
    </row>
    <row r="3" spans="1:3" x14ac:dyDescent="0.3">
      <c r="B3" s="24">
        <f>SUM(B6:B1048576)</f>
        <v>120</v>
      </c>
      <c r="C3" s="25">
        <f>SUM(C6:C1048576)</f>
        <v>2499480</v>
      </c>
    </row>
    <row r="4" spans="1:3" x14ac:dyDescent="0.3">
      <c r="B4" s="24"/>
    </row>
    <row r="5" spans="1:3" x14ac:dyDescent="0.3">
      <c r="B5" s="24" t="s">
        <v>16</v>
      </c>
      <c r="C5" s="24" t="s">
        <v>17</v>
      </c>
    </row>
    <row r="6" spans="1:3" x14ac:dyDescent="0.3">
      <c r="A6" s="24" t="s">
        <v>18</v>
      </c>
      <c r="B6" s="24">
        <f>'7月'!M49</f>
        <v>120</v>
      </c>
      <c r="C6" s="25">
        <f>'7月'!N49</f>
        <v>2499480</v>
      </c>
    </row>
    <row r="7" spans="1:3" x14ac:dyDescent="0.3">
      <c r="A7" s="22" t="s">
        <v>19</v>
      </c>
    </row>
    <row r="8" spans="1:3" x14ac:dyDescent="0.3">
      <c r="A8" s="22" t="s">
        <v>20</v>
      </c>
    </row>
    <row r="9" spans="1:3" x14ac:dyDescent="0.3">
      <c r="A9" s="22" t="s">
        <v>21</v>
      </c>
    </row>
    <row r="10" spans="1:3" x14ac:dyDescent="0.3">
      <c r="A10" s="22" t="s">
        <v>22</v>
      </c>
    </row>
    <row r="11" spans="1:3" x14ac:dyDescent="0.3">
      <c r="A11" s="22" t="s">
        <v>23</v>
      </c>
    </row>
    <row r="12" spans="1:3" x14ac:dyDescent="0.3">
      <c r="A12" s="22" t="s">
        <v>24</v>
      </c>
    </row>
    <row r="13" spans="1:3" x14ac:dyDescent="0.3">
      <c r="A13" s="22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J49"/>
  <sheetViews>
    <sheetView showGridLines="0" zoomScale="70" zoomScaleNormal="70" workbookViewId="0">
      <selection activeCell="K11" sqref="K11"/>
    </sheetView>
  </sheetViews>
  <sheetFormatPr defaultRowHeight="18" x14ac:dyDescent="0.3"/>
  <cols>
    <col min="1" max="1" width="9" style="34"/>
    <col min="2" max="2" width="25.75" style="34" customWidth="1"/>
    <col min="3" max="3" width="31.5" style="34" bestFit="1" customWidth="1"/>
    <col min="4" max="4" width="106.875" style="34" customWidth="1"/>
    <col min="5" max="5" width="18.75" style="34" customWidth="1"/>
    <col min="6" max="6" width="23.25" style="34" bestFit="1" customWidth="1"/>
    <col min="7" max="7" width="12.875" style="34" bestFit="1" customWidth="1"/>
    <col min="8" max="8" width="8.375" style="34" customWidth="1"/>
    <col min="9" max="9" width="9" style="34"/>
    <col min="10" max="10" width="19.125" style="34" customWidth="1"/>
    <col min="11" max="16384" width="9" style="34"/>
  </cols>
  <sheetData>
    <row r="1" spans="2:10" ht="18.75" thickBot="1" x14ac:dyDescent="0.35"/>
    <row r="2" spans="2:10" ht="39.950000000000003" customHeight="1" x14ac:dyDescent="0.3">
      <c r="B2" s="90" t="s">
        <v>34</v>
      </c>
      <c r="C2" s="91"/>
      <c r="D2" s="91"/>
      <c r="E2" s="91"/>
      <c r="F2" s="91"/>
      <c r="G2" s="91"/>
      <c r="H2" s="92"/>
    </row>
    <row r="3" spans="2:10" ht="17.25" customHeight="1" x14ac:dyDescent="0.3">
      <c r="B3" s="93" t="s">
        <v>35</v>
      </c>
      <c r="C3" s="66"/>
      <c r="D3" s="65" t="s">
        <v>36</v>
      </c>
      <c r="E3" s="94"/>
      <c r="F3" s="94"/>
      <c r="G3" s="94"/>
      <c r="H3" s="95"/>
      <c r="J3" s="35" t="s">
        <v>113</v>
      </c>
    </row>
    <row r="4" spans="2:10" ht="17.25" customHeight="1" x14ac:dyDescent="0.3">
      <c r="B4" s="96" t="s">
        <v>37</v>
      </c>
      <c r="C4" s="68"/>
      <c r="D4" s="67" t="s">
        <v>38</v>
      </c>
      <c r="E4" s="97"/>
      <c r="F4" s="97"/>
      <c r="G4" s="97"/>
      <c r="H4" s="98"/>
      <c r="J4" s="36" t="s">
        <v>70</v>
      </c>
    </row>
    <row r="5" spans="2:10" ht="17.25" customHeight="1" x14ac:dyDescent="0.3">
      <c r="B5" s="96" t="s">
        <v>39</v>
      </c>
      <c r="C5" s="68"/>
      <c r="D5" s="67" t="s">
        <v>40</v>
      </c>
      <c r="E5" s="97"/>
      <c r="F5" s="97"/>
      <c r="G5" s="97"/>
      <c r="H5" s="98"/>
      <c r="J5" s="37" t="s">
        <v>103</v>
      </c>
    </row>
    <row r="6" spans="2:10" ht="17.25" customHeight="1" x14ac:dyDescent="0.3">
      <c r="B6" s="96" t="s">
        <v>41</v>
      </c>
      <c r="C6" s="68"/>
      <c r="D6" s="67" t="s">
        <v>42</v>
      </c>
      <c r="E6" s="97"/>
      <c r="F6" s="97"/>
      <c r="G6" s="97"/>
      <c r="H6" s="98"/>
      <c r="J6" s="37" t="s">
        <v>104</v>
      </c>
    </row>
    <row r="7" spans="2:10" ht="17.25" customHeight="1" x14ac:dyDescent="0.3">
      <c r="B7" s="96" t="s">
        <v>43</v>
      </c>
      <c r="C7" s="68"/>
      <c r="D7" s="67" t="s">
        <v>44</v>
      </c>
      <c r="E7" s="97"/>
      <c r="F7" s="97"/>
      <c r="G7" s="97"/>
      <c r="H7" s="98"/>
      <c r="J7" s="38" t="s">
        <v>114</v>
      </c>
    </row>
    <row r="8" spans="2:10" ht="17.25" customHeight="1" x14ac:dyDescent="0.3">
      <c r="B8" s="96" t="s">
        <v>45</v>
      </c>
      <c r="C8" s="68"/>
      <c r="D8" s="67" t="s">
        <v>46</v>
      </c>
      <c r="E8" s="97"/>
      <c r="F8" s="97"/>
      <c r="G8" s="97"/>
      <c r="H8" s="98"/>
      <c r="J8" s="39" t="s">
        <v>105</v>
      </c>
    </row>
    <row r="9" spans="2:10" ht="17.25" customHeight="1" x14ac:dyDescent="0.3">
      <c r="B9" s="96" t="s">
        <v>47</v>
      </c>
      <c r="C9" s="68"/>
      <c r="D9" s="67" t="s">
        <v>48</v>
      </c>
      <c r="E9" s="97"/>
      <c r="F9" s="97"/>
      <c r="G9" s="97"/>
      <c r="H9" s="98"/>
    </row>
    <row r="10" spans="2:10" ht="17.25" customHeight="1" x14ac:dyDescent="0.3">
      <c r="B10" s="96" t="s">
        <v>49</v>
      </c>
      <c r="C10" s="68"/>
      <c r="D10" s="67" t="s">
        <v>50</v>
      </c>
      <c r="E10" s="97"/>
      <c r="F10" s="97"/>
      <c r="G10" s="97"/>
      <c r="H10" s="98"/>
    </row>
    <row r="11" spans="2:10" ht="17.25" customHeight="1" thickBot="1" x14ac:dyDescent="0.35">
      <c r="B11" s="110" t="s">
        <v>51</v>
      </c>
      <c r="C11" s="72"/>
      <c r="D11" s="71" t="s">
        <v>52</v>
      </c>
      <c r="E11" s="79"/>
      <c r="F11" s="79"/>
      <c r="G11" s="79"/>
      <c r="H11" s="80"/>
    </row>
    <row r="12" spans="2:10" ht="17.25" customHeight="1" x14ac:dyDescent="0.3">
      <c r="B12" s="40"/>
      <c r="C12" s="40"/>
      <c r="D12" s="40"/>
      <c r="E12" s="40"/>
      <c r="F12" s="40"/>
      <c r="G12" s="40"/>
      <c r="H12" s="40"/>
    </row>
    <row r="13" spans="2:10" ht="18.75" thickBot="1" x14ac:dyDescent="0.35"/>
    <row r="14" spans="2:10" ht="39.950000000000003" customHeight="1" thickBot="1" x14ac:dyDescent="0.35">
      <c r="B14" s="102" t="s">
        <v>26</v>
      </c>
      <c r="C14" s="103"/>
      <c r="D14" s="103"/>
      <c r="E14" s="103"/>
      <c r="F14" s="103"/>
      <c r="G14" s="103"/>
      <c r="H14" s="104"/>
    </row>
    <row r="15" spans="2:10" ht="21" x14ac:dyDescent="0.3">
      <c r="B15" s="41" t="s">
        <v>53</v>
      </c>
      <c r="C15" s="42" t="s">
        <v>54</v>
      </c>
      <c r="D15" s="31" t="s">
        <v>36</v>
      </c>
      <c r="E15" s="32"/>
      <c r="F15" s="32"/>
      <c r="G15" s="32"/>
      <c r="H15" s="33"/>
    </row>
    <row r="16" spans="2:10" ht="21" customHeight="1" x14ac:dyDescent="0.3">
      <c r="B16" s="43" t="s">
        <v>55</v>
      </c>
      <c r="C16" s="44" t="s">
        <v>56</v>
      </c>
      <c r="D16" s="73" t="s">
        <v>57</v>
      </c>
      <c r="E16" s="73"/>
      <c r="F16" s="73"/>
      <c r="G16" s="73"/>
      <c r="H16" s="74"/>
    </row>
    <row r="17" spans="2:8" ht="21" customHeight="1" x14ac:dyDescent="0.3">
      <c r="B17" s="43" t="s">
        <v>58</v>
      </c>
      <c r="C17" s="44" t="s">
        <v>59</v>
      </c>
      <c r="D17" s="75" t="s">
        <v>60</v>
      </c>
      <c r="E17" s="75"/>
      <c r="F17" s="75"/>
      <c r="G17" s="75"/>
      <c r="H17" s="76"/>
    </row>
    <row r="18" spans="2:8" ht="21" customHeight="1" x14ac:dyDescent="0.3">
      <c r="B18" s="43" t="s">
        <v>55</v>
      </c>
      <c r="C18" s="44" t="s">
        <v>5</v>
      </c>
      <c r="D18" s="73" t="s">
        <v>61</v>
      </c>
      <c r="E18" s="73"/>
      <c r="F18" s="73"/>
      <c r="G18" s="73"/>
      <c r="H18" s="74"/>
    </row>
    <row r="19" spans="2:8" ht="21" customHeight="1" x14ac:dyDescent="0.3">
      <c r="B19" s="43" t="s">
        <v>55</v>
      </c>
      <c r="C19" s="44" t="s">
        <v>4</v>
      </c>
      <c r="D19" s="73" t="s">
        <v>62</v>
      </c>
      <c r="E19" s="73"/>
      <c r="F19" s="73"/>
      <c r="G19" s="73"/>
      <c r="H19" s="74"/>
    </row>
    <row r="20" spans="2:8" ht="21" customHeight="1" x14ac:dyDescent="0.3">
      <c r="B20" s="43" t="s">
        <v>55</v>
      </c>
      <c r="C20" s="44" t="s">
        <v>2</v>
      </c>
      <c r="D20" s="73" t="s">
        <v>63</v>
      </c>
      <c r="E20" s="73"/>
      <c r="F20" s="73"/>
      <c r="G20" s="73"/>
      <c r="H20" s="74"/>
    </row>
    <row r="21" spans="2:8" ht="21" customHeight="1" x14ac:dyDescent="0.3">
      <c r="B21" s="43" t="s">
        <v>55</v>
      </c>
      <c r="C21" s="44" t="s">
        <v>3</v>
      </c>
      <c r="D21" s="73" t="s">
        <v>64</v>
      </c>
      <c r="E21" s="73"/>
      <c r="F21" s="73"/>
      <c r="G21" s="73"/>
      <c r="H21" s="74"/>
    </row>
    <row r="22" spans="2:8" ht="21.75" customHeight="1" x14ac:dyDescent="0.3">
      <c r="B22" s="43" t="s">
        <v>55</v>
      </c>
      <c r="C22" s="46" t="s">
        <v>7</v>
      </c>
      <c r="D22" s="73" t="s">
        <v>109</v>
      </c>
      <c r="E22" s="73"/>
      <c r="F22" s="73"/>
      <c r="G22" s="73"/>
      <c r="H22" s="74"/>
    </row>
    <row r="23" spans="2:8" ht="21.75" customHeight="1" thickBot="1" x14ac:dyDescent="0.35">
      <c r="B23" s="47" t="s">
        <v>55</v>
      </c>
      <c r="C23" s="48" t="s">
        <v>6</v>
      </c>
      <c r="D23" s="77" t="s">
        <v>77</v>
      </c>
      <c r="E23" s="77"/>
      <c r="F23" s="77"/>
      <c r="G23" s="77"/>
      <c r="H23" s="78"/>
    </row>
    <row r="24" spans="2:8" ht="21" x14ac:dyDescent="0.3">
      <c r="B24" s="49"/>
      <c r="C24" s="49"/>
      <c r="D24" s="50"/>
      <c r="E24" s="50"/>
      <c r="F24" s="49"/>
      <c r="G24" s="50"/>
      <c r="H24" s="51"/>
    </row>
    <row r="25" spans="2:8" ht="21.75" thickBot="1" x14ac:dyDescent="0.35">
      <c r="B25" s="52"/>
      <c r="C25" s="52"/>
      <c r="D25" s="53"/>
      <c r="E25" s="53"/>
      <c r="F25" s="52"/>
      <c r="G25" s="53"/>
      <c r="H25" s="54"/>
    </row>
    <row r="26" spans="2:8" ht="39.950000000000003" customHeight="1" x14ac:dyDescent="0.3">
      <c r="B26" s="90" t="s">
        <v>27</v>
      </c>
      <c r="C26" s="91"/>
      <c r="D26" s="91"/>
      <c r="E26" s="91"/>
      <c r="F26" s="91"/>
      <c r="G26" s="91"/>
      <c r="H26" s="92"/>
    </row>
    <row r="27" spans="2:8" ht="21" x14ac:dyDescent="0.3">
      <c r="B27" s="55" t="s">
        <v>53</v>
      </c>
      <c r="C27" s="56" t="s">
        <v>65</v>
      </c>
      <c r="D27" s="65" t="s">
        <v>36</v>
      </c>
      <c r="E27" s="66"/>
      <c r="F27" s="105" t="s">
        <v>28</v>
      </c>
      <c r="G27" s="105"/>
      <c r="H27" s="106"/>
    </row>
    <row r="28" spans="2:8" s="58" customFormat="1" ht="21" x14ac:dyDescent="0.3">
      <c r="B28" s="57" t="s">
        <v>55</v>
      </c>
      <c r="C28" s="46" t="s">
        <v>66</v>
      </c>
      <c r="D28" s="67" t="s">
        <v>67</v>
      </c>
      <c r="E28" s="68"/>
      <c r="F28" s="81" t="s">
        <v>108</v>
      </c>
      <c r="G28" s="82"/>
      <c r="H28" s="83"/>
    </row>
    <row r="29" spans="2:8" s="58" customFormat="1" ht="21" x14ac:dyDescent="0.3">
      <c r="B29" s="57" t="s">
        <v>55</v>
      </c>
      <c r="C29" s="45" t="s">
        <v>68</v>
      </c>
      <c r="D29" s="69" t="s">
        <v>69</v>
      </c>
      <c r="E29" s="70"/>
      <c r="F29" s="81" t="s">
        <v>107</v>
      </c>
      <c r="G29" s="82"/>
      <c r="H29" s="83"/>
    </row>
    <row r="30" spans="2:8" s="58" customFormat="1" ht="21.75" thickBot="1" x14ac:dyDescent="0.35">
      <c r="B30" s="59" t="s">
        <v>55</v>
      </c>
      <c r="C30" s="48" t="s">
        <v>71</v>
      </c>
      <c r="D30" s="71" t="s">
        <v>72</v>
      </c>
      <c r="E30" s="72"/>
      <c r="F30" s="107" t="s">
        <v>112</v>
      </c>
      <c r="G30" s="108"/>
      <c r="H30" s="109"/>
    </row>
    <row r="32" spans="2:8" ht="18.75" thickBot="1" x14ac:dyDescent="0.35"/>
    <row r="33" spans="2:8" ht="39.950000000000003" customHeight="1" x14ac:dyDescent="0.3">
      <c r="B33" s="99" t="s">
        <v>73</v>
      </c>
      <c r="C33" s="100"/>
      <c r="D33" s="100"/>
      <c r="E33" s="100"/>
      <c r="F33" s="100"/>
      <c r="G33" s="100"/>
      <c r="H33" s="101"/>
    </row>
    <row r="34" spans="2:8" ht="21" x14ac:dyDescent="0.3">
      <c r="B34" s="55" t="s">
        <v>53</v>
      </c>
      <c r="C34" s="56" t="s">
        <v>110</v>
      </c>
      <c r="D34" s="56" t="s">
        <v>36</v>
      </c>
      <c r="E34" s="65" t="s">
        <v>74</v>
      </c>
      <c r="F34" s="94"/>
      <c r="G34" s="94"/>
      <c r="H34" s="95"/>
    </row>
    <row r="35" spans="2:8" ht="21" customHeight="1" x14ac:dyDescent="0.3">
      <c r="B35" s="38" t="s">
        <v>114</v>
      </c>
      <c r="C35" s="46" t="s">
        <v>8</v>
      </c>
      <c r="D35" s="60" t="s">
        <v>75</v>
      </c>
      <c r="E35" s="84" t="s">
        <v>106</v>
      </c>
      <c r="F35" s="85"/>
      <c r="G35" s="85"/>
      <c r="H35" s="86"/>
    </row>
    <row r="36" spans="2:8" ht="17.25" customHeight="1" x14ac:dyDescent="0.3">
      <c r="B36" s="38" t="s">
        <v>114</v>
      </c>
      <c r="C36" s="46" t="s">
        <v>9</v>
      </c>
      <c r="D36" s="61" t="s">
        <v>76</v>
      </c>
      <c r="E36" s="84" t="s">
        <v>106</v>
      </c>
      <c r="F36" s="85"/>
      <c r="G36" s="85"/>
      <c r="H36" s="86"/>
    </row>
    <row r="37" spans="2:8" ht="21" x14ac:dyDescent="0.3">
      <c r="B37" s="38" t="s">
        <v>114</v>
      </c>
      <c r="C37" s="46" t="s">
        <v>10</v>
      </c>
      <c r="D37" s="61" t="s">
        <v>78</v>
      </c>
      <c r="E37" s="84" t="s">
        <v>106</v>
      </c>
      <c r="F37" s="85"/>
      <c r="G37" s="85"/>
      <c r="H37" s="86"/>
    </row>
    <row r="38" spans="2:8" ht="21" x14ac:dyDescent="0.3">
      <c r="B38" s="38" t="s">
        <v>114</v>
      </c>
      <c r="C38" s="46" t="s">
        <v>79</v>
      </c>
      <c r="D38" s="46" t="s">
        <v>80</v>
      </c>
      <c r="E38" s="84" t="s">
        <v>106</v>
      </c>
      <c r="F38" s="85"/>
      <c r="G38" s="85"/>
      <c r="H38" s="86"/>
    </row>
    <row r="39" spans="2:8" ht="21" x14ac:dyDescent="0.3">
      <c r="B39" s="38" t="s">
        <v>114</v>
      </c>
      <c r="C39" s="46" t="s">
        <v>81</v>
      </c>
      <c r="D39" s="46" t="s">
        <v>82</v>
      </c>
      <c r="E39" s="84" t="s">
        <v>106</v>
      </c>
      <c r="F39" s="85"/>
      <c r="G39" s="85"/>
      <c r="H39" s="86"/>
    </row>
    <row r="40" spans="2:8" ht="21" x14ac:dyDescent="0.3">
      <c r="B40" s="38" t="s">
        <v>114</v>
      </c>
      <c r="C40" s="46" t="s">
        <v>83</v>
      </c>
      <c r="D40" s="46" t="s">
        <v>84</v>
      </c>
      <c r="E40" s="84" t="s">
        <v>106</v>
      </c>
      <c r="F40" s="85"/>
      <c r="G40" s="85"/>
      <c r="H40" s="86"/>
    </row>
    <row r="41" spans="2:8" ht="21" x14ac:dyDescent="0.3">
      <c r="B41" s="38" t="s">
        <v>114</v>
      </c>
      <c r="C41" s="60" t="s">
        <v>85</v>
      </c>
      <c r="D41" s="60" t="s">
        <v>86</v>
      </c>
      <c r="E41" s="84" t="s">
        <v>106</v>
      </c>
      <c r="F41" s="85"/>
      <c r="G41" s="85"/>
      <c r="H41" s="86"/>
    </row>
    <row r="42" spans="2:8" ht="21" x14ac:dyDescent="0.3">
      <c r="B42" s="38" t="s">
        <v>114</v>
      </c>
      <c r="C42" s="60" t="s">
        <v>87</v>
      </c>
      <c r="D42" s="60" t="s">
        <v>88</v>
      </c>
      <c r="E42" s="84" t="s">
        <v>106</v>
      </c>
      <c r="F42" s="85"/>
      <c r="G42" s="85"/>
      <c r="H42" s="86"/>
    </row>
    <row r="43" spans="2:8" ht="21" x14ac:dyDescent="0.3">
      <c r="B43" s="38" t="s">
        <v>114</v>
      </c>
      <c r="C43" s="60" t="s">
        <v>89</v>
      </c>
      <c r="D43" s="60" t="s">
        <v>90</v>
      </c>
      <c r="E43" s="84" t="s">
        <v>106</v>
      </c>
      <c r="F43" s="85"/>
      <c r="G43" s="85"/>
      <c r="H43" s="86"/>
    </row>
    <row r="44" spans="2:8" ht="21" x14ac:dyDescent="0.3">
      <c r="B44" s="38" t="s">
        <v>114</v>
      </c>
      <c r="C44" s="60" t="s">
        <v>91</v>
      </c>
      <c r="D44" s="60" t="s">
        <v>92</v>
      </c>
      <c r="E44" s="84" t="s">
        <v>106</v>
      </c>
      <c r="F44" s="85"/>
      <c r="G44" s="85"/>
      <c r="H44" s="86"/>
    </row>
    <row r="45" spans="2:8" ht="21" x14ac:dyDescent="0.3">
      <c r="B45" s="38" t="s">
        <v>114</v>
      </c>
      <c r="C45" s="60" t="s">
        <v>93</v>
      </c>
      <c r="D45" s="60" t="s">
        <v>94</v>
      </c>
      <c r="E45" s="84" t="s">
        <v>106</v>
      </c>
      <c r="F45" s="85"/>
      <c r="G45" s="85"/>
      <c r="H45" s="86"/>
    </row>
    <row r="46" spans="2:8" ht="21" x14ac:dyDescent="0.3">
      <c r="B46" s="38" t="s">
        <v>114</v>
      </c>
      <c r="C46" s="60" t="s">
        <v>95</v>
      </c>
      <c r="D46" s="60" t="s">
        <v>96</v>
      </c>
      <c r="E46" s="84" t="s">
        <v>106</v>
      </c>
      <c r="F46" s="85"/>
      <c r="G46" s="85"/>
      <c r="H46" s="86"/>
    </row>
    <row r="47" spans="2:8" ht="21" x14ac:dyDescent="0.3">
      <c r="B47" s="38" t="s">
        <v>114</v>
      </c>
      <c r="C47" s="60" t="s">
        <v>97</v>
      </c>
      <c r="D47" s="60" t="s">
        <v>98</v>
      </c>
      <c r="E47" s="84" t="s">
        <v>106</v>
      </c>
      <c r="F47" s="85"/>
      <c r="G47" s="85"/>
      <c r="H47" s="86"/>
    </row>
    <row r="48" spans="2:8" ht="21" x14ac:dyDescent="0.3">
      <c r="B48" s="38" t="s">
        <v>114</v>
      </c>
      <c r="C48" s="60" t="s">
        <v>99</v>
      </c>
      <c r="D48" s="60" t="s">
        <v>100</v>
      </c>
      <c r="E48" s="84" t="s">
        <v>106</v>
      </c>
      <c r="F48" s="85"/>
      <c r="G48" s="85"/>
      <c r="H48" s="86"/>
    </row>
    <row r="49" spans="2:8" ht="21.75" thickBot="1" x14ac:dyDescent="0.35">
      <c r="B49" s="63" t="s">
        <v>114</v>
      </c>
      <c r="C49" s="62" t="s">
        <v>101</v>
      </c>
      <c r="D49" s="62" t="s">
        <v>102</v>
      </c>
      <c r="E49" s="87" t="s">
        <v>106</v>
      </c>
      <c r="F49" s="88"/>
      <c r="G49" s="88"/>
      <c r="H49" s="89"/>
    </row>
  </sheetData>
  <mergeCells count="54">
    <mergeCell ref="B8:C8"/>
    <mergeCell ref="D8:H8"/>
    <mergeCell ref="B33:H33"/>
    <mergeCell ref="E46:H46"/>
    <mergeCell ref="B14:H14"/>
    <mergeCell ref="B26:H26"/>
    <mergeCell ref="F27:H27"/>
    <mergeCell ref="F28:H28"/>
    <mergeCell ref="F30:H30"/>
    <mergeCell ref="E34:H34"/>
    <mergeCell ref="E35:H35"/>
    <mergeCell ref="B9:C9"/>
    <mergeCell ref="D9:H9"/>
    <mergeCell ref="B10:C10"/>
    <mergeCell ref="D10:H10"/>
    <mergeCell ref="B11:C11"/>
    <mergeCell ref="B5:C5"/>
    <mergeCell ref="D5:H5"/>
    <mergeCell ref="B6:C6"/>
    <mergeCell ref="D6:H6"/>
    <mergeCell ref="B7:C7"/>
    <mergeCell ref="D7:H7"/>
    <mergeCell ref="B2:H2"/>
    <mergeCell ref="B3:C3"/>
    <mergeCell ref="D3:H3"/>
    <mergeCell ref="B4:C4"/>
    <mergeCell ref="D4:H4"/>
    <mergeCell ref="D11:H11"/>
    <mergeCell ref="F29:H29"/>
    <mergeCell ref="E47:H47"/>
    <mergeCell ref="E48:H48"/>
    <mergeCell ref="E49:H49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D16:H16"/>
    <mergeCell ref="D17:H17"/>
    <mergeCell ref="D18:H18"/>
    <mergeCell ref="D19:H19"/>
    <mergeCell ref="D20:H20"/>
    <mergeCell ref="D23:H23"/>
    <mergeCell ref="D21:H21"/>
    <mergeCell ref="D27:E27"/>
    <mergeCell ref="D28:E28"/>
    <mergeCell ref="D29:E29"/>
    <mergeCell ref="D30:E30"/>
    <mergeCell ref="D22:H22"/>
  </mergeCells>
  <phoneticPr fontId="1" type="noConversion"/>
  <hyperlinks>
    <hyperlink ref="F28" r:id="rId1" xr:uid="{BFDC43CE-4F53-44BE-A885-C6F5846A6BF6}"/>
    <hyperlink ref="F29" r:id="rId2" xr:uid="{8D51C4E4-E0BB-4594-8FB1-9E5AB545FD2A}"/>
    <hyperlink ref="E35" r:id="rId3" xr:uid="{9B5D8082-01B8-4768-B05A-54F03A9C3D6E}"/>
    <hyperlink ref="E36" r:id="rId4" xr:uid="{D0B03D30-3D88-43AD-8663-9C2DFDA2EBEC}"/>
    <hyperlink ref="E37" r:id="rId5" xr:uid="{35CE7338-60DF-4E7B-9C27-F54637291D47}"/>
    <hyperlink ref="E38" r:id="rId6" xr:uid="{B9C40DD3-00AC-46CF-B083-0C3ADE7EEDB0}"/>
    <hyperlink ref="E39" r:id="rId7" xr:uid="{8D24348E-3B7E-43C6-857C-71B102474935}"/>
    <hyperlink ref="E40" r:id="rId8" xr:uid="{B342CF0F-CE76-4D5E-8BC8-C722DF3488C0}"/>
    <hyperlink ref="E41" r:id="rId9" xr:uid="{18CA622E-709E-4DF8-8303-554E1C95A2A2}"/>
    <hyperlink ref="E42" r:id="rId10" xr:uid="{2ED9D719-2B30-4F02-A79B-38E79AAF8AAF}"/>
    <hyperlink ref="E43" r:id="rId11" xr:uid="{7313763E-51C5-4148-9CF5-1C6ABD8CEF30}"/>
    <hyperlink ref="E44" r:id="rId12" xr:uid="{567083D0-DFAD-43B4-B076-736601FAE5F8}"/>
    <hyperlink ref="E45" r:id="rId13" xr:uid="{0FB56E5E-C9A4-47CD-9DC1-A80B446219DD}"/>
    <hyperlink ref="E46" r:id="rId14" xr:uid="{DB05AA14-E893-4745-8D50-3E54447B9C2F}"/>
    <hyperlink ref="E47" r:id="rId15" xr:uid="{7F32548A-87CA-426E-8DB2-D79FB29C4189}"/>
    <hyperlink ref="E48" r:id="rId16" xr:uid="{AAE913D5-4CBE-4268-BA16-E0796C20931F}"/>
    <hyperlink ref="E49" r:id="rId17" xr:uid="{330C11E9-A305-4788-8942-6EC19D0357B7}"/>
    <hyperlink ref="F30" r:id="rId18" xr:uid="{2F546F26-2D8E-4833-BBAF-18188A2B6168}"/>
  </hyperlinks>
  <pageMargins left="0.7" right="0.7" top="0.75" bottom="0.75" header="0.3" footer="0.3"/>
  <pageSetup paperSize="9" orientation="portrait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zoomScale="40" zoomScaleNormal="40" workbookViewId="0">
      <selection activeCell="X19" sqref="X19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P2" s="3" t="s">
        <v>29</v>
      </c>
    </row>
    <row r="3" spans="2:17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2:17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7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spans="2:17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</row>
    <row r="7" spans="2:17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</row>
    <row r="8" spans="2:17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6"/>
    </row>
    <row r="9" spans="2:17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6"/>
    </row>
    <row r="10" spans="2:17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6"/>
    </row>
    <row r="11" spans="2:17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6"/>
    </row>
    <row r="12" spans="2:17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</row>
    <row r="13" spans="2:17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</row>
    <row r="14" spans="2:17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6"/>
    </row>
    <row r="15" spans="2:17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P15" s="2"/>
      <c r="Q15" s="2"/>
    </row>
    <row r="16" spans="2:17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6"/>
      <c r="P16" s="2"/>
      <c r="Q16" s="2"/>
    </row>
    <row r="17" spans="2:17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  <c r="P17" s="2"/>
      <c r="Q17" s="2"/>
    </row>
    <row r="18" spans="2:17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6"/>
      <c r="P18" s="2"/>
      <c r="Q18" s="2"/>
    </row>
    <row r="19" spans="2:17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  <c r="P19" s="2"/>
      <c r="Q19" s="2"/>
    </row>
    <row r="20" spans="2:17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6"/>
      <c r="P20" s="2"/>
      <c r="Q20" s="2"/>
    </row>
    <row r="21" spans="2:17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6"/>
      <c r="P21" s="2"/>
      <c r="Q21" s="2"/>
    </row>
    <row r="22" spans="2:17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6"/>
      <c r="P22" s="2"/>
      <c r="Q22" s="2"/>
    </row>
    <row r="23" spans="2:17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6"/>
      <c r="P23" s="2"/>
      <c r="Q23" s="2"/>
    </row>
    <row r="24" spans="2:17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6"/>
      <c r="P24" s="2"/>
      <c r="Q24" s="2"/>
    </row>
    <row r="25" spans="2:17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P25" s="2"/>
      <c r="Q25" s="2"/>
    </row>
    <row r="26" spans="2:17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6"/>
      <c r="P26" s="2"/>
      <c r="Q26" s="2"/>
    </row>
    <row r="27" spans="2:17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6"/>
      <c r="P27" s="2"/>
      <c r="Q27" s="2"/>
    </row>
    <row r="28" spans="2:17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6"/>
      <c r="P28" s="2"/>
      <c r="Q28" s="2"/>
    </row>
    <row r="29" spans="2:17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6"/>
      <c r="P29" s="2"/>
      <c r="Q29" s="2"/>
    </row>
    <row r="30" spans="2:17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6"/>
      <c r="P30" s="2"/>
      <c r="Q30" s="2"/>
    </row>
    <row r="31" spans="2:17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6"/>
      <c r="P31" s="2"/>
      <c r="Q31" s="2"/>
    </row>
    <row r="32" spans="2:17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6"/>
      <c r="P32" s="2"/>
      <c r="Q32" s="2"/>
    </row>
    <row r="33" spans="2:17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6"/>
      <c r="P33" s="2"/>
      <c r="Q33" s="2"/>
    </row>
    <row r="34" spans="2:17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6"/>
      <c r="P34" s="2"/>
      <c r="Q34" s="2"/>
    </row>
    <row r="35" spans="2:17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P35" s="2"/>
      <c r="Q35" s="2"/>
    </row>
    <row r="36" spans="2:17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6"/>
      <c r="P36" s="2"/>
      <c r="Q36" s="2"/>
    </row>
    <row r="37" spans="2:17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6"/>
      <c r="P37" s="2"/>
      <c r="Q37" s="2"/>
    </row>
    <row r="38" spans="2:17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6"/>
      <c r="P38" s="2"/>
      <c r="Q38" s="2"/>
    </row>
    <row r="39" spans="2:17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6"/>
      <c r="P39" s="2"/>
      <c r="Q39" s="2"/>
    </row>
    <row r="40" spans="2:17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6"/>
      <c r="P40" s="2"/>
      <c r="Q40" s="2"/>
    </row>
    <row r="41" spans="2:17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P41" s="2"/>
      <c r="Q41" s="2"/>
    </row>
    <row r="42" spans="2:17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6"/>
      <c r="P42" s="2"/>
      <c r="Q42" s="2"/>
    </row>
    <row r="43" spans="2:17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6"/>
      <c r="P43" s="2"/>
      <c r="Q43" s="2"/>
    </row>
    <row r="44" spans="2:17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6"/>
      <c r="P44" s="2"/>
      <c r="Q44" s="2"/>
    </row>
    <row r="45" spans="2:17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6"/>
      <c r="P45" s="2"/>
      <c r="Q45" s="2"/>
    </row>
    <row r="46" spans="2:17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6"/>
      <c r="P46" s="2"/>
      <c r="Q46" s="2"/>
    </row>
    <row r="47" spans="2:17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6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30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zoomScale="40" zoomScaleNormal="40" workbookViewId="0">
      <selection activeCell="Q26" sqref="Q26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O2" s="3" t="s">
        <v>29</v>
      </c>
    </row>
    <row r="3" spans="2:16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</row>
    <row r="4" spans="2:16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2:16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2:16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16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16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2:16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</row>
    <row r="10" spans="2:16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6"/>
    </row>
    <row r="11" spans="2:16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6"/>
    </row>
    <row r="12" spans="2:16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</row>
    <row r="13" spans="2:16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2:16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</row>
    <row r="15" spans="2:16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6"/>
      <c r="O15" s="2"/>
      <c r="P15" s="2"/>
    </row>
    <row r="16" spans="2:16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6"/>
      <c r="O16" s="2"/>
      <c r="P16" s="2"/>
    </row>
    <row r="17" spans="2:16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  <c r="O17" s="2"/>
      <c r="P17" s="2"/>
    </row>
    <row r="18" spans="2:16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6"/>
      <c r="O18" s="2"/>
      <c r="P18" s="2"/>
    </row>
    <row r="19" spans="2:16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6"/>
      <c r="O19" s="2"/>
      <c r="P19" s="2"/>
    </row>
    <row r="20" spans="2:16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6"/>
      <c r="O20" s="2"/>
      <c r="P20" s="2"/>
    </row>
    <row r="21" spans="2:16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6"/>
      <c r="O21" s="2"/>
      <c r="P21" s="2"/>
    </row>
    <row r="22" spans="2:16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6"/>
      <c r="O22" s="2"/>
      <c r="P22" s="2"/>
    </row>
    <row r="23" spans="2:16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6"/>
      <c r="O23" s="2"/>
      <c r="P23" s="2"/>
    </row>
    <row r="24" spans="2:16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6"/>
      <c r="O24" s="2"/>
      <c r="P24" s="2"/>
    </row>
    <row r="25" spans="2:16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6"/>
      <c r="O25" s="2"/>
      <c r="P25" s="2"/>
    </row>
    <row r="26" spans="2:16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6"/>
      <c r="O26" s="2"/>
      <c r="P26" s="2"/>
    </row>
    <row r="27" spans="2:16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6"/>
      <c r="O27" s="2"/>
      <c r="P27" s="2"/>
    </row>
    <row r="28" spans="2:16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6"/>
      <c r="O28" s="2"/>
      <c r="P28" s="2"/>
    </row>
    <row r="29" spans="2:16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6"/>
      <c r="O29" s="2"/>
      <c r="P29" s="2"/>
    </row>
    <row r="30" spans="2:16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6"/>
      <c r="O30" s="2"/>
      <c r="P30" s="2"/>
    </row>
    <row r="31" spans="2:16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6"/>
      <c r="O31" s="2"/>
      <c r="P31" s="2"/>
    </row>
    <row r="32" spans="2:16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O32" s="2"/>
      <c r="P32" s="2"/>
    </row>
    <row r="33" spans="2:16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O33" s="2"/>
      <c r="P33" s="2"/>
    </row>
    <row r="34" spans="2:16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6"/>
      <c r="O34" s="2"/>
      <c r="P34" s="2"/>
    </row>
    <row r="35" spans="2:16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O35" s="2"/>
      <c r="P35" s="2"/>
    </row>
    <row r="36" spans="2:16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6"/>
      <c r="O36" s="2"/>
      <c r="P36" s="2"/>
    </row>
    <row r="37" spans="2:16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6"/>
      <c r="O37" s="2"/>
      <c r="P37" s="2"/>
    </row>
    <row r="38" spans="2:16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6"/>
      <c r="O38" s="2"/>
      <c r="P38" s="2"/>
    </row>
    <row r="39" spans="2:16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6"/>
      <c r="O39" s="2"/>
      <c r="P39" s="2"/>
    </row>
    <row r="40" spans="2:16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6"/>
      <c r="O40" s="2"/>
      <c r="P40" s="2"/>
    </row>
    <row r="41" spans="2:16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6"/>
      <c r="O41" s="2"/>
      <c r="P41" s="2"/>
    </row>
    <row r="42" spans="2:16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6"/>
      <c r="O42" s="2"/>
      <c r="P42" s="2"/>
    </row>
    <row r="43" spans="2:16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O43" s="2"/>
      <c r="P43" s="2"/>
    </row>
    <row r="44" spans="2:16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6"/>
      <c r="O44" s="2"/>
      <c r="P44" s="2"/>
    </row>
    <row r="45" spans="2:16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6"/>
      <c r="O45" s="2"/>
      <c r="P45" s="2"/>
    </row>
    <row r="46" spans="2:16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6"/>
      <c r="O46" s="2"/>
      <c r="P46" s="2"/>
    </row>
    <row r="47" spans="2:16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6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30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26" t="s">
        <v>0</v>
      </c>
      <c r="O50" s="2"/>
      <c r="P50" s="2"/>
    </row>
    <row r="51" spans="2:16" x14ac:dyDescent="0.3">
      <c r="B51" s="27">
        <v>45869</v>
      </c>
      <c r="C51" s="28">
        <v>3</v>
      </c>
      <c r="D51" s="28"/>
      <c r="E51" s="28"/>
      <c r="F51" s="28"/>
      <c r="G51" s="28"/>
      <c r="H51" s="28">
        <v>3</v>
      </c>
      <c r="I51" s="28"/>
      <c r="J51" s="28"/>
      <c r="K51" s="28"/>
      <c r="L51" s="29">
        <f t="shared" ref="L51:L67" si="0">SUM(C51:K51)</f>
        <v>6</v>
      </c>
      <c r="M51" s="30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tabSelected="1" topLeftCell="A23" zoomScale="55" zoomScaleNormal="55" workbookViewId="0">
      <selection activeCell="D65" sqref="D65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5" width="22.25" style="2" bestFit="1" customWidth="1"/>
    <col min="6" max="6" width="27.25" style="2" bestFit="1" customWidth="1"/>
    <col min="7" max="7" width="22.75" style="2" bestFit="1" customWidth="1"/>
    <col min="8" max="8" width="22.25" style="2" bestFit="1" customWidth="1"/>
    <col min="9" max="9" width="25.625" style="2" bestFit="1" customWidth="1"/>
    <col min="10" max="10" width="17.75" style="2" bestFit="1" customWidth="1"/>
    <col min="11" max="11" width="20" style="2" bestFit="1" customWidth="1"/>
    <col min="12" max="12" width="12.375" style="2" bestFit="1" customWidth="1"/>
    <col min="13" max="13" width="22.75" style="2" bestFit="1" customWidth="1"/>
    <col min="14" max="14" width="27.25" style="3" bestFit="1" customWidth="1"/>
    <col min="15" max="15" width="14.25" style="3" bestFit="1" customWidth="1"/>
    <col min="16" max="16" width="23.5" style="3" bestFit="1" customWidth="1"/>
    <col min="17" max="17" width="20.625" style="3" bestFit="1" customWidth="1"/>
    <col min="18" max="18" width="22.25" style="3" bestFit="1" customWidth="1"/>
    <col min="19" max="19" width="25.625" style="3" bestFit="1" customWidth="1"/>
    <col min="20" max="20" width="22.25" style="3" bestFit="1" customWidth="1"/>
    <col min="21" max="21" width="21.875" style="3" bestFit="1" customWidth="1"/>
    <col min="22" max="22" width="9" style="3"/>
    <col min="23" max="23" width="9" style="3" customWidth="1"/>
    <col min="24" max="16384" width="9" style="3"/>
  </cols>
  <sheetData>
    <row r="1" spans="2:15" ht="18" thickBot="1" x14ac:dyDescent="0.35"/>
    <row r="2" spans="2:15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3"/>
      <c r="N2" s="3" t="s">
        <v>29</v>
      </c>
    </row>
    <row r="3" spans="2:15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2:15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2:15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2:15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15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15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6"/>
    </row>
    <row r="9" spans="2:15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6"/>
    </row>
    <row r="10" spans="2:15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</row>
    <row r="11" spans="2:15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6"/>
    </row>
    <row r="12" spans="2:15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6"/>
    </row>
    <row r="13" spans="2:15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6"/>
    </row>
    <row r="14" spans="2:15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6"/>
    </row>
    <row r="15" spans="2:15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6"/>
      <c r="N15" s="2"/>
      <c r="O15" s="2"/>
    </row>
    <row r="16" spans="2:15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6"/>
      <c r="N16" s="2"/>
      <c r="O16" s="2"/>
    </row>
    <row r="17" spans="2:15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6"/>
      <c r="N17" s="2"/>
      <c r="O17" s="2"/>
    </row>
    <row r="18" spans="2:15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N18" s="2"/>
      <c r="O18" s="2"/>
    </row>
    <row r="19" spans="2:15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6"/>
      <c r="N19" s="2"/>
      <c r="O19" s="2"/>
    </row>
    <row r="20" spans="2:15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N20" s="2"/>
      <c r="O20" s="2"/>
    </row>
    <row r="21" spans="2:15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6"/>
      <c r="N21" s="2"/>
      <c r="O21" s="2"/>
    </row>
    <row r="22" spans="2:15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N22" s="2"/>
      <c r="O22" s="2"/>
    </row>
    <row r="23" spans="2:15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6"/>
      <c r="N23" s="2"/>
      <c r="O23" s="2"/>
    </row>
    <row r="24" spans="2:15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6"/>
      <c r="N24" s="2"/>
      <c r="O24" s="2"/>
    </row>
    <row r="25" spans="2:15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6"/>
      <c r="N25" s="2"/>
      <c r="O25" s="2"/>
    </row>
    <row r="26" spans="2:15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6"/>
      <c r="N26" s="2"/>
      <c r="O26" s="2"/>
    </row>
    <row r="27" spans="2:15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6"/>
      <c r="N27" s="2"/>
      <c r="O27" s="2"/>
    </row>
    <row r="28" spans="2:15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6"/>
      <c r="N28" s="2"/>
      <c r="O28" s="2"/>
    </row>
    <row r="29" spans="2:15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6"/>
      <c r="N29" s="2"/>
      <c r="O29" s="2"/>
    </row>
    <row r="30" spans="2:15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6"/>
      <c r="N30" s="2"/>
      <c r="O30" s="2"/>
    </row>
    <row r="31" spans="2:15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6"/>
      <c r="N31" s="2"/>
      <c r="O31" s="2"/>
    </row>
    <row r="32" spans="2:15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6"/>
      <c r="N32" s="2"/>
      <c r="O32" s="2"/>
    </row>
    <row r="33" spans="2:15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6"/>
      <c r="N33" s="2"/>
      <c r="O33" s="2"/>
    </row>
    <row r="34" spans="2:15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6"/>
      <c r="N34" s="2"/>
      <c r="O34" s="2"/>
    </row>
    <row r="35" spans="2:15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6"/>
      <c r="N35" s="2"/>
      <c r="O35" s="2"/>
    </row>
    <row r="36" spans="2:15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6"/>
      <c r="N36" s="2"/>
      <c r="O36" s="2"/>
    </row>
    <row r="37" spans="2:15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6"/>
      <c r="N37" s="2"/>
      <c r="O37" s="2"/>
    </row>
    <row r="38" spans="2:15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6"/>
      <c r="N38" s="2"/>
      <c r="O38" s="2"/>
    </row>
    <row r="39" spans="2:15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6"/>
      <c r="N39" s="2"/>
      <c r="O39" s="2"/>
    </row>
    <row r="40" spans="2:15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N40" s="2"/>
      <c r="O40" s="2"/>
    </row>
    <row r="41" spans="2:15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6"/>
      <c r="N41" s="2"/>
      <c r="O41" s="2"/>
    </row>
    <row r="42" spans="2:15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6"/>
      <c r="N42" s="2"/>
      <c r="O42" s="2"/>
    </row>
    <row r="43" spans="2:15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6"/>
      <c r="N43" s="2"/>
      <c r="O43" s="2"/>
    </row>
    <row r="44" spans="2:15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6"/>
      <c r="N44" s="2"/>
      <c r="O44" s="2"/>
    </row>
    <row r="45" spans="2:15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6"/>
      <c r="N45" s="2"/>
      <c r="O45" s="2"/>
    </row>
    <row r="46" spans="2:15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6"/>
      <c r="N46" s="2"/>
      <c r="O46" s="2"/>
    </row>
    <row r="47" spans="2:15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6"/>
      <c r="O47" s="2"/>
    </row>
    <row r="48" spans="2:15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7</v>
      </c>
      <c r="G48" s="7" t="s">
        <v>6</v>
      </c>
      <c r="H48" s="7" t="s">
        <v>2</v>
      </c>
      <c r="I48" s="7" t="s">
        <v>3</v>
      </c>
      <c r="J48" s="7" t="s">
        <v>32</v>
      </c>
      <c r="K48" s="7" t="s">
        <v>12</v>
      </c>
      <c r="L48" s="8" t="s">
        <v>13</v>
      </c>
      <c r="N48" s="2"/>
      <c r="O48" s="2"/>
    </row>
    <row r="49" spans="2:15" x14ac:dyDescent="0.3">
      <c r="B49" s="9" t="s">
        <v>15</v>
      </c>
      <c r="C49" s="10">
        <v>3</v>
      </c>
      <c r="D49" s="10">
        <v>2</v>
      </c>
      <c r="E49" s="10">
        <v>3</v>
      </c>
      <c r="F49" s="10">
        <v>3</v>
      </c>
      <c r="G49" s="10">
        <v>2</v>
      </c>
      <c r="H49" s="10">
        <v>2</v>
      </c>
      <c r="I49" s="10">
        <v>2</v>
      </c>
      <c r="J49" s="10">
        <v>24</v>
      </c>
      <c r="K49" s="11">
        <f>SUM(K51:K1048554)</f>
        <v>83</v>
      </c>
      <c r="L49" s="12">
        <f>SUM(L51:L1048553)</f>
        <v>1728807</v>
      </c>
      <c r="N49" s="2" t="s">
        <v>30</v>
      </c>
      <c r="O49" s="2"/>
    </row>
    <row r="50" spans="2:15" ht="18" thickBot="1" x14ac:dyDescent="0.35">
      <c r="B50" s="18" t="s">
        <v>111</v>
      </c>
      <c r="C50" s="19" t="s">
        <v>1</v>
      </c>
      <c r="D50" s="19" t="s">
        <v>5</v>
      </c>
      <c r="E50" s="19" t="s">
        <v>4</v>
      </c>
      <c r="F50" s="19" t="s">
        <v>7</v>
      </c>
      <c r="G50" s="19" t="s">
        <v>6</v>
      </c>
      <c r="H50" s="19" t="s">
        <v>2</v>
      </c>
      <c r="I50" s="19" t="s">
        <v>3</v>
      </c>
      <c r="J50" s="19" t="s">
        <v>33</v>
      </c>
      <c r="K50" s="19" t="s">
        <v>11</v>
      </c>
      <c r="L50" s="26" t="s">
        <v>0</v>
      </c>
      <c r="N50" s="2"/>
      <c r="O50" s="2"/>
    </row>
    <row r="51" spans="2:15" x14ac:dyDescent="0.3">
      <c r="B51" s="27">
        <v>45898</v>
      </c>
      <c r="C51" s="28">
        <v>3</v>
      </c>
      <c r="D51" s="28"/>
      <c r="E51" s="28"/>
      <c r="F51" s="28"/>
      <c r="G51" s="28"/>
      <c r="H51" s="28"/>
      <c r="I51" s="28"/>
      <c r="J51" s="28"/>
      <c r="K51" s="29">
        <f t="shared" ref="K51:K82" si="0">SUM(C51:J51)</f>
        <v>3</v>
      </c>
      <c r="L51" s="30">
        <f>K51*20829</f>
        <v>62487</v>
      </c>
      <c r="N51" s="2"/>
      <c r="O51" s="2"/>
    </row>
    <row r="52" spans="2:15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6">
        <f t="shared" si="0"/>
        <v>0</v>
      </c>
      <c r="L52" s="17">
        <f>K52*20829</f>
        <v>0</v>
      </c>
      <c r="N52" s="2"/>
      <c r="O52" s="2"/>
    </row>
    <row r="53" spans="2:15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6">
        <f t="shared" si="0"/>
        <v>3</v>
      </c>
      <c r="L53" s="17">
        <f t="shared" ref="L53:L79" si="1">K53*20829</f>
        <v>62487</v>
      </c>
      <c r="N53" s="2"/>
      <c r="O53" s="2"/>
    </row>
    <row r="54" spans="2:15" x14ac:dyDescent="0.3">
      <c r="B54" s="13">
        <v>45901</v>
      </c>
      <c r="C54" s="14">
        <v>3</v>
      </c>
      <c r="D54" s="14">
        <v>2</v>
      </c>
      <c r="E54" s="14">
        <v>3</v>
      </c>
      <c r="F54" s="14"/>
      <c r="G54" s="14"/>
      <c r="H54" s="14"/>
      <c r="I54" s="14"/>
      <c r="J54" s="14"/>
      <c r="K54" s="16">
        <f t="shared" si="0"/>
        <v>8</v>
      </c>
      <c r="L54" s="17">
        <f t="shared" si="1"/>
        <v>166632</v>
      </c>
      <c r="N54" s="2"/>
      <c r="O54" s="2"/>
    </row>
    <row r="55" spans="2:15" x14ac:dyDescent="0.3">
      <c r="B55" s="13">
        <v>45902</v>
      </c>
      <c r="C55" s="14">
        <v>3</v>
      </c>
      <c r="D55" s="14">
        <v>2</v>
      </c>
      <c r="E55" s="14"/>
      <c r="F55" s="14"/>
      <c r="G55" s="14"/>
      <c r="H55" s="14"/>
      <c r="I55" s="14"/>
      <c r="J55" s="14">
        <v>24</v>
      </c>
      <c r="K55" s="16">
        <f t="shared" si="0"/>
        <v>29</v>
      </c>
      <c r="L55" s="17">
        <f t="shared" si="1"/>
        <v>604041</v>
      </c>
      <c r="N55" s="2"/>
      <c r="O55" s="2"/>
    </row>
    <row r="56" spans="2:15" x14ac:dyDescent="0.3">
      <c r="B56" s="13">
        <v>45903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6">
        <f t="shared" si="0"/>
        <v>5</v>
      </c>
      <c r="L56" s="17">
        <f t="shared" si="1"/>
        <v>104145</v>
      </c>
      <c r="N56" s="2"/>
      <c r="O56" s="2"/>
    </row>
    <row r="57" spans="2:15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6">
        <f t="shared" si="0"/>
        <v>3</v>
      </c>
      <c r="L57" s="17">
        <f t="shared" si="1"/>
        <v>62487</v>
      </c>
      <c r="N57" s="2"/>
      <c r="O57" s="2"/>
    </row>
    <row r="58" spans="2:15" x14ac:dyDescent="0.3">
      <c r="B58" s="13">
        <v>45905</v>
      </c>
      <c r="C58" s="14">
        <v>3</v>
      </c>
      <c r="D58" s="14"/>
      <c r="E58" s="14"/>
      <c r="F58" s="14"/>
      <c r="G58" s="14"/>
      <c r="H58" s="14"/>
      <c r="I58" s="14"/>
      <c r="J58" s="14"/>
      <c r="K58" s="16">
        <f t="shared" si="0"/>
        <v>3</v>
      </c>
      <c r="L58" s="17">
        <f t="shared" si="1"/>
        <v>62487</v>
      </c>
      <c r="N58" s="2"/>
      <c r="O58" s="2"/>
    </row>
    <row r="59" spans="2:15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6">
        <f t="shared" si="0"/>
        <v>0</v>
      </c>
      <c r="L59" s="17">
        <f t="shared" si="1"/>
        <v>0</v>
      </c>
      <c r="N59" s="2"/>
      <c r="O59" s="2"/>
    </row>
    <row r="60" spans="2:15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6">
        <f t="shared" si="0"/>
        <v>0</v>
      </c>
      <c r="L60" s="17">
        <f t="shared" si="1"/>
        <v>0</v>
      </c>
      <c r="N60" s="2"/>
      <c r="O60" s="2"/>
    </row>
    <row r="61" spans="2:15" x14ac:dyDescent="0.3">
      <c r="B61" s="13">
        <v>45908</v>
      </c>
      <c r="C61" s="14">
        <v>3</v>
      </c>
      <c r="D61" s="14">
        <v>2</v>
      </c>
      <c r="E61" s="14">
        <v>3</v>
      </c>
      <c r="F61" s="14">
        <v>3</v>
      </c>
      <c r="G61" s="14">
        <v>2</v>
      </c>
      <c r="H61" s="14"/>
      <c r="I61" s="14"/>
      <c r="J61" s="14"/>
      <c r="K61" s="16">
        <f t="shared" si="0"/>
        <v>13</v>
      </c>
      <c r="L61" s="17">
        <f t="shared" si="1"/>
        <v>270777</v>
      </c>
      <c r="N61" s="2"/>
      <c r="O61" s="2"/>
    </row>
    <row r="62" spans="2:15" x14ac:dyDescent="0.3">
      <c r="B62" s="13">
        <v>45909</v>
      </c>
      <c r="C62" s="14">
        <v>3</v>
      </c>
      <c r="D62" s="14">
        <v>2</v>
      </c>
      <c r="E62" s="14"/>
      <c r="F62" s="14"/>
      <c r="G62" s="14"/>
      <c r="H62" s="14"/>
      <c r="I62" s="14"/>
      <c r="J62" s="14"/>
      <c r="K62" s="16">
        <f t="shared" si="0"/>
        <v>5</v>
      </c>
      <c r="L62" s="17">
        <f t="shared" si="1"/>
        <v>104145</v>
      </c>
      <c r="O62" s="2"/>
    </row>
    <row r="63" spans="2:15" x14ac:dyDescent="0.3">
      <c r="B63" s="13">
        <v>45910</v>
      </c>
      <c r="C63" s="14">
        <v>3</v>
      </c>
      <c r="D63" s="14"/>
      <c r="E63" s="14"/>
      <c r="F63" s="14"/>
      <c r="G63" s="14"/>
      <c r="H63" s="14"/>
      <c r="I63" s="14"/>
      <c r="J63" s="14"/>
      <c r="K63" s="16">
        <f t="shared" si="0"/>
        <v>3</v>
      </c>
      <c r="L63" s="17">
        <f t="shared" si="1"/>
        <v>62487</v>
      </c>
      <c r="N63" s="2"/>
      <c r="O63" s="2"/>
    </row>
    <row r="64" spans="2:15" x14ac:dyDescent="0.3">
      <c r="B64" s="13">
        <v>45911</v>
      </c>
      <c r="C64" s="14">
        <v>3</v>
      </c>
      <c r="D64" s="14"/>
      <c r="E64" s="14"/>
      <c r="F64" s="14"/>
      <c r="G64" s="14"/>
      <c r="H64" s="14"/>
      <c r="I64" s="14"/>
      <c r="J64" s="14"/>
      <c r="K64" s="16">
        <f t="shared" si="0"/>
        <v>3</v>
      </c>
      <c r="L64" s="17">
        <f t="shared" si="1"/>
        <v>62487</v>
      </c>
      <c r="N64" s="2"/>
      <c r="O64" s="2"/>
    </row>
    <row r="65" spans="2:15" x14ac:dyDescent="0.3">
      <c r="B65" s="13">
        <v>45912</v>
      </c>
      <c r="C65" s="14">
        <v>3</v>
      </c>
      <c r="D65" s="14">
        <v>2</v>
      </c>
      <c r="E65" s="14"/>
      <c r="F65" s="14"/>
      <c r="G65" s="14"/>
      <c r="H65" s="14"/>
      <c r="I65" s="14"/>
      <c r="J65" s="14"/>
      <c r="K65" s="16">
        <f t="shared" si="0"/>
        <v>5</v>
      </c>
      <c r="L65" s="17">
        <f t="shared" si="1"/>
        <v>104145</v>
      </c>
      <c r="N65" s="2"/>
      <c r="O65" s="2"/>
    </row>
    <row r="66" spans="2:15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6">
        <f t="shared" si="0"/>
        <v>0</v>
      </c>
      <c r="L66" s="17">
        <f t="shared" si="1"/>
        <v>0</v>
      </c>
      <c r="N66" s="2"/>
      <c r="O66" s="2"/>
    </row>
    <row r="67" spans="2:15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6">
        <f t="shared" si="0"/>
        <v>0</v>
      </c>
      <c r="L67" s="17">
        <f t="shared" si="1"/>
        <v>0</v>
      </c>
      <c r="M67" s="4"/>
      <c r="N67" s="5"/>
      <c r="O67" s="2"/>
    </row>
    <row r="68" spans="2:15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6">
        <f t="shared" si="0"/>
        <v>0</v>
      </c>
      <c r="L68" s="17">
        <f t="shared" si="1"/>
        <v>0</v>
      </c>
      <c r="N68" s="2"/>
      <c r="O68" s="2"/>
    </row>
    <row r="69" spans="2:15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6">
        <f t="shared" si="0"/>
        <v>0</v>
      </c>
      <c r="L69" s="17">
        <f t="shared" si="1"/>
        <v>0</v>
      </c>
    </row>
    <row r="70" spans="2:15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6">
        <f t="shared" si="0"/>
        <v>0</v>
      </c>
      <c r="L70" s="17">
        <f t="shared" si="1"/>
        <v>0</v>
      </c>
    </row>
    <row r="71" spans="2:15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6">
        <f t="shared" si="0"/>
        <v>0</v>
      </c>
      <c r="L71" s="17">
        <f t="shared" si="1"/>
        <v>0</v>
      </c>
    </row>
    <row r="72" spans="2:15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6">
        <f t="shared" si="0"/>
        <v>0</v>
      </c>
      <c r="L72" s="17">
        <f t="shared" si="1"/>
        <v>0</v>
      </c>
    </row>
    <row r="73" spans="2:15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6">
        <f t="shared" si="0"/>
        <v>0</v>
      </c>
      <c r="L73" s="17">
        <f t="shared" si="1"/>
        <v>0</v>
      </c>
    </row>
    <row r="74" spans="2:15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6">
        <f t="shared" si="0"/>
        <v>0</v>
      </c>
      <c r="L74" s="17">
        <f t="shared" si="1"/>
        <v>0</v>
      </c>
    </row>
    <row r="75" spans="2:15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6">
        <f t="shared" si="0"/>
        <v>0</v>
      </c>
      <c r="L75" s="17">
        <f t="shared" si="1"/>
        <v>0</v>
      </c>
    </row>
    <row r="76" spans="2:15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6">
        <f t="shared" si="0"/>
        <v>0</v>
      </c>
      <c r="L76" s="17">
        <f t="shared" si="1"/>
        <v>0</v>
      </c>
    </row>
    <row r="77" spans="2:15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6">
        <f t="shared" si="0"/>
        <v>0</v>
      </c>
      <c r="L77" s="17">
        <f t="shared" si="1"/>
        <v>0</v>
      </c>
    </row>
    <row r="78" spans="2:15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6">
        <f t="shared" si="0"/>
        <v>0</v>
      </c>
      <c r="L78" s="17">
        <f t="shared" si="1"/>
        <v>0</v>
      </c>
    </row>
    <row r="79" spans="2:15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6">
        <f t="shared" si="0"/>
        <v>0</v>
      </c>
      <c r="L79" s="17">
        <f t="shared" si="1"/>
        <v>0</v>
      </c>
    </row>
    <row r="80" spans="2:15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6">
        <f t="shared" si="0"/>
        <v>0</v>
      </c>
      <c r="L80" s="17">
        <f t="shared" ref="L80:L82" si="2">K80*20829</f>
        <v>0</v>
      </c>
    </row>
    <row r="81" spans="2:12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6">
        <f t="shared" si="0"/>
        <v>0</v>
      </c>
      <c r="L81" s="17">
        <f t="shared" si="2"/>
        <v>0</v>
      </c>
    </row>
    <row r="82" spans="2:12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20">
        <f t="shared" si="0"/>
        <v>0</v>
      </c>
      <c r="L82" s="21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2025-09-12T08:28:28Z</dcterms:modified>
</cp:coreProperties>
</file>