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6AF8347A-A0E5-42A4-BDD9-BC936569F1E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현황대시보드" sheetId="10" r:id="rId1"/>
    <sheet name="관리항목" sheetId="6" r:id="rId2"/>
    <sheet name="8月" sheetId="7" r:id="rId3"/>
    <sheet name="7月" sheetId="3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L61" i="9"/>
  <c r="M61" i="9" s="1"/>
  <c r="F12" i="10"/>
  <c r="E12" i="10"/>
  <c r="L55" i="9"/>
  <c r="L49" i="7"/>
  <c r="M49" i="3"/>
  <c r="L81" i="9"/>
  <c r="M81" i="9" s="1"/>
  <c r="L82" i="9"/>
  <c r="M82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9" l="1"/>
  <c r="L49" i="9"/>
  <c r="M52" i="7"/>
  <c r="M49" i="7" s="1"/>
</calcChain>
</file>

<file path=xl/sharedStrings.xml><?xml version="1.0" encoding="utf-8"?>
<sst xmlns="http://schemas.openxmlformats.org/spreadsheetml/2006/main" count="277" uniqueCount="131">
  <si>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</si>
  <si>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</si>
  <si>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</si>
  <si>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</si>
  <si>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</si>
  <si>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</si>
  <si>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</si>
  <si>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</si>
  <si>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</si>
  <si>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</si>
  <si>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</si>
  <si>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</si>
  <si>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</si>
  <si>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</si>
  <si>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</si>
  <si>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</si>
  <si>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</si>
  <si>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</si>
  <si>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</si>
  <si>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</si>
  <si>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</si>
  <si>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</si>
  <si>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</si>
  <si>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</si>
  <si>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</si>
  <si>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</si>
  <si>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</si>
  <si>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</si>
  <si>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</si>
  <si>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</si>
  <si>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</si>
  <si>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</si>
  <si>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</si>
  <si>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</si>
  <si>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</si>
  <si>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</si>
  <si>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</si>
  <si>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</si>
  <si>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</si>
  <si>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</si>
  <si>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</si>
  <si>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</si>
  <si>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</si>
  <si>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</si>
  <si>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</si>
  <si>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</si>
  <si>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</si>
  <si>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</si>
  <si>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</si>
  <si>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</si>
  <si>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</si>
  <si>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</si>
  <si>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</si>
  <si>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</si>
  <si>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</si>
  <si>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</si>
  <si>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</si>
  <si>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</si>
  <si>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</si>
  <si>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</si>
  <si>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</si>
  <si>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</si>
  <si>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</si>
  <si>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</si>
  <si>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</si>
  <si>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</si>
  <si>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</si>
  <si>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</si>
  <si>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</si>
  <si>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</si>
  <si>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</si>
  <si>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</si>
  <si>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</si>
  <si>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</si>
  <si>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</si>
  <si>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</si>
  <si>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</si>
  <si>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</si>
  <si>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</si>
  <si>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</si>
  <si>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</si>
  <si>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</si>
  <si>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</si>
  <si>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</si>
  <si>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</si>
  <si>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</si>
  <si>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</si>
  <si>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</si>
  <si>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</si>
  <si>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</si>
  <si>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</si>
  <si>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</si>
  <si>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</si>
  <si>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</si>
  <si>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</si>
  <si>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</si>
  <si>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</si>
  <si>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</si>
  <si>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</si>
  <si>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</si>
  <si>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</si>
  <si>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</si>
  <si>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</si>
  <si>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</si>
  <si>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</si>
  <si>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</si>
  <si>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</si>
  <si>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</si>
  <si>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</si>
  <si>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</si>
  <si>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</si>
  <si>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</si>
  <si>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</si>
  <si>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</si>
  <si>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</si>
  <si>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</si>
  <si>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소스코드 보관위치 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</si>
  <si>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</si>
  <si>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</si>
  <si>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</si>
  <si>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</si>
  <si>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</si>
  <si>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LOCAL_SERVER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</si>
  <si>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</si>
  <si>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</si>
  <si>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</si>
  <si>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09월 30일 마감 보고 하면됩니다. </t>
    <phoneticPr fontId="1" type="noConversion"/>
  </si>
  <si>
    <t xml:space="preserve">월 평균 절감액 </t>
    <phoneticPr fontId="1" type="noConversion"/>
  </si>
  <si>
    <t>aptamil_FlowMap</t>
    <phoneticPr fontId="1" type="noConversion"/>
  </si>
  <si>
    <t>개발중..</t>
    <phoneticPr fontId="1" type="noConversion"/>
  </si>
  <si>
    <t>뉴트리시아 관련 데이터기반 트랙형 개발 프로그램 제작전  아젠다 회의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</si>
</sst>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6" fontId="7" fillId="0" borderId="14" xfId="0" applyNumberFormat="1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179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42" fontId="3" fillId="0" borderId="30" xfId="0" applyNumberFormat="1" applyFont="1" applyBorder="1" applyAlignment="1">
      <alignment horizontal="center"/>
    </xf>
    <xf numFmtId="42" fontId="3" fillId="0" borderId="31" xfId="0" applyNumberFormat="1" applyFont="1" applyBorder="1" applyAlignment="1">
      <alignment horizontal="center"/>
    </xf>
    <xf numFmtId="42" fontId="13" fillId="0" borderId="36" xfId="0" applyNumberFormat="1" applyFont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6" fontId="7" fillId="4" borderId="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32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3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6" fontId="2" fillId="0" borderId="18" xfId="1" applyNumberFormat="1" applyBorder="1" applyAlignment="1">
      <alignment horizontal="center" vertical="center" wrapText="1"/>
    </xf>
    <xf numFmtId="6" fontId="2" fillId="0" borderId="19" xfId="1" applyNumberFormat="1" applyBorder="1" applyAlignment="1">
      <alignment horizontal="center" vertical="center" wrapText="1"/>
    </xf>
    <xf numFmtId="6" fontId="2" fillId="0" borderId="20" xfId="1" applyNumberForma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23" xfId="1" applyNumberFormat="1" applyBorder="1" applyAlignment="1">
      <alignment horizontal="center" vertical="center" wrapText="1"/>
    </xf>
    <xf numFmtId="6" fontId="2" fillId="0" borderId="24" xfId="1" applyNumberFormat="1" applyBorder="1" applyAlignment="1">
      <alignment horizontal="center" vertical="center" wrapText="1"/>
    </xf>
    <xf numFmtId="6" fontId="2" fillId="0" borderId="25" xfId="1" applyNumberFormat="1" applyBorder="1" applyAlignment="1">
      <alignment horizontal="center" vertical="center" wrapText="1"/>
    </xf>
    <xf numFmtId="6" fontId="18" fillId="4" borderId="18" xfId="1" applyNumberFormat="1" applyFont="1" applyFill="1" applyBorder="1" applyAlignment="1">
      <alignment horizontal="center" vertical="center" wrapText="1"/>
    </xf>
    <xf numFmtId="6" fontId="18" fillId="4" borderId="19" xfId="1" applyNumberFormat="1" applyFont="1" applyFill="1" applyBorder="1" applyAlignment="1">
      <alignment horizontal="center" vertical="center" wrapText="1"/>
    </xf>
    <xf numFmtId="6" fontId="18" fillId="4" borderId="20" xfId="1" applyNumberFormat="1" applyFont="1" applyFill="1" applyBorder="1" applyAlignment="1">
      <alignment horizontal="center" vertical="center" wrapText="1"/>
    </xf>
    <xf numFmtId="0" fontId="2" fillId="0" borderId="23" xfId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62487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file:///\\192.168.10.200\Guest\sorce_code_backup" TargetMode="External"/><Relationship Id="rId26" Type="http://schemas.openxmlformats.org/officeDocument/2006/relationships/hyperlink" Target="file:///\\192.168.10.200\Guest\sorce_code_backup" TargetMode="External"/><Relationship Id="rId3" Type="http://schemas.openxmlformats.org/officeDocument/2006/relationships/hyperlink" Target="file:///\\192.168.10.200\Guest\sorce_code_backup" TargetMode="External"/><Relationship Id="rId21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5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20" Type="http://schemas.openxmlformats.org/officeDocument/2006/relationships/hyperlink" Target="file:///\\192.168.10.200\Guest\sorce_code_backu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24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ToolBox&#54532;&#47196;&#44536;&#47016;" TargetMode="External"/><Relationship Id="rId15" Type="http://schemas.openxmlformats.org/officeDocument/2006/relationships/hyperlink" Target="file:///\\192.168.10.200\Guest\sorce_code_backup" TargetMode="External"/><Relationship Id="rId23" Type="http://schemas.openxmlformats.org/officeDocument/2006/relationships/hyperlink" Target="file:///\\192.168.10.200\Guest\sorce_code_backup" TargetMode="External"/><Relationship Id="rId28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19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Relationship Id="rId14" Type="http://schemas.openxmlformats.org/officeDocument/2006/relationships/hyperlink" Target="file:///\\192.168.10.200\Guest\sorce_code_backup" TargetMode="External"/><Relationship Id="rId22" Type="http://schemas.openxmlformats.org/officeDocument/2006/relationships/hyperlink" Target="file:///\\192.168.10.200\Guest\sorce_code_backup" TargetMode="External"/><Relationship Id="rId27" Type="http://schemas.openxmlformats.org/officeDocument/2006/relationships/hyperlink" Target="file:///\\192.168.10.200\Guest\ToolBox&#54532;&#47196;&#44536;&#47016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F16"/>
  <sheetViews>
    <sheetView showGridLines="0" zoomScaleNormal="100" workbookViewId="0">
      <selection activeCell="E19" sqref="E19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92" t="s">
        <v>103</v>
      </c>
      <c r="C2" s="93"/>
      <c r="D2" s="93"/>
      <c r="E2" s="93"/>
      <c r="F2" s="94"/>
    </row>
    <row r="3" spans="2:6" ht="18.75" thickBot="1" x14ac:dyDescent="0.4">
      <c r="B3" s="95"/>
      <c r="C3" s="96"/>
      <c r="D3" s="96"/>
      <c r="E3" s="96"/>
      <c r="F3" s="97"/>
    </row>
    <row r="4" spans="2:6" x14ac:dyDescent="0.35">
      <c r="B4" s="81" t="s">
        <v>99</v>
      </c>
      <c r="C4" s="90" t="s">
        <v>100</v>
      </c>
      <c r="D4" s="90"/>
      <c r="E4" s="90"/>
      <c r="F4" s="91"/>
    </row>
    <row r="5" spans="2:6" ht="18.75" thickBot="1" x14ac:dyDescent="0.4">
      <c r="B5" s="8" t="s">
        <v>101</v>
      </c>
      <c r="C5" s="104" t="s">
        <v>102</v>
      </c>
      <c r="D5" s="104"/>
      <c r="E5" s="104"/>
      <c r="F5" s="105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98" t="s">
        <v>125</v>
      </c>
      <c r="C7" s="99"/>
      <c r="D7" s="99"/>
      <c r="E7" s="99"/>
      <c r="F7" s="100"/>
    </row>
    <row r="8" spans="2:6" ht="18.75" thickBot="1" x14ac:dyDescent="0.4">
      <c r="B8" s="101"/>
      <c r="C8" s="102"/>
      <c r="D8" s="102"/>
      <c r="E8" s="102"/>
      <c r="F8" s="103"/>
    </row>
    <row r="9" spans="2:6" x14ac:dyDescent="0.35">
      <c r="B9" s="82" t="s">
        <v>22</v>
      </c>
      <c r="C9" s="83" t="s">
        <v>104</v>
      </c>
      <c r="D9" s="84" t="s">
        <v>16</v>
      </c>
      <c r="E9" s="83" t="s">
        <v>12</v>
      </c>
      <c r="F9" s="85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ht="18.75" thickBot="1" x14ac:dyDescent="0.4">
      <c r="B12" s="8">
        <v>45901</v>
      </c>
      <c r="C12" s="9"/>
      <c r="D12" s="13"/>
      <c r="E12" s="9">
        <f>E11+C12</f>
        <v>209</v>
      </c>
      <c r="F12" s="14">
        <f>F11+D12</f>
        <v>4353261</v>
      </c>
    </row>
    <row r="13" spans="2:6" ht="18.75" thickBot="1" x14ac:dyDescent="0.4">
      <c r="B13" s="4"/>
      <c r="C13" s="5"/>
      <c r="D13" s="6"/>
      <c r="E13" s="5"/>
      <c r="F13" s="6"/>
    </row>
    <row r="14" spans="2:6" ht="18.75" thickBot="1" x14ac:dyDescent="0.4">
      <c r="B14" s="4"/>
      <c r="C14" s="5"/>
      <c r="D14" s="6"/>
      <c r="E14" s="87" t="s">
        <v>127</v>
      </c>
      <c r="F14" s="86">
        <f>AVERAGE(D10:D12)</f>
        <v>2176630.5</v>
      </c>
    </row>
    <row r="15" spans="2:6" x14ac:dyDescent="0.35">
      <c r="B15" s="4"/>
      <c r="C15" s="5"/>
      <c r="D15" s="6"/>
      <c r="E15" s="5"/>
      <c r="F15" s="6"/>
    </row>
    <row r="16" spans="2:6" x14ac:dyDescent="0.35">
      <c r="B16" s="4"/>
      <c r="C16" s="5"/>
      <c r="D16" s="6"/>
      <c r="E16" s="5"/>
      <c r="F16" s="6"/>
    </row>
  </sheetData>
  <mergeCells count="4">
    <mergeCell ref="C4:F4"/>
    <mergeCell ref="B2:F3"/>
    <mergeCell ref="B7:F8"/>
    <mergeCell ref="C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1"/>
  <sheetViews>
    <sheetView showGridLines="0" topLeftCell="A26" zoomScale="85" zoomScaleNormal="85" workbookViewId="0">
      <selection activeCell="K14" sqref="K14"/>
    </sheetView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24" t="s">
        <v>119</v>
      </c>
      <c r="C2" s="125"/>
      <c r="D2" s="126"/>
      <c r="E2" s="126"/>
      <c r="F2" s="126"/>
      <c r="G2" s="126"/>
      <c r="H2" s="126"/>
      <c r="I2" s="127"/>
    </row>
    <row r="3" spans="2:11" ht="17.25" customHeight="1" x14ac:dyDescent="0.3">
      <c r="B3" s="143" t="s">
        <v>22</v>
      </c>
      <c r="C3" s="107"/>
      <c r="D3" s="144"/>
      <c r="E3" s="106" t="s">
        <v>23</v>
      </c>
      <c r="F3" s="107"/>
      <c r="G3" s="107"/>
      <c r="H3" s="107"/>
      <c r="I3" s="108"/>
      <c r="K3" s="55" t="s">
        <v>97</v>
      </c>
    </row>
    <row r="4" spans="2:11" ht="17.25" customHeight="1" x14ac:dyDescent="0.3">
      <c r="B4" s="109" t="s">
        <v>24</v>
      </c>
      <c r="C4" s="110"/>
      <c r="D4" s="111"/>
      <c r="E4" s="112" t="s">
        <v>25</v>
      </c>
      <c r="F4" s="110"/>
      <c r="G4" s="110"/>
      <c r="H4" s="110"/>
      <c r="I4" s="113"/>
      <c r="K4" s="56" t="s">
        <v>56</v>
      </c>
    </row>
    <row r="5" spans="2:11" ht="17.25" customHeight="1" x14ac:dyDescent="0.3">
      <c r="B5" s="109" t="s">
        <v>26</v>
      </c>
      <c r="C5" s="110"/>
      <c r="D5" s="111"/>
      <c r="E5" s="112" t="s">
        <v>27</v>
      </c>
      <c r="F5" s="110"/>
      <c r="G5" s="110"/>
      <c r="H5" s="110"/>
      <c r="I5" s="113"/>
      <c r="K5" s="57" t="s">
        <v>88</v>
      </c>
    </row>
    <row r="6" spans="2:11" ht="17.25" customHeight="1" x14ac:dyDescent="0.3">
      <c r="B6" s="109" t="s">
        <v>28</v>
      </c>
      <c r="C6" s="110"/>
      <c r="D6" s="111"/>
      <c r="E6" s="112" t="s">
        <v>29</v>
      </c>
      <c r="F6" s="110"/>
      <c r="G6" s="110"/>
      <c r="H6" s="110"/>
      <c r="I6" s="113"/>
      <c r="K6" s="57" t="s">
        <v>89</v>
      </c>
    </row>
    <row r="7" spans="2:11" ht="17.25" customHeight="1" x14ac:dyDescent="0.3">
      <c r="B7" s="109" t="s">
        <v>30</v>
      </c>
      <c r="C7" s="110"/>
      <c r="D7" s="111"/>
      <c r="E7" s="112" t="s">
        <v>31</v>
      </c>
      <c r="F7" s="110"/>
      <c r="G7" s="110"/>
      <c r="H7" s="110"/>
      <c r="I7" s="113"/>
      <c r="K7" s="58" t="s">
        <v>98</v>
      </c>
    </row>
    <row r="8" spans="2:11" ht="17.25" customHeight="1" x14ac:dyDescent="0.3">
      <c r="B8" s="109" t="s">
        <v>32</v>
      </c>
      <c r="C8" s="110"/>
      <c r="D8" s="111"/>
      <c r="E8" s="112" t="s">
        <v>33</v>
      </c>
      <c r="F8" s="110"/>
      <c r="G8" s="110"/>
      <c r="H8" s="110"/>
      <c r="I8" s="113"/>
      <c r="K8" s="59" t="s">
        <v>90</v>
      </c>
    </row>
    <row r="9" spans="2:11" ht="17.25" customHeight="1" x14ac:dyDescent="0.3">
      <c r="B9" s="109" t="s">
        <v>34</v>
      </c>
      <c r="C9" s="110"/>
      <c r="D9" s="111"/>
      <c r="E9" s="112" t="s">
        <v>35</v>
      </c>
      <c r="F9" s="110"/>
      <c r="G9" s="110"/>
      <c r="H9" s="110"/>
      <c r="I9" s="113"/>
    </row>
    <row r="10" spans="2:11" ht="17.25" customHeight="1" x14ac:dyDescent="0.3">
      <c r="B10" s="109" t="s">
        <v>36</v>
      </c>
      <c r="C10" s="110"/>
      <c r="D10" s="111"/>
      <c r="E10" s="112" t="s">
        <v>37</v>
      </c>
      <c r="F10" s="110"/>
      <c r="G10" s="110"/>
      <c r="H10" s="110"/>
      <c r="I10" s="113"/>
    </row>
    <row r="11" spans="2:11" ht="17.25" customHeight="1" thickBot="1" x14ac:dyDescent="0.35">
      <c r="B11" s="114" t="s">
        <v>38</v>
      </c>
      <c r="C11" s="115"/>
      <c r="D11" s="116"/>
      <c r="E11" s="133" t="s">
        <v>39</v>
      </c>
      <c r="F11" s="115"/>
      <c r="G11" s="115"/>
      <c r="H11" s="115"/>
      <c r="I11" s="134"/>
    </row>
    <row r="12" spans="2:11" ht="17.25" customHeight="1" x14ac:dyDescent="0.3">
      <c r="B12" s="42"/>
      <c r="C12" s="42"/>
      <c r="D12" s="42"/>
      <c r="E12" s="42"/>
      <c r="F12" s="42"/>
      <c r="G12" s="42"/>
      <c r="H12" s="42"/>
      <c r="I12" s="42"/>
    </row>
    <row r="13" spans="2:11" ht="18.75" thickBot="1" x14ac:dyDescent="0.35"/>
    <row r="14" spans="2:11" ht="39.950000000000003" customHeight="1" thickBot="1" x14ac:dyDescent="0.35">
      <c r="B14" s="121" t="s">
        <v>118</v>
      </c>
      <c r="C14" s="122"/>
      <c r="D14" s="122"/>
      <c r="E14" s="122"/>
      <c r="F14" s="122"/>
      <c r="G14" s="122"/>
      <c r="H14" s="122"/>
      <c r="I14" s="123"/>
    </row>
    <row r="15" spans="2:11" ht="21" x14ac:dyDescent="0.3">
      <c r="B15" s="60" t="s">
        <v>40</v>
      </c>
      <c r="C15" s="43" t="s">
        <v>106</v>
      </c>
      <c r="D15" s="61" t="s">
        <v>41</v>
      </c>
      <c r="E15" s="62" t="s">
        <v>23</v>
      </c>
      <c r="F15" s="138" t="s">
        <v>121</v>
      </c>
      <c r="G15" s="138"/>
      <c r="H15" s="138"/>
      <c r="I15" s="139"/>
    </row>
    <row r="16" spans="2:11" ht="21" x14ac:dyDescent="0.3">
      <c r="B16" s="56" t="s">
        <v>56</v>
      </c>
      <c r="C16" s="44" t="s">
        <v>110</v>
      </c>
      <c r="D16" s="88" t="s">
        <v>128</v>
      </c>
      <c r="E16" s="89" t="s">
        <v>130</v>
      </c>
      <c r="F16" s="150" t="s">
        <v>129</v>
      </c>
      <c r="G16" s="151"/>
      <c r="H16" s="151"/>
      <c r="I16" s="152"/>
    </row>
    <row r="17" spans="2:9" ht="21" customHeight="1" x14ac:dyDescent="0.3">
      <c r="B17" s="65" t="s">
        <v>42</v>
      </c>
      <c r="C17" s="46" t="s">
        <v>108</v>
      </c>
      <c r="D17" s="63" t="s">
        <v>43</v>
      </c>
      <c r="E17" s="54" t="s">
        <v>44</v>
      </c>
      <c r="F17" s="140" t="s">
        <v>122</v>
      </c>
      <c r="G17" s="141"/>
      <c r="H17" s="141"/>
      <c r="I17" s="142"/>
    </row>
    <row r="18" spans="2:9" ht="21" customHeight="1" x14ac:dyDescent="0.3">
      <c r="B18" s="57" t="s">
        <v>88</v>
      </c>
      <c r="C18" s="45" t="s">
        <v>107</v>
      </c>
      <c r="D18" s="63" t="s">
        <v>45</v>
      </c>
      <c r="E18" s="64" t="s">
        <v>46</v>
      </c>
      <c r="F18" s="140" t="s">
        <v>122</v>
      </c>
      <c r="G18" s="141"/>
      <c r="H18" s="141"/>
      <c r="I18" s="142"/>
    </row>
    <row r="19" spans="2:9" ht="21" customHeight="1" x14ac:dyDescent="0.3">
      <c r="B19" s="65" t="s">
        <v>42</v>
      </c>
      <c r="C19" s="46" t="s">
        <v>110</v>
      </c>
      <c r="D19" s="63" t="s">
        <v>124</v>
      </c>
      <c r="E19" s="54" t="s">
        <v>105</v>
      </c>
      <c r="F19" s="140" t="s">
        <v>120</v>
      </c>
      <c r="G19" s="141"/>
      <c r="H19" s="141"/>
      <c r="I19" s="142"/>
    </row>
    <row r="20" spans="2:9" ht="21" customHeight="1" x14ac:dyDescent="0.3">
      <c r="B20" s="65" t="s">
        <v>42</v>
      </c>
      <c r="C20" s="46" t="s">
        <v>112</v>
      </c>
      <c r="D20" s="63" t="s">
        <v>5</v>
      </c>
      <c r="E20" s="54" t="s">
        <v>47</v>
      </c>
      <c r="F20" s="140" t="s">
        <v>120</v>
      </c>
      <c r="G20" s="141"/>
      <c r="H20" s="141"/>
      <c r="I20" s="142"/>
    </row>
    <row r="21" spans="2:9" ht="21" customHeight="1" x14ac:dyDescent="0.3">
      <c r="B21" s="65" t="s">
        <v>42</v>
      </c>
      <c r="C21" s="46" t="s">
        <v>111</v>
      </c>
      <c r="D21" s="63" t="s">
        <v>4</v>
      </c>
      <c r="E21" s="54" t="s">
        <v>48</v>
      </c>
      <c r="F21" s="140" t="s">
        <v>120</v>
      </c>
      <c r="G21" s="141"/>
      <c r="H21" s="141"/>
      <c r="I21" s="142"/>
    </row>
    <row r="22" spans="2:9" ht="21" customHeight="1" x14ac:dyDescent="0.3">
      <c r="B22" s="65" t="s">
        <v>42</v>
      </c>
      <c r="C22" s="46" t="s">
        <v>111</v>
      </c>
      <c r="D22" s="63" t="s">
        <v>2</v>
      </c>
      <c r="E22" s="54" t="s">
        <v>49</v>
      </c>
      <c r="F22" s="140" t="s">
        <v>120</v>
      </c>
      <c r="G22" s="141"/>
      <c r="H22" s="141"/>
      <c r="I22" s="142"/>
    </row>
    <row r="23" spans="2:9" ht="21" customHeight="1" x14ac:dyDescent="0.3">
      <c r="B23" s="65" t="s">
        <v>42</v>
      </c>
      <c r="C23" s="46" t="s">
        <v>111</v>
      </c>
      <c r="D23" s="63" t="s">
        <v>3</v>
      </c>
      <c r="E23" s="54" t="s">
        <v>50</v>
      </c>
      <c r="F23" s="140" t="s">
        <v>120</v>
      </c>
      <c r="G23" s="141"/>
      <c r="H23" s="141"/>
      <c r="I23" s="142"/>
    </row>
    <row r="24" spans="2:9" ht="21.75" customHeight="1" x14ac:dyDescent="0.3">
      <c r="B24" s="65" t="s">
        <v>42</v>
      </c>
      <c r="C24" s="46" t="s">
        <v>109</v>
      </c>
      <c r="D24" s="66" t="s">
        <v>7</v>
      </c>
      <c r="E24" s="54" t="s">
        <v>94</v>
      </c>
      <c r="F24" s="140" t="s">
        <v>120</v>
      </c>
      <c r="G24" s="141"/>
      <c r="H24" s="141"/>
      <c r="I24" s="142"/>
    </row>
    <row r="25" spans="2:9" ht="21.75" customHeight="1" thickBot="1" x14ac:dyDescent="0.35">
      <c r="B25" s="67" t="s">
        <v>42</v>
      </c>
      <c r="C25" s="47" t="s">
        <v>109</v>
      </c>
      <c r="D25" s="68" t="s">
        <v>6</v>
      </c>
      <c r="E25" s="69" t="s">
        <v>62</v>
      </c>
      <c r="F25" s="147" t="s">
        <v>120</v>
      </c>
      <c r="G25" s="148"/>
      <c r="H25" s="148"/>
      <c r="I25" s="149"/>
    </row>
    <row r="26" spans="2:9" ht="21" x14ac:dyDescent="0.3">
      <c r="B26" s="48"/>
      <c r="C26" s="48"/>
      <c r="D26" s="48"/>
      <c r="E26" s="70"/>
      <c r="F26" s="70"/>
      <c r="G26" s="48"/>
      <c r="H26" s="70"/>
      <c r="I26" s="71"/>
    </row>
    <row r="27" spans="2:9" ht="21.75" thickBot="1" x14ac:dyDescent="0.35">
      <c r="B27" s="49"/>
      <c r="C27" s="49"/>
      <c r="D27" s="49"/>
      <c r="E27" s="72"/>
      <c r="F27" s="72"/>
      <c r="G27" s="49"/>
      <c r="H27" s="72"/>
      <c r="I27" s="73"/>
    </row>
    <row r="28" spans="2:9" ht="39.950000000000003" customHeight="1" x14ac:dyDescent="0.3">
      <c r="B28" s="124" t="s">
        <v>117</v>
      </c>
      <c r="C28" s="125"/>
      <c r="D28" s="126"/>
      <c r="E28" s="126"/>
      <c r="F28" s="126"/>
      <c r="G28" s="126"/>
      <c r="H28" s="126"/>
      <c r="I28" s="127"/>
    </row>
    <row r="29" spans="2:9" ht="21" x14ac:dyDescent="0.3">
      <c r="B29" s="74" t="s">
        <v>40</v>
      </c>
      <c r="C29" s="50" t="s">
        <v>106</v>
      </c>
      <c r="D29" s="75" t="s">
        <v>51</v>
      </c>
      <c r="E29" s="106" t="s">
        <v>23</v>
      </c>
      <c r="F29" s="144"/>
      <c r="G29" s="128" t="s">
        <v>17</v>
      </c>
      <c r="H29" s="128"/>
      <c r="I29" s="129"/>
    </row>
    <row r="30" spans="2:9" s="76" customFormat="1" ht="21" x14ac:dyDescent="0.3">
      <c r="B30" s="65" t="s">
        <v>42</v>
      </c>
      <c r="C30" s="46" t="s">
        <v>114</v>
      </c>
      <c r="D30" s="66" t="s">
        <v>52</v>
      </c>
      <c r="E30" s="112" t="s">
        <v>53</v>
      </c>
      <c r="F30" s="111"/>
      <c r="G30" s="130" t="s">
        <v>93</v>
      </c>
      <c r="H30" s="131"/>
      <c r="I30" s="132"/>
    </row>
    <row r="31" spans="2:9" s="76" customFormat="1" ht="21.75" thickBot="1" x14ac:dyDescent="0.35">
      <c r="B31" s="77" t="s">
        <v>89</v>
      </c>
      <c r="C31" s="51" t="s">
        <v>113</v>
      </c>
      <c r="D31" s="78" t="s">
        <v>54</v>
      </c>
      <c r="E31" s="145" t="s">
        <v>55</v>
      </c>
      <c r="F31" s="146"/>
      <c r="G31" s="135" t="s">
        <v>92</v>
      </c>
      <c r="H31" s="136"/>
      <c r="I31" s="137"/>
    </row>
    <row r="33" spans="2:9" ht="18.75" thickBot="1" x14ac:dyDescent="0.35"/>
    <row r="34" spans="2:9" ht="39.950000000000003" customHeight="1" x14ac:dyDescent="0.3">
      <c r="B34" s="117" t="s">
        <v>116</v>
      </c>
      <c r="C34" s="118"/>
      <c r="D34" s="119"/>
      <c r="E34" s="119"/>
      <c r="F34" s="119"/>
      <c r="G34" s="119"/>
      <c r="H34" s="119"/>
      <c r="I34" s="120"/>
    </row>
    <row r="35" spans="2:9" ht="21" customHeight="1" x14ac:dyDescent="0.3">
      <c r="B35" s="74" t="s">
        <v>40</v>
      </c>
      <c r="C35" s="50" t="s">
        <v>106</v>
      </c>
      <c r="D35" s="75" t="s">
        <v>95</v>
      </c>
      <c r="E35" s="75" t="s">
        <v>23</v>
      </c>
      <c r="F35" s="106" t="s">
        <v>59</v>
      </c>
      <c r="G35" s="107"/>
      <c r="H35" s="107"/>
      <c r="I35" s="108"/>
    </row>
    <row r="36" spans="2:9" ht="21" customHeight="1" x14ac:dyDescent="0.3">
      <c r="B36" s="58" t="s">
        <v>98</v>
      </c>
      <c r="C36" s="52" t="s">
        <v>115</v>
      </c>
      <c r="D36" s="66" t="s">
        <v>57</v>
      </c>
      <c r="E36" s="66" t="s">
        <v>58</v>
      </c>
      <c r="F36" s="156" t="s">
        <v>91</v>
      </c>
      <c r="G36" s="157"/>
      <c r="H36" s="157"/>
      <c r="I36" s="158"/>
    </row>
    <row r="37" spans="2:9" ht="21" customHeight="1" x14ac:dyDescent="0.3">
      <c r="B37" s="58" t="s">
        <v>98</v>
      </c>
      <c r="C37" s="52" t="s">
        <v>114</v>
      </c>
      <c r="D37" s="66" t="s">
        <v>8</v>
      </c>
      <c r="E37" s="26" t="s">
        <v>60</v>
      </c>
      <c r="F37" s="156" t="s">
        <v>91</v>
      </c>
      <c r="G37" s="157"/>
      <c r="H37" s="157"/>
      <c r="I37" s="158"/>
    </row>
    <row r="38" spans="2:9" ht="17.25" customHeight="1" x14ac:dyDescent="0.3">
      <c r="B38" s="58" t="s">
        <v>98</v>
      </c>
      <c r="C38" s="52" t="s">
        <v>114</v>
      </c>
      <c r="D38" s="66" t="s">
        <v>9</v>
      </c>
      <c r="E38" s="79" t="s">
        <v>61</v>
      </c>
      <c r="F38" s="156" t="s">
        <v>91</v>
      </c>
      <c r="G38" s="157"/>
      <c r="H38" s="157"/>
      <c r="I38" s="158"/>
    </row>
    <row r="39" spans="2:9" ht="21" x14ac:dyDescent="0.3">
      <c r="B39" s="58" t="s">
        <v>98</v>
      </c>
      <c r="C39" s="52" t="s">
        <v>114</v>
      </c>
      <c r="D39" s="66" t="s">
        <v>10</v>
      </c>
      <c r="E39" s="79" t="s">
        <v>63</v>
      </c>
      <c r="F39" s="156" t="s">
        <v>91</v>
      </c>
      <c r="G39" s="157"/>
      <c r="H39" s="157"/>
      <c r="I39" s="158"/>
    </row>
    <row r="40" spans="2:9" ht="21" x14ac:dyDescent="0.3">
      <c r="B40" s="58" t="s">
        <v>98</v>
      </c>
      <c r="C40" s="52" t="s">
        <v>114</v>
      </c>
      <c r="D40" s="66" t="s">
        <v>64</v>
      </c>
      <c r="E40" s="66" t="s">
        <v>65</v>
      </c>
      <c r="F40" s="156" t="s">
        <v>91</v>
      </c>
      <c r="G40" s="157"/>
      <c r="H40" s="157"/>
      <c r="I40" s="158"/>
    </row>
    <row r="41" spans="2:9" ht="21" x14ac:dyDescent="0.3">
      <c r="B41" s="58" t="s">
        <v>98</v>
      </c>
      <c r="C41" s="52" t="s">
        <v>114</v>
      </c>
      <c r="D41" s="66" t="s">
        <v>66</v>
      </c>
      <c r="E41" s="66" t="s">
        <v>67</v>
      </c>
      <c r="F41" s="156" t="s">
        <v>91</v>
      </c>
      <c r="G41" s="157"/>
      <c r="H41" s="157"/>
      <c r="I41" s="158"/>
    </row>
    <row r="42" spans="2:9" ht="21" x14ac:dyDescent="0.3">
      <c r="B42" s="58" t="s">
        <v>98</v>
      </c>
      <c r="C42" s="52" t="s">
        <v>114</v>
      </c>
      <c r="D42" s="66" t="s">
        <v>68</v>
      </c>
      <c r="E42" s="66" t="s">
        <v>69</v>
      </c>
      <c r="F42" s="156" t="s">
        <v>91</v>
      </c>
      <c r="G42" s="157"/>
      <c r="H42" s="157"/>
      <c r="I42" s="158"/>
    </row>
    <row r="43" spans="2:9" ht="21" x14ac:dyDescent="0.3">
      <c r="B43" s="58" t="s">
        <v>98</v>
      </c>
      <c r="C43" s="52" t="s">
        <v>114</v>
      </c>
      <c r="D43" s="26" t="s">
        <v>70</v>
      </c>
      <c r="E43" s="26" t="s">
        <v>71</v>
      </c>
      <c r="F43" s="156" t="s">
        <v>91</v>
      </c>
      <c r="G43" s="157"/>
      <c r="H43" s="157"/>
      <c r="I43" s="158"/>
    </row>
    <row r="44" spans="2:9" ht="21" x14ac:dyDescent="0.3">
      <c r="B44" s="58" t="s">
        <v>98</v>
      </c>
      <c r="C44" s="52" t="s">
        <v>114</v>
      </c>
      <c r="D44" s="26" t="s">
        <v>72</v>
      </c>
      <c r="E44" s="26" t="s">
        <v>73</v>
      </c>
      <c r="F44" s="156" t="s">
        <v>91</v>
      </c>
      <c r="G44" s="157"/>
      <c r="H44" s="157"/>
      <c r="I44" s="158"/>
    </row>
    <row r="45" spans="2:9" ht="21" x14ac:dyDescent="0.3">
      <c r="B45" s="58" t="s">
        <v>98</v>
      </c>
      <c r="C45" s="52" t="s">
        <v>114</v>
      </c>
      <c r="D45" s="26" t="s">
        <v>74</v>
      </c>
      <c r="E45" s="26" t="s">
        <v>75</v>
      </c>
      <c r="F45" s="156" t="s">
        <v>91</v>
      </c>
      <c r="G45" s="157"/>
      <c r="H45" s="157"/>
      <c r="I45" s="158"/>
    </row>
    <row r="46" spans="2:9" ht="21" x14ac:dyDescent="0.3">
      <c r="B46" s="58" t="s">
        <v>98</v>
      </c>
      <c r="C46" s="52" t="s">
        <v>114</v>
      </c>
      <c r="D46" s="26" t="s">
        <v>76</v>
      </c>
      <c r="E46" s="26" t="s">
        <v>77</v>
      </c>
      <c r="F46" s="156" t="s">
        <v>91</v>
      </c>
      <c r="G46" s="157"/>
      <c r="H46" s="157"/>
      <c r="I46" s="158"/>
    </row>
    <row r="47" spans="2:9" ht="21" x14ac:dyDescent="0.3">
      <c r="B47" s="58" t="s">
        <v>98</v>
      </c>
      <c r="C47" s="52" t="s">
        <v>114</v>
      </c>
      <c r="D47" s="26" t="s">
        <v>78</v>
      </c>
      <c r="E47" s="26" t="s">
        <v>79</v>
      </c>
      <c r="F47" s="156" t="s">
        <v>91</v>
      </c>
      <c r="G47" s="157"/>
      <c r="H47" s="157"/>
      <c r="I47" s="158"/>
    </row>
    <row r="48" spans="2:9" ht="21" x14ac:dyDescent="0.3">
      <c r="B48" s="58" t="s">
        <v>98</v>
      </c>
      <c r="C48" s="52" t="s">
        <v>114</v>
      </c>
      <c r="D48" s="26" t="s">
        <v>80</v>
      </c>
      <c r="E48" s="26" t="s">
        <v>81</v>
      </c>
      <c r="F48" s="156" t="s">
        <v>91</v>
      </c>
      <c r="G48" s="157"/>
      <c r="H48" s="157"/>
      <c r="I48" s="158"/>
    </row>
    <row r="49" spans="2:9" ht="21" x14ac:dyDescent="0.3">
      <c r="B49" s="58" t="s">
        <v>98</v>
      </c>
      <c r="C49" s="52" t="s">
        <v>114</v>
      </c>
      <c r="D49" s="26" t="s">
        <v>82</v>
      </c>
      <c r="E49" s="26" t="s">
        <v>83</v>
      </c>
      <c r="F49" s="156" t="s">
        <v>91</v>
      </c>
      <c r="G49" s="157"/>
      <c r="H49" s="157"/>
      <c r="I49" s="158"/>
    </row>
    <row r="50" spans="2:9" ht="21" x14ac:dyDescent="0.3">
      <c r="B50" s="58" t="s">
        <v>98</v>
      </c>
      <c r="C50" s="52" t="s">
        <v>114</v>
      </c>
      <c r="D50" s="26" t="s">
        <v>84</v>
      </c>
      <c r="E50" s="26" t="s">
        <v>85</v>
      </c>
      <c r="F50" s="156" t="s">
        <v>91</v>
      </c>
      <c r="G50" s="157"/>
      <c r="H50" s="157"/>
      <c r="I50" s="158"/>
    </row>
    <row r="51" spans="2:9" ht="21.75" thickBot="1" x14ac:dyDescent="0.35">
      <c r="B51" s="80" t="s">
        <v>98</v>
      </c>
      <c r="C51" s="53" t="s">
        <v>114</v>
      </c>
      <c r="D51" s="33" t="s">
        <v>86</v>
      </c>
      <c r="E51" s="33" t="s">
        <v>87</v>
      </c>
      <c r="F51" s="153" t="s">
        <v>91</v>
      </c>
      <c r="G51" s="154"/>
      <c r="H51" s="154"/>
      <c r="I51" s="155"/>
    </row>
  </sheetData>
  <mergeCells count="56">
    <mergeCell ref="F51:I51"/>
    <mergeCell ref="F50:I50"/>
    <mergeCell ref="F49:I49"/>
    <mergeCell ref="F36:I36"/>
    <mergeCell ref="F37:I37"/>
    <mergeCell ref="F48:I48"/>
    <mergeCell ref="F47:I47"/>
    <mergeCell ref="F46:I46"/>
    <mergeCell ref="F45:I45"/>
    <mergeCell ref="F44:I44"/>
    <mergeCell ref="F43:I43"/>
    <mergeCell ref="F42:I42"/>
    <mergeCell ref="F41:I41"/>
    <mergeCell ref="F40:I40"/>
    <mergeCell ref="F39:I39"/>
    <mergeCell ref="F38:I38"/>
    <mergeCell ref="B8:D8"/>
    <mergeCell ref="E8:I8"/>
    <mergeCell ref="E29:F29"/>
    <mergeCell ref="E30:F30"/>
    <mergeCell ref="E31:F31"/>
    <mergeCell ref="F17:I17"/>
    <mergeCell ref="F18:I18"/>
    <mergeCell ref="F19:I19"/>
    <mergeCell ref="F20:I20"/>
    <mergeCell ref="F23:I23"/>
    <mergeCell ref="F24:I24"/>
    <mergeCell ref="F25:I25"/>
    <mergeCell ref="F16:I16"/>
    <mergeCell ref="B5:D5"/>
    <mergeCell ref="E5:I5"/>
    <mergeCell ref="B6:D6"/>
    <mergeCell ref="E6:I6"/>
    <mergeCell ref="B7:D7"/>
    <mergeCell ref="E7:I7"/>
    <mergeCell ref="B2:I2"/>
    <mergeCell ref="B3:D3"/>
    <mergeCell ref="E3:I3"/>
    <mergeCell ref="B4:D4"/>
    <mergeCell ref="E4:I4"/>
    <mergeCell ref="F35:I35"/>
    <mergeCell ref="B9:D9"/>
    <mergeCell ref="E9:I9"/>
    <mergeCell ref="B10:D10"/>
    <mergeCell ref="E10:I10"/>
    <mergeCell ref="B11:D11"/>
    <mergeCell ref="B34:I34"/>
    <mergeCell ref="B14:I14"/>
    <mergeCell ref="B28:I28"/>
    <mergeCell ref="G29:I29"/>
    <mergeCell ref="G30:I30"/>
    <mergeCell ref="E11:I11"/>
    <mergeCell ref="G31:I31"/>
    <mergeCell ref="F15:I15"/>
    <mergeCell ref="F21:I21"/>
    <mergeCell ref="F22:I22"/>
  </mergeCells>
  <phoneticPr fontId="1" type="noConversion"/>
  <hyperlinks>
    <hyperlink ref="G30" r:id="rId1" xr:uid="{BFDC43CE-4F53-44BE-A885-C6F5846A6BF6}"/>
    <hyperlink ref="G31" r:id="rId2" xr:uid="{8D51C4E4-E0BB-4594-8FB1-9E5AB545FD2A}"/>
    <hyperlink ref="F36" r:id="rId3" xr:uid="{0E9BA2FE-FEDA-42BE-BE02-B55EE808CE35}"/>
    <hyperlink ref="F17" r:id="rId4" display="\\192.168.10.200\Guest\ToolBox프로그램" xr:uid="{097D2EAD-0491-4137-BE8B-9F452F5A903C}"/>
    <hyperlink ref="F19" r:id="rId5" xr:uid="{7610C7E5-E283-42A6-A9B5-856D7BAD6AF0}"/>
    <hyperlink ref="F20" r:id="rId6" xr:uid="{BA0F2004-FB0E-4BB5-A3D1-326187D99CAE}"/>
    <hyperlink ref="F21" r:id="rId7" xr:uid="{A0CA96C2-3039-4653-B70B-D57DB64D79DF}"/>
    <hyperlink ref="F22" r:id="rId8" xr:uid="{F444151E-BDF1-4885-B7D6-79EA7F4BF73D}"/>
    <hyperlink ref="F23" r:id="rId9" xr:uid="{EEBB0ADC-0DC8-4934-B1BB-F457177F749C}"/>
    <hyperlink ref="F24" r:id="rId10" xr:uid="{8CD1D671-7043-4263-A287-993F41FAF3F9}"/>
    <hyperlink ref="F25" r:id="rId11" xr:uid="{D044D53C-681D-474F-8F9D-5DF3462F4109}"/>
    <hyperlink ref="F37" r:id="rId12" xr:uid="{C4ED7C44-D80B-4501-B532-1C9100A966B6}"/>
    <hyperlink ref="F38" r:id="rId13" xr:uid="{B05F1908-B017-4417-8B93-90E2E79BA8CA}"/>
    <hyperlink ref="F39" r:id="rId14" xr:uid="{0AC4FCFF-0C63-4538-9DDF-65654A5D14AA}"/>
    <hyperlink ref="F40" r:id="rId15" xr:uid="{E896BAEE-0023-4902-9AC0-B24124BF141A}"/>
    <hyperlink ref="F41" r:id="rId16" xr:uid="{0C371D85-692B-4C2A-B436-557EC5B8DB3E}"/>
    <hyperlink ref="F42" r:id="rId17" xr:uid="{A9CBC5FE-D069-46AC-B2D7-35A7F6B64567}"/>
    <hyperlink ref="F43" r:id="rId18" xr:uid="{4929F438-ED68-4F28-A1A8-2FAEB1A08C82}"/>
    <hyperlink ref="F44" r:id="rId19" xr:uid="{76D9F57B-C6D6-4F93-B9F3-4B6D3A68D6E1}"/>
    <hyperlink ref="F45" r:id="rId20" xr:uid="{0B2DBD8A-C7CE-43CE-AED6-8C36F18962F8}"/>
    <hyperlink ref="F46" r:id="rId21" xr:uid="{B4C2A02A-0866-44EC-9945-631079F19F6A}"/>
    <hyperlink ref="F47" r:id="rId22" xr:uid="{E58B552C-7102-4F0A-8D7A-98CC5223C78C}"/>
    <hyperlink ref="F48" r:id="rId23" xr:uid="{74F13398-C523-49D6-8193-0D0BF7FCF004}"/>
    <hyperlink ref="F49" r:id="rId24" xr:uid="{3487B730-3010-4735-B9B7-A5C358941082}"/>
    <hyperlink ref="F50" r:id="rId25" xr:uid="{DC0CC85B-A3EF-4EDA-90E3-DAB5FAF563EB}"/>
    <hyperlink ref="F51" r:id="rId26" xr:uid="{BF18D4A4-BE9C-492B-8B8F-D5C42463219E}"/>
    <hyperlink ref="F18" r:id="rId27" display="\\192.168.10.200\Guest\ToolBox프로그램" xr:uid="{7DB3DF83-55FE-432D-AD84-D90ECE4EF7E9}"/>
    <hyperlink ref="F16" r:id="rId28" display="\\192.168.10.200\Guest\ToolBox프로그램" xr:uid="{E4C3C2B3-7BD3-4FF9-A6C1-B0155D9303CB}"/>
  </hyperlinks>
  <pageMargins left="0.7" right="0.7" top="0.75" bottom="0.75" header="0.3" footer="0.3"/>
  <pageSetup paperSize="9" orientation="portrait" verticalDpi="0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topLeftCell="A16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O2" s="17" t="s">
        <v>18</v>
      </c>
    </row>
    <row r="3" spans="2:16" x14ac:dyDescent="0.45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/>
    </row>
    <row r="4" spans="2:16" x14ac:dyDescent="0.4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</row>
    <row r="5" spans="2:16" x14ac:dyDescent="0.45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2:16" x14ac:dyDescent="0.45"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16" x14ac:dyDescent="0.45"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16" x14ac:dyDescent="0.45">
      <c r="B8" s="16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4"/>
    </row>
    <row r="9" spans="2:16" x14ac:dyDescent="0.45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4"/>
    </row>
    <row r="10" spans="2:16" x14ac:dyDescent="0.45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4"/>
    </row>
    <row r="11" spans="2:16" x14ac:dyDescent="0.45">
      <c r="B11" s="16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4"/>
    </row>
    <row r="12" spans="2:16" x14ac:dyDescent="0.45">
      <c r="B12" s="16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4"/>
    </row>
    <row r="13" spans="2:16" x14ac:dyDescent="0.45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4"/>
    </row>
    <row r="14" spans="2:16" x14ac:dyDescent="0.45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4"/>
    </row>
    <row r="15" spans="2:16" x14ac:dyDescent="0.45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4"/>
      <c r="O15" s="16"/>
      <c r="P15" s="16"/>
    </row>
    <row r="16" spans="2:16" x14ac:dyDescent="0.45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4"/>
      <c r="O16" s="16"/>
      <c r="P16" s="16"/>
    </row>
    <row r="17" spans="2:16" x14ac:dyDescent="0.45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4"/>
      <c r="O17" s="16"/>
      <c r="P17" s="16"/>
    </row>
    <row r="18" spans="2:16" x14ac:dyDescent="0.45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4"/>
      <c r="O18" s="16"/>
      <c r="P18" s="16"/>
    </row>
    <row r="19" spans="2:16" x14ac:dyDescent="0.45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4"/>
      <c r="O19" s="16"/>
      <c r="P19" s="16"/>
    </row>
    <row r="20" spans="2:16" x14ac:dyDescent="0.45">
      <c r="B20" s="162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4"/>
      <c r="O20" s="16"/>
      <c r="P20" s="16"/>
    </row>
    <row r="21" spans="2:16" x14ac:dyDescent="0.45">
      <c r="B21" s="162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4"/>
      <c r="O21" s="16"/>
      <c r="P21" s="16"/>
    </row>
    <row r="22" spans="2:16" x14ac:dyDescent="0.45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4"/>
      <c r="O22" s="16"/>
      <c r="P22" s="16"/>
    </row>
    <row r="23" spans="2:16" x14ac:dyDescent="0.45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O23" s="16"/>
      <c r="P23" s="16"/>
    </row>
    <row r="24" spans="2:16" x14ac:dyDescent="0.45">
      <c r="B24" s="162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O24" s="16"/>
      <c r="P24" s="16"/>
    </row>
    <row r="25" spans="2:16" x14ac:dyDescent="0.45">
      <c r="B25" s="162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4"/>
      <c r="O25" s="16"/>
      <c r="P25" s="16"/>
    </row>
    <row r="26" spans="2:16" x14ac:dyDescent="0.45">
      <c r="B26" s="16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4"/>
      <c r="O26" s="16"/>
      <c r="P26" s="16"/>
    </row>
    <row r="27" spans="2:16" x14ac:dyDescent="0.45">
      <c r="B27" s="162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4"/>
      <c r="O27" s="16"/>
      <c r="P27" s="16"/>
    </row>
    <row r="28" spans="2:16" x14ac:dyDescent="0.45"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4"/>
      <c r="O28" s="16"/>
      <c r="P28" s="16"/>
    </row>
    <row r="29" spans="2:16" x14ac:dyDescent="0.45"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4"/>
      <c r="O29" s="16"/>
      <c r="P29" s="16"/>
    </row>
    <row r="30" spans="2:16" x14ac:dyDescent="0.45"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4"/>
      <c r="O30" s="16"/>
      <c r="P30" s="16"/>
    </row>
    <row r="31" spans="2:16" x14ac:dyDescent="0.45"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4"/>
      <c r="O31" s="16"/>
      <c r="P31" s="16"/>
    </row>
    <row r="32" spans="2:16" x14ac:dyDescent="0.45"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O32" s="16"/>
      <c r="P32" s="16"/>
    </row>
    <row r="33" spans="2:16" x14ac:dyDescent="0.45"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O33" s="16"/>
      <c r="P33" s="16"/>
    </row>
    <row r="34" spans="2:16" x14ac:dyDescent="0.45">
      <c r="B34" s="162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4"/>
      <c r="O34" s="16"/>
      <c r="P34" s="16"/>
    </row>
    <row r="35" spans="2:16" x14ac:dyDescent="0.45"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4"/>
      <c r="O35" s="16"/>
      <c r="P35" s="16"/>
    </row>
    <row r="36" spans="2:16" x14ac:dyDescent="0.45"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4"/>
      <c r="O36" s="16"/>
      <c r="P36" s="16"/>
    </row>
    <row r="37" spans="2:16" x14ac:dyDescent="0.45"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4"/>
      <c r="O37" s="16"/>
      <c r="P37" s="16"/>
    </row>
    <row r="38" spans="2:16" x14ac:dyDescent="0.45">
      <c r="B38" s="162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4"/>
      <c r="O38" s="16"/>
      <c r="P38" s="16"/>
    </row>
    <row r="39" spans="2:16" x14ac:dyDescent="0.45">
      <c r="B39" s="162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4"/>
      <c r="O39" s="16"/>
      <c r="P39" s="16"/>
    </row>
    <row r="40" spans="2:16" x14ac:dyDescent="0.45"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O40" s="16"/>
      <c r="P40" s="16"/>
    </row>
    <row r="41" spans="2:16" x14ac:dyDescent="0.45">
      <c r="B41" s="162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O41" s="16"/>
      <c r="P41" s="16"/>
    </row>
    <row r="42" spans="2:16" x14ac:dyDescent="0.45">
      <c r="B42" s="162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4"/>
      <c r="O42" s="16"/>
      <c r="P42" s="16"/>
    </row>
    <row r="43" spans="2:16" x14ac:dyDescent="0.45"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4"/>
      <c r="O43" s="16"/>
      <c r="P43" s="16"/>
    </row>
    <row r="44" spans="2:16" x14ac:dyDescent="0.45"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4"/>
      <c r="O44" s="16"/>
      <c r="P44" s="16"/>
    </row>
    <row r="45" spans="2:16" x14ac:dyDescent="0.45"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  <c r="O45" s="16"/>
      <c r="P45" s="16"/>
    </row>
    <row r="46" spans="2:16" x14ac:dyDescent="0.45"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O46" s="16"/>
      <c r="P46" s="16"/>
    </row>
    <row r="47" spans="2:16" ht="21.75" thickBot="1" x14ac:dyDescent="0.5"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 t="s">
        <v>19</v>
      </c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P2" s="17" t="s">
        <v>18</v>
      </c>
    </row>
    <row r="3" spans="2:17" x14ac:dyDescent="0.45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</row>
    <row r="4" spans="2:17" x14ac:dyDescent="0.4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4"/>
    </row>
    <row r="5" spans="2:17" x14ac:dyDescent="0.45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4"/>
    </row>
    <row r="6" spans="2:17" x14ac:dyDescent="0.45"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</row>
    <row r="7" spans="2:17" x14ac:dyDescent="0.45"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</row>
    <row r="8" spans="2:17" x14ac:dyDescent="0.45">
      <c r="B8" s="16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4"/>
    </row>
    <row r="9" spans="2:17" x14ac:dyDescent="0.45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</row>
    <row r="10" spans="2:17" x14ac:dyDescent="0.45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4"/>
    </row>
    <row r="11" spans="2:17" x14ac:dyDescent="0.45">
      <c r="B11" s="16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2:17" x14ac:dyDescent="0.45">
      <c r="B12" s="16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4"/>
    </row>
    <row r="13" spans="2:17" x14ac:dyDescent="0.45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4"/>
    </row>
    <row r="14" spans="2:17" x14ac:dyDescent="0.45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4"/>
    </row>
    <row r="15" spans="2:17" x14ac:dyDescent="0.45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4"/>
      <c r="P15" s="16"/>
      <c r="Q15" s="16"/>
    </row>
    <row r="16" spans="2:17" x14ac:dyDescent="0.45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4"/>
      <c r="P16" s="16"/>
      <c r="Q16" s="16"/>
    </row>
    <row r="17" spans="2:17" x14ac:dyDescent="0.45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4"/>
      <c r="P17" s="16"/>
      <c r="Q17" s="16"/>
    </row>
    <row r="18" spans="2:17" x14ac:dyDescent="0.45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  <c r="P18" s="16"/>
      <c r="Q18" s="16"/>
    </row>
    <row r="19" spans="2:17" x14ac:dyDescent="0.45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4"/>
      <c r="P19" s="16"/>
      <c r="Q19" s="16"/>
    </row>
    <row r="20" spans="2:17" x14ac:dyDescent="0.45">
      <c r="B20" s="162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4"/>
      <c r="P20" s="16"/>
      <c r="Q20" s="16"/>
    </row>
    <row r="21" spans="2:17" x14ac:dyDescent="0.45">
      <c r="B21" s="162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4"/>
      <c r="P21" s="16"/>
      <c r="Q21" s="16"/>
    </row>
    <row r="22" spans="2:17" x14ac:dyDescent="0.45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4"/>
      <c r="P22" s="16"/>
      <c r="Q22" s="16"/>
    </row>
    <row r="23" spans="2:17" x14ac:dyDescent="0.45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4"/>
      <c r="P23" s="16"/>
      <c r="Q23" s="16"/>
    </row>
    <row r="24" spans="2:17" x14ac:dyDescent="0.45">
      <c r="B24" s="162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4"/>
      <c r="P24" s="16"/>
      <c r="Q24" s="16"/>
    </row>
    <row r="25" spans="2:17" x14ac:dyDescent="0.45">
      <c r="B25" s="162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4"/>
      <c r="P25" s="16"/>
      <c r="Q25" s="16"/>
    </row>
    <row r="26" spans="2:17" x14ac:dyDescent="0.45">
      <c r="B26" s="16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4"/>
      <c r="P26" s="16"/>
      <c r="Q26" s="16"/>
    </row>
    <row r="27" spans="2:17" x14ac:dyDescent="0.45">
      <c r="B27" s="162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4"/>
      <c r="P27" s="16"/>
      <c r="Q27" s="16"/>
    </row>
    <row r="28" spans="2:17" x14ac:dyDescent="0.45"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4"/>
      <c r="P28" s="16"/>
      <c r="Q28" s="16"/>
    </row>
    <row r="29" spans="2:17" x14ac:dyDescent="0.45"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4"/>
      <c r="P29" s="16"/>
      <c r="Q29" s="16"/>
    </row>
    <row r="30" spans="2:17" x14ac:dyDescent="0.45"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4"/>
      <c r="P30" s="16"/>
      <c r="Q30" s="16"/>
    </row>
    <row r="31" spans="2:17" x14ac:dyDescent="0.45"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4"/>
      <c r="P31" s="16"/>
      <c r="Q31" s="16"/>
    </row>
    <row r="32" spans="2:17" x14ac:dyDescent="0.45"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4"/>
      <c r="P32" s="16"/>
      <c r="Q32" s="16"/>
    </row>
    <row r="33" spans="2:17" x14ac:dyDescent="0.45"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4"/>
      <c r="P33" s="16"/>
      <c r="Q33" s="16"/>
    </row>
    <row r="34" spans="2:17" x14ac:dyDescent="0.45">
      <c r="B34" s="162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4"/>
      <c r="P34" s="16"/>
      <c r="Q34" s="16"/>
    </row>
    <row r="35" spans="2:17" x14ac:dyDescent="0.45"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4"/>
      <c r="P35" s="16"/>
      <c r="Q35" s="16"/>
    </row>
    <row r="36" spans="2:17" x14ac:dyDescent="0.45"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4"/>
      <c r="P36" s="16"/>
      <c r="Q36" s="16"/>
    </row>
    <row r="37" spans="2:17" x14ac:dyDescent="0.45"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4"/>
      <c r="P37" s="16"/>
      <c r="Q37" s="16"/>
    </row>
    <row r="38" spans="2:17" x14ac:dyDescent="0.45">
      <c r="B38" s="162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4"/>
      <c r="P38" s="16"/>
      <c r="Q38" s="16"/>
    </row>
    <row r="39" spans="2:17" x14ac:dyDescent="0.45">
      <c r="B39" s="162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4"/>
      <c r="P39" s="16"/>
      <c r="Q39" s="16"/>
    </row>
    <row r="40" spans="2:17" x14ac:dyDescent="0.45"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4"/>
      <c r="P40" s="16"/>
      <c r="Q40" s="16"/>
    </row>
    <row r="41" spans="2:17" x14ac:dyDescent="0.45">
      <c r="B41" s="162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4"/>
      <c r="P41" s="16"/>
      <c r="Q41" s="16"/>
    </row>
    <row r="42" spans="2:17" x14ac:dyDescent="0.45">
      <c r="B42" s="162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4"/>
      <c r="P42" s="16"/>
      <c r="Q42" s="16"/>
    </row>
    <row r="43" spans="2:17" x14ac:dyDescent="0.45"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4"/>
      <c r="P43" s="16"/>
      <c r="Q43" s="16"/>
    </row>
    <row r="44" spans="2:17" x14ac:dyDescent="0.45"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4"/>
      <c r="P44" s="16"/>
      <c r="Q44" s="16"/>
    </row>
    <row r="45" spans="2:17" x14ac:dyDescent="0.45"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4"/>
      <c r="P45" s="16"/>
      <c r="Q45" s="16"/>
    </row>
    <row r="46" spans="2:17" x14ac:dyDescent="0.45"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4"/>
      <c r="P46" s="16"/>
      <c r="Q46" s="16"/>
    </row>
    <row r="47" spans="2:17" ht="21.75" thickBot="1" x14ac:dyDescent="0.5"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4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 t="s">
        <v>19</v>
      </c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tabSelected="1" zoomScale="55" zoomScaleNormal="55" workbookViewId="0">
      <selection activeCell="Q9" sqref="Q9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O2" s="17" t="s">
        <v>18</v>
      </c>
    </row>
    <row r="3" spans="2:16" x14ac:dyDescent="0.45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/>
    </row>
    <row r="4" spans="2:16" x14ac:dyDescent="0.4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</row>
    <row r="5" spans="2:16" x14ac:dyDescent="0.45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2:16" x14ac:dyDescent="0.45"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16" x14ac:dyDescent="0.45"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16" x14ac:dyDescent="0.45">
      <c r="B8" s="16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4"/>
    </row>
    <row r="9" spans="2:16" x14ac:dyDescent="0.45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4"/>
    </row>
    <row r="10" spans="2:16" x14ac:dyDescent="0.45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4"/>
    </row>
    <row r="11" spans="2:16" x14ac:dyDescent="0.45">
      <c r="B11" s="16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4"/>
    </row>
    <row r="12" spans="2:16" x14ac:dyDescent="0.45">
      <c r="B12" s="16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4"/>
    </row>
    <row r="13" spans="2:16" x14ac:dyDescent="0.45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4"/>
    </row>
    <row r="14" spans="2:16" x14ac:dyDescent="0.45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4"/>
    </row>
    <row r="15" spans="2:16" x14ac:dyDescent="0.45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4"/>
      <c r="O15" s="16"/>
      <c r="P15" s="16"/>
    </row>
    <row r="16" spans="2:16" x14ac:dyDescent="0.45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4"/>
      <c r="O16" s="16" t="s">
        <v>126</v>
      </c>
      <c r="P16" s="16"/>
    </row>
    <row r="17" spans="2:16" x14ac:dyDescent="0.45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4"/>
      <c r="O17" s="16"/>
      <c r="P17" s="16"/>
    </row>
    <row r="18" spans="2:16" x14ac:dyDescent="0.45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4"/>
      <c r="O18" s="16"/>
      <c r="P18" s="16"/>
    </row>
    <row r="19" spans="2:16" x14ac:dyDescent="0.45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4"/>
      <c r="O19" s="16"/>
      <c r="P19" s="16"/>
    </row>
    <row r="20" spans="2:16" x14ac:dyDescent="0.45">
      <c r="B20" s="162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4"/>
      <c r="O20" s="16"/>
      <c r="P20" s="16"/>
    </row>
    <row r="21" spans="2:16" x14ac:dyDescent="0.45">
      <c r="B21" s="162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4"/>
      <c r="O21" s="16"/>
      <c r="P21" s="16"/>
    </row>
    <row r="22" spans="2:16" x14ac:dyDescent="0.45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4"/>
      <c r="O22" s="16"/>
      <c r="P22" s="16"/>
    </row>
    <row r="23" spans="2:16" x14ac:dyDescent="0.45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O23" s="16"/>
      <c r="P23" s="16"/>
    </row>
    <row r="24" spans="2:16" x14ac:dyDescent="0.45">
      <c r="B24" s="162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O24" s="16"/>
      <c r="P24" s="16"/>
    </row>
    <row r="25" spans="2:16" x14ac:dyDescent="0.45">
      <c r="B25" s="162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4"/>
      <c r="O25" s="16"/>
      <c r="P25" s="16"/>
    </row>
    <row r="26" spans="2:16" x14ac:dyDescent="0.45">
      <c r="B26" s="16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4"/>
      <c r="O26" s="16"/>
      <c r="P26" s="16"/>
    </row>
    <row r="27" spans="2:16" x14ac:dyDescent="0.45">
      <c r="B27" s="162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4"/>
      <c r="O27" s="16"/>
      <c r="P27" s="16"/>
    </row>
    <row r="28" spans="2:16" x14ac:dyDescent="0.45"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4"/>
      <c r="O28" s="16"/>
      <c r="P28" s="16"/>
    </row>
    <row r="29" spans="2:16" x14ac:dyDescent="0.45"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4"/>
      <c r="O29" s="16"/>
      <c r="P29" s="16"/>
    </row>
    <row r="30" spans="2:16" x14ac:dyDescent="0.45"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4"/>
      <c r="O30" s="16"/>
      <c r="P30" s="16"/>
    </row>
    <row r="31" spans="2:16" x14ac:dyDescent="0.45"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4"/>
      <c r="O31" s="16"/>
      <c r="P31" s="16"/>
    </row>
    <row r="32" spans="2:16" x14ac:dyDescent="0.45"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O32" s="16"/>
      <c r="P32" s="16"/>
    </row>
    <row r="33" spans="2:16" x14ac:dyDescent="0.45"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O33" s="16"/>
      <c r="P33" s="16"/>
    </row>
    <row r="34" spans="2:16" x14ac:dyDescent="0.45">
      <c r="B34" s="162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4"/>
      <c r="O34" s="16"/>
      <c r="P34" s="16"/>
    </row>
    <row r="35" spans="2:16" x14ac:dyDescent="0.45"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4"/>
      <c r="O35" s="16"/>
      <c r="P35" s="16"/>
    </row>
    <row r="36" spans="2:16" x14ac:dyDescent="0.45"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4"/>
      <c r="O36" s="16"/>
      <c r="P36" s="16"/>
    </row>
    <row r="37" spans="2:16" x14ac:dyDescent="0.45"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4"/>
      <c r="O37" s="16"/>
      <c r="P37" s="16"/>
    </row>
    <row r="38" spans="2:16" x14ac:dyDescent="0.45">
      <c r="B38" s="162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4"/>
      <c r="O38" s="16"/>
      <c r="P38" s="16"/>
    </row>
    <row r="39" spans="2:16" x14ac:dyDescent="0.45">
      <c r="B39" s="162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4"/>
      <c r="O39" s="16"/>
      <c r="P39" s="16"/>
    </row>
    <row r="40" spans="2:16" x14ac:dyDescent="0.45"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O40" s="16"/>
      <c r="P40" s="16"/>
    </row>
    <row r="41" spans="2:16" x14ac:dyDescent="0.45">
      <c r="B41" s="162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O41" s="16"/>
      <c r="P41" s="16"/>
    </row>
    <row r="42" spans="2:16" x14ac:dyDescent="0.45">
      <c r="B42" s="162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4"/>
      <c r="O42" s="16"/>
      <c r="P42" s="16"/>
    </row>
    <row r="43" spans="2:16" x14ac:dyDescent="0.45"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4"/>
      <c r="O43" s="16"/>
      <c r="P43" s="16"/>
    </row>
    <row r="44" spans="2:16" x14ac:dyDescent="0.45"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4"/>
      <c r="O44" s="16"/>
      <c r="P44" s="16"/>
    </row>
    <row r="45" spans="2:16" x14ac:dyDescent="0.45"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  <c r="O45" s="16"/>
      <c r="P45" s="16"/>
    </row>
    <row r="46" spans="2:16" x14ac:dyDescent="0.45"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O46" s="16"/>
      <c r="P46" s="16"/>
    </row>
    <row r="47" spans="2:16" ht="21.75" thickBot="1" x14ac:dyDescent="0.5"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124</v>
      </c>
      <c r="K48" s="19" t="s">
        <v>20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138</v>
      </c>
      <c r="M49" s="24">
        <f>SUM(M51:M1048553)</f>
        <v>2874402</v>
      </c>
      <c r="O49" s="16" t="s">
        <v>19</v>
      </c>
      <c r="P49" s="16"/>
    </row>
    <row r="50" spans="2:16" ht="21.75" thickBot="1" x14ac:dyDescent="0.5">
      <c r="B50" s="32" t="s">
        <v>96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123</v>
      </c>
      <c r="K50" s="33" t="s">
        <v>21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 t="shared" si="0"/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>
        <v>3</v>
      </c>
      <c r="D82" s="33"/>
      <c r="E82" s="33"/>
      <c r="F82" s="33"/>
      <c r="G82" s="33"/>
      <c r="H82" s="33"/>
      <c r="I82" s="33"/>
      <c r="J82" s="33"/>
      <c r="K82" s="33"/>
      <c r="L82" s="34">
        <f t="shared" si="0"/>
        <v>3</v>
      </c>
      <c r="M82" s="35">
        <f t="shared" si="2"/>
        <v>62487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현황대시보드</vt:lpstr>
      <vt:lpstr>관리항목</vt:lpstr>
      <vt:lpstr>8月</vt:lpstr>
      <vt:lpstr>7月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2025-09-29T01:04:38Z</dcterms:modified>
</cp:coreProperties>
</file>