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DC0B3029-49A9-4894-A650-3A999699B25F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3" i="1"/>
  <c r="V24" i="1"/>
  <c r="V25" i="1"/>
  <c r="V26" i="1"/>
  <c r="V27" i="1"/>
  <c r="V28" i="1"/>
  <c r="V29" i="1"/>
  <c r="V30" i="1"/>
  <c r="V31" i="1"/>
  <c r="V2" i="1"/>
  <c r="D30" i="1"/>
  <c r="D3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V22" i="1" s="1"/>
  <c r="D23" i="1"/>
  <c r="D24" i="1"/>
  <c r="D25" i="1"/>
  <c r="D26" i="1"/>
  <c r="D27" i="1"/>
  <c r="D28" i="1"/>
  <c r="D29" i="1"/>
  <c r="D2" i="1"/>
  <c r="Q5" i="1"/>
  <c r="R5" i="1"/>
  <c r="S5" i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T5" i="1"/>
  <c r="U5" i="1"/>
  <c r="W5" i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X5" i="1"/>
  <c r="Y5" i="1"/>
  <c r="Q6" i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R6" i="1"/>
  <c r="T6" i="1"/>
  <c r="U6" i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X6" i="1"/>
  <c r="Y6" i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R7" i="1"/>
  <c r="T7" i="1"/>
  <c r="X7" i="1"/>
  <c r="R8" i="1"/>
  <c r="T8" i="1"/>
  <c r="X8" i="1"/>
  <c r="R9" i="1"/>
  <c r="T9" i="1"/>
  <c r="X9" i="1"/>
  <c r="R10" i="1"/>
  <c r="T10" i="1"/>
  <c r="X10" i="1"/>
  <c r="R11" i="1"/>
  <c r="T11" i="1"/>
  <c r="X11" i="1"/>
  <c r="R12" i="1"/>
  <c r="T12" i="1"/>
  <c r="X12" i="1"/>
  <c r="R13" i="1"/>
  <c r="T13" i="1"/>
  <c r="X13" i="1"/>
  <c r="R14" i="1"/>
  <c r="T14" i="1"/>
  <c r="X14" i="1"/>
  <c r="R15" i="1"/>
  <c r="T15" i="1"/>
  <c r="X15" i="1"/>
  <c r="R16" i="1"/>
  <c r="T16" i="1"/>
  <c r="X16" i="1"/>
  <c r="R17" i="1"/>
  <c r="T17" i="1"/>
  <c r="X17" i="1"/>
  <c r="R18" i="1"/>
  <c r="T18" i="1"/>
  <c r="X18" i="1"/>
  <c r="R19" i="1"/>
  <c r="T19" i="1"/>
  <c r="X19" i="1"/>
  <c r="R20" i="1"/>
  <c r="T20" i="1"/>
  <c r="X20" i="1"/>
  <c r="R21" i="1"/>
  <c r="T21" i="1"/>
  <c r="X21" i="1"/>
  <c r="R22" i="1"/>
  <c r="T22" i="1"/>
  <c r="X22" i="1"/>
  <c r="R23" i="1"/>
  <c r="T23" i="1"/>
  <c r="X23" i="1"/>
  <c r="R24" i="1"/>
  <c r="T24" i="1"/>
  <c r="X24" i="1"/>
  <c r="R25" i="1"/>
  <c r="T25" i="1"/>
  <c r="X25" i="1"/>
  <c r="R26" i="1"/>
  <c r="T26" i="1"/>
  <c r="X26" i="1"/>
  <c r="R27" i="1"/>
  <c r="T27" i="1"/>
  <c r="X27" i="1"/>
  <c r="R28" i="1"/>
  <c r="T28" i="1"/>
  <c r="X28" i="1"/>
  <c r="R29" i="1"/>
  <c r="T29" i="1"/>
  <c r="X29" i="1"/>
  <c r="R30" i="1"/>
  <c r="T30" i="1"/>
  <c r="X30" i="1"/>
  <c r="R31" i="1"/>
  <c r="T31" i="1"/>
  <c r="X31" i="1"/>
  <c r="P32" i="1"/>
  <c r="P31" i="1" s="1"/>
  <c r="P30" i="1" s="1"/>
  <c r="P29" i="1" s="1"/>
  <c r="P28" i="1" s="1"/>
  <c r="P27" i="1" s="1"/>
  <c r="P26" i="1" s="1"/>
  <c r="P25" i="1" s="1"/>
  <c r="P24" i="1" s="1"/>
  <c r="P23" i="1" s="1"/>
  <c r="P22" i="1" s="1"/>
  <c r="P21" i="1" s="1"/>
  <c r="P20" i="1" s="1"/>
  <c r="P19" i="1" s="1"/>
  <c r="P18" i="1" s="1"/>
  <c r="P17" i="1" s="1"/>
  <c r="P16" i="1" s="1"/>
  <c r="P15" i="1" s="1"/>
  <c r="P14" i="1" s="1"/>
  <c r="P13" i="1" s="1"/>
  <c r="P12" i="1" s="1"/>
  <c r="P11" i="1" s="1"/>
  <c r="P10" i="1" s="1"/>
  <c r="P9" i="1" s="1"/>
  <c r="P8" i="1" s="1"/>
  <c r="P7" i="1" s="1"/>
  <c r="P6" i="1" s="1"/>
  <c r="P5" i="1" s="1"/>
  <c r="P4" i="1" s="1"/>
  <c r="P3" i="1" s="1"/>
  <c r="A29" i="1"/>
  <c r="A30" i="1"/>
  <c r="A31" i="1" s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3" i="1"/>
  <c r="R3" i="1" s="1"/>
  <c r="T4" i="1"/>
  <c r="X4" i="1"/>
  <c r="T3" i="1"/>
  <c r="X3" i="1"/>
  <c r="X2" i="1" l="1"/>
  <c r="R4" i="1" l="1"/>
  <c r="W2" i="1"/>
  <c r="W3" i="1" s="1"/>
  <c r="W4" i="1" s="1"/>
  <c r="Y2" i="1" l="1"/>
  <c r="Y3" i="1" s="1"/>
  <c r="Y4" i="1" s="1"/>
  <c r="U2" i="1"/>
  <c r="U3" i="1" s="1"/>
  <c r="U4" i="1" s="1"/>
  <c r="T2" i="1"/>
  <c r="S2" i="1"/>
  <c r="S3" i="1" s="1"/>
  <c r="S4" i="1" s="1"/>
  <c r="R2" i="1"/>
  <c r="Q2" i="1"/>
  <c r="Q3" i="1" s="1"/>
  <c r="Q4" i="1" s="1"/>
</calcChain>
</file>

<file path=xl/sharedStrings.xml><?xml version="1.0" encoding="utf-8"?>
<sst xmlns="http://schemas.openxmlformats.org/spreadsheetml/2006/main" count="51" uniqueCount="25">
  <si>
    <t>ID</t>
    <phoneticPr fontId="1" type="noConversion"/>
  </si>
  <si>
    <t>Title</t>
    <phoneticPr fontId="1" type="noConversion"/>
  </si>
  <si>
    <t>Document</t>
    <phoneticPr fontId="1" type="noConversion"/>
  </si>
  <si>
    <t>一級房屋</t>
    <phoneticPr fontId="1" type="noConversion"/>
  </si>
  <si>
    <t>{"ID":</t>
    <phoneticPr fontId="1" type="noConversion"/>
  </si>
  <si>
    <t>","Document":"</t>
    <phoneticPr fontId="1" type="noConversion"/>
  </si>
  <si>
    <t>"}</t>
    <phoneticPr fontId="1" type="noConversion"/>
  </si>
  <si>
    <t>House</t>
    <phoneticPr fontId="1" type="noConversion"/>
  </si>
  <si>
    <t>Icon</t>
    <phoneticPr fontId="1" type="noConversion"/>
  </si>
  <si>
    <t>","Icon":"</t>
    <phoneticPr fontId="1" type="noConversion"/>
  </si>
  <si>
    <t>,"Title":"</t>
    <phoneticPr fontId="1" type="noConversion"/>
  </si>
  <si>
    <t>海砂屋</t>
  </si>
  <si>
    <t>[</t>
    <phoneticPr fontId="1" type="noConversion"/>
  </si>
  <si>
    <t>Wood</t>
    <phoneticPr fontId="1" type="noConversion"/>
  </si>
  <si>
    <t>Metal</t>
    <phoneticPr fontId="1" type="noConversion"/>
  </si>
  <si>
    <t>Concrete</t>
    <phoneticPr fontId="1" type="noConversion"/>
  </si>
  <si>
    <t>Coin</t>
    <phoneticPr fontId="1" type="noConversion"/>
  </si>
  <si>
    <t>噴水池</t>
    <phoneticPr fontId="1" type="noConversion"/>
  </si>
  <si>
    <t>教堂</t>
    <phoneticPr fontId="1" type="noConversion"/>
  </si>
  <si>
    <t>鐵皮屋</t>
    <phoneticPr fontId="1" type="noConversion"/>
  </si>
  <si>
    <t>白木屋</t>
    <phoneticPr fontId="1" type="noConversion"/>
  </si>
  <si>
    <t>前置 一級房屋</t>
    <phoneticPr fontId="1" type="noConversion"/>
  </si>
  <si>
    <t>SandHouse</t>
    <phoneticPr fontId="1" type="noConversion"/>
  </si>
  <si>
    <t>IronHouse</t>
    <phoneticPr fontId="1" type="noConversion"/>
  </si>
  <si>
    <t>WoodHouse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</si>
</sst>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2"/>
  <sheetViews>
    <sheetView tabSelected="1" workbookViewId="0">
      <selection activeCell="B6" sqref="B6"/>
    </sheetView>
  </sheetViews>
  <sheetFormatPr defaultRowHeight="15" x14ac:dyDescent="0.3"/>
  <cols>
    <col min="3" max="3" width="13.375" customWidth="1"/>
    <col min="4" max="4" width="81.625" customWidth="1"/>
    <col min="5" max="5" width="21.375" customWidth="1"/>
    <col min="6" max="6" width="12.125" customWidth="1"/>
    <col min="7" max="7" width="11.125" customWidth="1"/>
    <col min="11" max="11" width="9.625" bestFit="1" customWidth="1"/>
    <col min="18" max="20" width="9" customWidth="1"/>
    <col min="21" max="21" width="9.625" customWidth="1"/>
    <col min="22" max="22" width="46.625" customWidth="1"/>
    <col min="23" max="23" width="4.625" customWidth="1"/>
    <col min="24" max="24" width="10" customWidth="1"/>
  </cols>
  <sheetData>
    <row r="1" spans="1:25" x14ac:dyDescent="0.3">
      <c r="A1" t="s">
        <v>0</v>
      </c>
      <c r="B1" t="s">
        <v>8</v>
      </c>
      <c r="C1" t="s">
        <v>1</v>
      </c>
      <c r="D1" t="s">
        <v>2</v>
      </c>
      <c r="F1" t="s">
        <v>16</v>
      </c>
      <c r="G1" t="s">
        <v>13</v>
      </c>
      <c r="H1" t="s">
        <v>14</v>
      </c>
      <c r="I1" t="s">
        <v>15</v>
      </c>
      <c r="Q1" t="s">
        <v>4</v>
      </c>
      <c r="S1" t="s">
        <v>10</v>
      </c>
      <c r="U1" t="s">
        <v>5</v>
      </c>
      <c r="W1" t="s">
        <v>9</v>
      </c>
      <c r="Y1" t="s">
        <v>6</v>
      </c>
    </row>
    <row r="2" spans="1:25" x14ac:dyDescent="0.3">
      <c r="A2">
        <v>0</v>
      </c>
      <c r="B2" t="s">
        <v>7</v>
      </c>
      <c r="C2" t="s">
        <v>3</v>
      </c>
      <c r="D2" t="str">
        <f>CONCATENATE("需要 金錢×",LEFT(F2&amp;"   ",6),"木頭×",LEFT(G2&amp;"   ",6),"\n金屬×",LEFT(H2&amp;"   ",6),"水泥×",LEFT(I2&amp;"   ",6))</f>
        <v xml:space="preserve">需要 金錢×100   木頭×20   \n金屬×20   水泥×20   </v>
      </c>
      <c r="F2">
        <v>100</v>
      </c>
      <c r="G2">
        <v>20</v>
      </c>
      <c r="H2">
        <v>20</v>
      </c>
      <c r="I2">
        <v>20</v>
      </c>
      <c r="P2" t="s">
        <v>12</v>
      </c>
      <c r="Q2" t="str">
        <f>Q1</f>
        <v>{"ID":</v>
      </c>
      <c r="R2">
        <f t="shared" ref="R2:R31" si="0">A2</f>
        <v>0</v>
      </c>
      <c r="S2" t="str">
        <f>S1</f>
        <v>,"Title":"</v>
      </c>
      <c r="T2" t="str">
        <f t="shared" ref="T2:T31" si="1">C2</f>
        <v>一級房屋</v>
      </c>
      <c r="U2" t="str">
        <f>U1</f>
        <v>","Document":"</v>
      </c>
      <c r="V2" t="str">
        <f>CONCATENATE(D2,"\n",E2)</f>
        <v>需要 金錢×100   木頭×20   \n金屬×20   水泥×20   \n</v>
      </c>
      <c r="W2" t="str">
        <f>W1</f>
        <v>","Icon":"</v>
      </c>
      <c r="X2" t="str">
        <f t="shared" ref="X2:X31" si="2">CONCATENATE("Icon/",B2)</f>
        <v>Icon/House</v>
      </c>
      <c r="Y2" t="str">
        <f>Y1</f>
        <v>"}</v>
      </c>
    </row>
    <row r="3" spans="1:25" x14ac:dyDescent="0.3">
      <c r="A3">
        <f>A2+1</f>
        <v>1</v>
      </c>
      <c r="B3" t="s">
        <v>22</v>
      </c>
      <c r="C3" t="s">
        <v>11</v>
      </c>
      <c r="D3" t="str">
        <f t="shared" ref="D3:D31" si="3">CONCATENATE("需要 金錢×",LEFT(F3&amp;"   ",6),"木頭×",LEFT(G3&amp;"   ",6),"\n金屬×",LEFT(H3&amp;"   ",6),"水泥×",LEFT(I3&amp;"   ",6))</f>
        <v xml:space="preserve">需要 金錢×10   木頭×0   \n金屬×0   水泥×1   </v>
      </c>
      <c r="F3">
        <v>10</v>
      </c>
      <c r="G3">
        <v>0</v>
      </c>
      <c r="H3">
        <v>0</v>
      </c>
      <c r="I3">
        <v>1</v>
      </c>
      <c r="P3" t="str">
        <f t="shared" ref="P3:P4" si="4">IF(P4="","]",",")</f>
        <v>,</v>
      </c>
      <c r="Q3" t="str">
        <f>Q2</f>
        <v>{"ID":</v>
      </c>
      <c r="R3">
        <f t="shared" si="0"/>
        <v>1</v>
      </c>
      <c r="S3" t="str">
        <f>S2</f>
        <v>,"Title":"</v>
      </c>
      <c r="T3" t="str">
        <f t="shared" si="1"/>
        <v>海砂屋</v>
      </c>
      <c r="U3" t="str">
        <f>U2</f>
        <v>","Document":"</v>
      </c>
      <c r="V3" t="str">
        <f t="shared" ref="V3:V31" si="5">CONCATENATE(D3,"\n",E3)</f>
        <v>需要 金錢×10   木頭×0   \n金屬×0   水泥×1   \n</v>
      </c>
      <c r="W3" t="str">
        <f>W2</f>
        <v>","Icon":"</v>
      </c>
      <c r="X3" t="str">
        <f t="shared" si="2"/>
        <v>Icon/SandHouse</v>
      </c>
      <c r="Y3" t="str">
        <f>Y2</f>
        <v>"}</v>
      </c>
    </row>
    <row r="4" spans="1:25" x14ac:dyDescent="0.3">
      <c r="A4">
        <f t="shared" ref="A4:A28" si="6">A3+1</f>
        <v>2</v>
      </c>
      <c r="B4" t="s">
        <v>23</v>
      </c>
      <c r="C4" t="s">
        <v>19</v>
      </c>
      <c r="D4" t="str">
        <f t="shared" si="3"/>
        <v xml:space="preserve">需要 金錢×10   木頭×0   \n金屬×40   水泥×0   </v>
      </c>
      <c r="F4">
        <v>10</v>
      </c>
      <c r="G4">
        <v>0</v>
      </c>
      <c r="H4">
        <v>40</v>
      </c>
      <c r="I4">
        <v>0</v>
      </c>
      <c r="P4" t="str">
        <f t="shared" si="4"/>
        <v>,</v>
      </c>
      <c r="Q4" t="str">
        <f>Q3</f>
        <v>{"ID":</v>
      </c>
      <c r="R4">
        <f t="shared" si="0"/>
        <v>2</v>
      </c>
      <c r="S4" t="str">
        <f>S3</f>
        <v>,"Title":"</v>
      </c>
      <c r="T4" t="str">
        <f t="shared" si="1"/>
        <v>鐵皮屋</v>
      </c>
      <c r="U4" t="str">
        <f>U3</f>
        <v>","Document":"</v>
      </c>
      <c r="V4" t="str">
        <f t="shared" si="5"/>
        <v>需要 金錢×10   木頭×0   \n金屬×40   水泥×0   \n</v>
      </c>
      <c r="W4" t="str">
        <f>W3</f>
        <v>","Icon":"</v>
      </c>
      <c r="X4" t="str">
        <f t="shared" si="2"/>
        <v>Icon/IronHouse</v>
      </c>
      <c r="Y4" t="str">
        <f>Y3</f>
        <v>"}</v>
      </c>
    </row>
    <row r="5" spans="1:25" x14ac:dyDescent="0.3">
      <c r="A5">
        <f t="shared" si="6"/>
        <v>3</v>
      </c>
      <c r="B5" t="s">
        <v>24</v>
      </c>
      <c r="C5" t="s">
        <v>20</v>
      </c>
      <c r="D5" t="str">
        <f t="shared" si="3"/>
        <v xml:space="preserve">需要 金錢×10   木頭×40   \n金屬×0   水泥×0   </v>
      </c>
      <c r="F5">
        <v>10</v>
      </c>
      <c r="G5">
        <v>40</v>
      </c>
      <c r="H5">
        <v>0</v>
      </c>
      <c r="I5">
        <v>0</v>
      </c>
      <c r="P5" t="str">
        <f t="shared" ref="P5:P32" si="7">IF(P6="","]",",")</f>
        <v>,</v>
      </c>
      <c r="Q5" t="str">
        <f t="shared" ref="Q5:Q31" si="8">Q4</f>
        <v>{"ID":</v>
      </c>
      <c r="R5">
        <f t="shared" si="0"/>
        <v>3</v>
      </c>
      <c r="S5" t="str">
        <f t="shared" ref="S5:S31" si="9">S4</f>
        <v>,"Title":"</v>
      </c>
      <c r="T5" t="str">
        <f t="shared" si="1"/>
        <v>白木屋</v>
      </c>
      <c r="U5" t="str">
        <f t="shared" ref="U5:U31" si="10">U4</f>
        <v>","Document":"</v>
      </c>
      <c r="V5" t="str">
        <f t="shared" si="5"/>
        <v>需要 金錢×10   木頭×40   \n金屬×0   水泥×0   \n</v>
      </c>
      <c r="W5" t="str">
        <f t="shared" ref="W5:W31" si="11">W4</f>
        <v>","Icon":"</v>
      </c>
      <c r="X5" t="str">
        <f t="shared" si="2"/>
        <v>Icon/WoodHouse</v>
      </c>
      <c r="Y5" t="str">
        <f t="shared" ref="Y5:Y31" si="12">Y4</f>
        <v>"}</v>
      </c>
    </row>
    <row r="6" spans="1:25" x14ac:dyDescent="0.3">
      <c r="A6">
        <f t="shared" si="6"/>
        <v>4</v>
      </c>
      <c r="B6" t="s">
        <v>7</v>
      </c>
      <c r="D6" t="str">
        <f t="shared" si="3"/>
        <v xml:space="preserve">需要 金錢×0   木頭×0   \n金屬×0   水泥×0   </v>
      </c>
      <c r="F6">
        <v>0</v>
      </c>
      <c r="G6">
        <v>0</v>
      </c>
      <c r="H6">
        <v>0</v>
      </c>
      <c r="I6">
        <v>0</v>
      </c>
      <c r="P6" t="str">
        <f t="shared" si="7"/>
        <v>,</v>
      </c>
      <c r="Q6" t="str">
        <f t="shared" si="8"/>
        <v>{"ID":</v>
      </c>
      <c r="R6">
        <f t="shared" si="0"/>
        <v>4</v>
      </c>
      <c r="S6" t="str">
        <f t="shared" si="9"/>
        <v>,"Title":"</v>
      </c>
      <c r="T6">
        <f t="shared" si="1"/>
        <v>0</v>
      </c>
      <c r="U6" t="str">
        <f t="shared" si="10"/>
        <v>","Document":"</v>
      </c>
      <c r="V6" t="str">
        <f t="shared" si="5"/>
        <v>需要 金錢×0   木頭×0   \n金屬×0   水泥×0   \n</v>
      </c>
      <c r="W6" t="str">
        <f t="shared" si="11"/>
        <v>","Icon":"</v>
      </c>
      <c r="X6" t="str">
        <f t="shared" si="2"/>
        <v>Icon/House</v>
      </c>
      <c r="Y6" t="str">
        <f t="shared" si="12"/>
        <v>"}</v>
      </c>
    </row>
    <row r="7" spans="1:25" x14ac:dyDescent="0.3">
      <c r="A7">
        <f t="shared" si="6"/>
        <v>5</v>
      </c>
      <c r="B7" t="s">
        <v>7</v>
      </c>
      <c r="D7" t="str">
        <f t="shared" si="3"/>
        <v xml:space="preserve">需要 金錢×0   木頭×0   \n金屬×0   水泥×0   </v>
      </c>
      <c r="F7">
        <v>0</v>
      </c>
      <c r="G7">
        <v>0</v>
      </c>
      <c r="H7">
        <v>0</v>
      </c>
      <c r="I7">
        <v>0</v>
      </c>
      <c r="P7" t="str">
        <f t="shared" si="7"/>
        <v>,</v>
      </c>
      <c r="Q7" t="str">
        <f t="shared" si="8"/>
        <v>{"ID":</v>
      </c>
      <c r="R7">
        <f t="shared" si="0"/>
        <v>5</v>
      </c>
      <c r="S7" t="str">
        <f t="shared" si="9"/>
        <v>,"Title":"</v>
      </c>
      <c r="T7">
        <f t="shared" si="1"/>
        <v>0</v>
      </c>
      <c r="U7" t="str">
        <f t="shared" si="10"/>
        <v>","Document":"</v>
      </c>
      <c r="V7" t="str">
        <f t="shared" si="5"/>
        <v>需要 金錢×0   木頭×0   \n金屬×0   水泥×0   \n</v>
      </c>
      <c r="W7" t="str">
        <f t="shared" si="11"/>
        <v>","Icon":"</v>
      </c>
      <c r="X7" t="str">
        <f t="shared" si="2"/>
        <v>Icon/House</v>
      </c>
      <c r="Y7" t="str">
        <f t="shared" si="12"/>
        <v>"}</v>
      </c>
    </row>
    <row r="8" spans="1:25" x14ac:dyDescent="0.3">
      <c r="A8">
        <f t="shared" si="6"/>
        <v>6</v>
      </c>
      <c r="B8" t="s">
        <v>7</v>
      </c>
      <c r="D8" t="str">
        <f t="shared" si="3"/>
        <v xml:space="preserve">需要 金錢×0   木頭×0   \n金屬×0   水泥×0   </v>
      </c>
      <c r="F8">
        <v>0</v>
      </c>
      <c r="G8">
        <v>0</v>
      </c>
      <c r="H8">
        <v>0</v>
      </c>
      <c r="I8">
        <v>0</v>
      </c>
      <c r="P8" t="str">
        <f t="shared" si="7"/>
        <v>,</v>
      </c>
      <c r="Q8" t="str">
        <f t="shared" si="8"/>
        <v>{"ID":</v>
      </c>
      <c r="R8">
        <f t="shared" si="0"/>
        <v>6</v>
      </c>
      <c r="S8" t="str">
        <f t="shared" si="9"/>
        <v>,"Title":"</v>
      </c>
      <c r="T8">
        <f t="shared" si="1"/>
        <v>0</v>
      </c>
      <c r="U8" t="str">
        <f t="shared" si="10"/>
        <v>","Document":"</v>
      </c>
      <c r="V8" t="str">
        <f t="shared" si="5"/>
        <v>需要 金錢×0   木頭×0   \n金屬×0   水泥×0   \n</v>
      </c>
      <c r="W8" t="str">
        <f t="shared" si="11"/>
        <v>","Icon":"</v>
      </c>
      <c r="X8" t="str">
        <f t="shared" si="2"/>
        <v>Icon/House</v>
      </c>
      <c r="Y8" t="str">
        <f t="shared" si="12"/>
        <v>"}</v>
      </c>
    </row>
    <row r="9" spans="1:25" x14ac:dyDescent="0.3">
      <c r="A9">
        <f t="shared" si="6"/>
        <v>7</v>
      </c>
      <c r="B9" t="s">
        <v>7</v>
      </c>
      <c r="D9" t="str">
        <f t="shared" si="3"/>
        <v xml:space="preserve">需要 金錢×0   木頭×0   \n金屬×0   水泥×0   </v>
      </c>
      <c r="F9">
        <v>0</v>
      </c>
      <c r="G9">
        <v>0</v>
      </c>
      <c r="H9">
        <v>0</v>
      </c>
      <c r="I9">
        <v>0</v>
      </c>
      <c r="P9" t="str">
        <f t="shared" si="7"/>
        <v>,</v>
      </c>
      <c r="Q9" t="str">
        <f t="shared" si="8"/>
        <v>{"ID":</v>
      </c>
      <c r="R9">
        <f t="shared" si="0"/>
        <v>7</v>
      </c>
      <c r="S9" t="str">
        <f t="shared" si="9"/>
        <v>,"Title":"</v>
      </c>
      <c r="T9">
        <f t="shared" si="1"/>
        <v>0</v>
      </c>
      <c r="U9" t="str">
        <f t="shared" si="10"/>
        <v>","Document":"</v>
      </c>
      <c r="V9" t="str">
        <f t="shared" si="5"/>
        <v>需要 金錢×0   木頭×0   \n金屬×0   水泥×0   \n</v>
      </c>
      <c r="W9" t="str">
        <f t="shared" si="11"/>
        <v>","Icon":"</v>
      </c>
      <c r="X9" t="str">
        <f t="shared" si="2"/>
        <v>Icon/House</v>
      </c>
      <c r="Y9" t="str">
        <f t="shared" si="12"/>
        <v>"}</v>
      </c>
    </row>
    <row r="10" spans="1:25" x14ac:dyDescent="0.3">
      <c r="A10">
        <f t="shared" si="6"/>
        <v>8</v>
      </c>
      <c r="B10" t="s">
        <v>7</v>
      </c>
      <c r="D10" t="str">
        <f t="shared" si="3"/>
        <v xml:space="preserve">需要 金錢×0   木頭×0   \n金屬×0   水泥×0   </v>
      </c>
      <c r="F10">
        <v>0</v>
      </c>
      <c r="G10">
        <v>0</v>
      </c>
      <c r="H10">
        <v>0</v>
      </c>
      <c r="I10">
        <v>0</v>
      </c>
      <c r="P10" t="str">
        <f t="shared" si="7"/>
        <v>,</v>
      </c>
      <c r="Q10" t="str">
        <f t="shared" si="8"/>
        <v>{"ID":</v>
      </c>
      <c r="R10">
        <f t="shared" si="0"/>
        <v>8</v>
      </c>
      <c r="S10" t="str">
        <f t="shared" si="9"/>
        <v>,"Title":"</v>
      </c>
      <c r="T10">
        <f t="shared" si="1"/>
        <v>0</v>
      </c>
      <c r="U10" t="str">
        <f t="shared" si="10"/>
        <v>","Document":"</v>
      </c>
      <c r="V10" t="str">
        <f t="shared" si="5"/>
        <v>需要 金錢×0   木頭×0   \n金屬×0   水泥×0   \n</v>
      </c>
      <c r="W10" t="str">
        <f t="shared" si="11"/>
        <v>","Icon":"</v>
      </c>
      <c r="X10" t="str">
        <f t="shared" si="2"/>
        <v>Icon/House</v>
      </c>
      <c r="Y10" t="str">
        <f t="shared" si="12"/>
        <v>"}</v>
      </c>
    </row>
    <row r="11" spans="1:25" x14ac:dyDescent="0.3">
      <c r="A11">
        <f t="shared" si="6"/>
        <v>9</v>
      </c>
      <c r="B11" t="s">
        <v>7</v>
      </c>
      <c r="D11" t="str">
        <f t="shared" si="3"/>
        <v xml:space="preserve">需要 金錢×0   木頭×0   \n金屬×0   水泥×0   </v>
      </c>
      <c r="F11">
        <v>0</v>
      </c>
      <c r="G11">
        <v>0</v>
      </c>
      <c r="H11">
        <v>0</v>
      </c>
      <c r="I11">
        <v>0</v>
      </c>
      <c r="P11" t="str">
        <f t="shared" si="7"/>
        <v>,</v>
      </c>
      <c r="Q11" t="str">
        <f t="shared" si="8"/>
        <v>{"ID":</v>
      </c>
      <c r="R11">
        <f t="shared" si="0"/>
        <v>9</v>
      </c>
      <c r="S11" t="str">
        <f t="shared" si="9"/>
        <v>,"Title":"</v>
      </c>
      <c r="T11">
        <f t="shared" si="1"/>
        <v>0</v>
      </c>
      <c r="U11" t="str">
        <f t="shared" si="10"/>
        <v>","Document":"</v>
      </c>
      <c r="V11" t="str">
        <f t="shared" si="5"/>
        <v>需要 金錢×0   木頭×0   \n金屬×0   水泥×0   \n</v>
      </c>
      <c r="W11" t="str">
        <f t="shared" si="11"/>
        <v>","Icon":"</v>
      </c>
      <c r="X11" t="str">
        <f t="shared" si="2"/>
        <v>Icon/House</v>
      </c>
      <c r="Y11" t="str">
        <f t="shared" si="12"/>
        <v>"}</v>
      </c>
    </row>
    <row r="12" spans="1:25" x14ac:dyDescent="0.3">
      <c r="A12" s="1">
        <f t="shared" si="6"/>
        <v>10</v>
      </c>
      <c r="B12" s="1" t="s">
        <v>7</v>
      </c>
      <c r="C12" s="1" t="s">
        <v>18</v>
      </c>
      <c r="D12" t="str">
        <f t="shared" si="3"/>
        <v xml:space="preserve">需要 金錢×1000  木頭×500   \n金屬×500   水泥×500   </v>
      </c>
      <c r="E12" t="s">
        <v>21</v>
      </c>
      <c r="F12" s="1">
        <v>1000</v>
      </c>
      <c r="G12" s="1">
        <v>500</v>
      </c>
      <c r="H12" s="1">
        <v>500</v>
      </c>
      <c r="I12" s="1">
        <v>500</v>
      </c>
      <c r="P12" t="str">
        <f t="shared" si="7"/>
        <v>,</v>
      </c>
      <c r="Q12" t="str">
        <f t="shared" si="8"/>
        <v>{"ID":</v>
      </c>
      <c r="R12">
        <f t="shared" si="0"/>
        <v>10</v>
      </c>
      <c r="S12" t="str">
        <f t="shared" si="9"/>
        <v>,"Title":"</v>
      </c>
      <c r="T12" t="str">
        <f t="shared" si="1"/>
        <v>教堂</v>
      </c>
      <c r="U12" t="str">
        <f t="shared" si="10"/>
        <v>","Document":"</v>
      </c>
      <c r="V12" t="str">
        <f t="shared" si="5"/>
        <v>需要 金錢×1000  木頭×500   \n金屬×500   水泥×500   \n前置 一級房屋</v>
      </c>
      <c r="W12" t="str">
        <f t="shared" si="11"/>
        <v>","Icon":"</v>
      </c>
      <c r="X12" t="str">
        <f t="shared" si="2"/>
        <v>Icon/House</v>
      </c>
      <c r="Y12" t="str">
        <f t="shared" si="12"/>
        <v>"}</v>
      </c>
    </row>
    <row r="13" spans="1:25" x14ac:dyDescent="0.3">
      <c r="A13">
        <f t="shared" si="6"/>
        <v>11</v>
      </c>
      <c r="B13" t="s">
        <v>7</v>
      </c>
      <c r="D13" t="str">
        <f t="shared" si="3"/>
        <v xml:space="preserve">需要 金錢×0   木頭×0   \n金屬×0   水泥×0   </v>
      </c>
      <c r="F13">
        <v>0</v>
      </c>
      <c r="G13">
        <v>0</v>
      </c>
      <c r="H13">
        <v>0</v>
      </c>
      <c r="I13">
        <v>0</v>
      </c>
      <c r="P13" t="str">
        <f t="shared" si="7"/>
        <v>,</v>
      </c>
      <c r="Q13" t="str">
        <f t="shared" si="8"/>
        <v>{"ID":</v>
      </c>
      <c r="R13">
        <f t="shared" si="0"/>
        <v>11</v>
      </c>
      <c r="S13" t="str">
        <f t="shared" si="9"/>
        <v>,"Title":"</v>
      </c>
      <c r="T13">
        <f t="shared" si="1"/>
        <v>0</v>
      </c>
      <c r="U13" t="str">
        <f t="shared" si="10"/>
        <v>","Document":"</v>
      </c>
      <c r="V13" t="str">
        <f t="shared" si="5"/>
        <v>需要 金錢×0   木頭×0   \n金屬×0   水泥×0   \n</v>
      </c>
      <c r="W13" t="str">
        <f t="shared" si="11"/>
        <v>","Icon":"</v>
      </c>
      <c r="X13" t="str">
        <f t="shared" si="2"/>
        <v>Icon/House</v>
      </c>
      <c r="Y13" t="str">
        <f t="shared" si="12"/>
        <v>"}</v>
      </c>
    </row>
    <row r="14" spans="1:25" x14ac:dyDescent="0.3">
      <c r="A14">
        <f t="shared" si="6"/>
        <v>12</v>
      </c>
      <c r="B14" t="s">
        <v>7</v>
      </c>
      <c r="D14" t="str">
        <f t="shared" si="3"/>
        <v xml:space="preserve">需要 金錢×0   木頭×0   \n金屬×0   水泥×0   </v>
      </c>
      <c r="F14">
        <v>0</v>
      </c>
      <c r="G14">
        <v>0</v>
      </c>
      <c r="H14">
        <v>0</v>
      </c>
      <c r="I14">
        <v>0</v>
      </c>
      <c r="P14" t="str">
        <f t="shared" si="7"/>
        <v>,</v>
      </c>
      <c r="Q14" t="str">
        <f t="shared" si="8"/>
        <v>{"ID":</v>
      </c>
      <c r="R14">
        <f t="shared" si="0"/>
        <v>12</v>
      </c>
      <c r="S14" t="str">
        <f t="shared" si="9"/>
        <v>,"Title":"</v>
      </c>
      <c r="T14">
        <f t="shared" si="1"/>
        <v>0</v>
      </c>
      <c r="U14" t="str">
        <f t="shared" si="10"/>
        <v>","Document":"</v>
      </c>
      <c r="V14" t="str">
        <f t="shared" si="5"/>
        <v>需要 金錢×0   木頭×0   \n金屬×0   水泥×0   \n</v>
      </c>
      <c r="W14" t="str">
        <f t="shared" si="11"/>
        <v>","Icon":"</v>
      </c>
      <c r="X14" t="str">
        <f t="shared" si="2"/>
        <v>Icon/House</v>
      </c>
      <c r="Y14" t="str">
        <f t="shared" si="12"/>
        <v>"}</v>
      </c>
    </row>
    <row r="15" spans="1:25" x14ac:dyDescent="0.3">
      <c r="A15">
        <f t="shared" si="6"/>
        <v>13</v>
      </c>
      <c r="B15" t="s">
        <v>7</v>
      </c>
      <c r="D15" t="str">
        <f t="shared" si="3"/>
        <v xml:space="preserve">需要 金錢×0   木頭×0   \n金屬×0   水泥×0   </v>
      </c>
      <c r="F15">
        <v>0</v>
      </c>
      <c r="G15">
        <v>0</v>
      </c>
      <c r="H15">
        <v>0</v>
      </c>
      <c r="I15">
        <v>0</v>
      </c>
      <c r="P15" t="str">
        <f t="shared" si="7"/>
        <v>,</v>
      </c>
      <c r="Q15" t="str">
        <f t="shared" si="8"/>
        <v>{"ID":</v>
      </c>
      <c r="R15">
        <f t="shared" si="0"/>
        <v>13</v>
      </c>
      <c r="S15" t="str">
        <f t="shared" si="9"/>
        <v>,"Title":"</v>
      </c>
      <c r="T15">
        <f t="shared" si="1"/>
        <v>0</v>
      </c>
      <c r="U15" t="str">
        <f t="shared" si="10"/>
        <v>","Document":"</v>
      </c>
      <c r="V15" t="str">
        <f t="shared" si="5"/>
        <v>需要 金錢×0   木頭×0   \n金屬×0   水泥×0   \n</v>
      </c>
      <c r="W15" t="str">
        <f t="shared" si="11"/>
        <v>","Icon":"</v>
      </c>
      <c r="X15" t="str">
        <f t="shared" si="2"/>
        <v>Icon/House</v>
      </c>
      <c r="Y15" t="str">
        <f t="shared" si="12"/>
        <v>"}</v>
      </c>
    </row>
    <row r="16" spans="1:25" x14ac:dyDescent="0.3">
      <c r="A16">
        <f t="shared" si="6"/>
        <v>14</v>
      </c>
      <c r="B16" t="s">
        <v>7</v>
      </c>
      <c r="D16" t="str">
        <f t="shared" si="3"/>
        <v xml:space="preserve">需要 金錢×0   木頭×0   \n金屬×0   水泥×0   </v>
      </c>
      <c r="F16">
        <v>0</v>
      </c>
      <c r="G16">
        <v>0</v>
      </c>
      <c r="H16">
        <v>0</v>
      </c>
      <c r="I16">
        <v>0</v>
      </c>
      <c r="P16" t="str">
        <f t="shared" si="7"/>
        <v>,</v>
      </c>
      <c r="Q16" t="str">
        <f t="shared" si="8"/>
        <v>{"ID":</v>
      </c>
      <c r="R16">
        <f t="shared" si="0"/>
        <v>14</v>
      </c>
      <c r="S16" t="str">
        <f t="shared" si="9"/>
        <v>,"Title":"</v>
      </c>
      <c r="T16">
        <f t="shared" si="1"/>
        <v>0</v>
      </c>
      <c r="U16" t="str">
        <f t="shared" si="10"/>
        <v>","Document":"</v>
      </c>
      <c r="V16" t="str">
        <f t="shared" si="5"/>
        <v>需要 金錢×0   木頭×0   \n金屬×0   水泥×0   \n</v>
      </c>
      <c r="W16" t="str">
        <f t="shared" si="11"/>
        <v>","Icon":"</v>
      </c>
      <c r="X16" t="str">
        <f t="shared" si="2"/>
        <v>Icon/House</v>
      </c>
      <c r="Y16" t="str">
        <f t="shared" si="12"/>
        <v>"}</v>
      </c>
    </row>
    <row r="17" spans="1:25" x14ac:dyDescent="0.3">
      <c r="A17">
        <f t="shared" si="6"/>
        <v>15</v>
      </c>
      <c r="B17" t="s">
        <v>7</v>
      </c>
      <c r="D17" t="str">
        <f t="shared" si="3"/>
        <v xml:space="preserve">需要 金錢×0   木頭×0   \n金屬×0   水泥×0   </v>
      </c>
      <c r="F17">
        <v>0</v>
      </c>
      <c r="G17">
        <v>0</v>
      </c>
      <c r="H17">
        <v>0</v>
      </c>
      <c r="I17">
        <v>0</v>
      </c>
      <c r="P17" t="str">
        <f t="shared" si="7"/>
        <v>,</v>
      </c>
      <c r="Q17" t="str">
        <f t="shared" si="8"/>
        <v>{"ID":</v>
      </c>
      <c r="R17">
        <f t="shared" si="0"/>
        <v>15</v>
      </c>
      <c r="S17" t="str">
        <f t="shared" si="9"/>
        <v>,"Title":"</v>
      </c>
      <c r="T17">
        <f t="shared" si="1"/>
        <v>0</v>
      </c>
      <c r="U17" t="str">
        <f t="shared" si="10"/>
        <v>","Document":"</v>
      </c>
      <c r="V17" t="str">
        <f t="shared" si="5"/>
        <v>需要 金錢×0   木頭×0   \n金屬×0   水泥×0   \n</v>
      </c>
      <c r="W17" t="str">
        <f t="shared" si="11"/>
        <v>","Icon":"</v>
      </c>
      <c r="X17" t="str">
        <f t="shared" si="2"/>
        <v>Icon/House</v>
      </c>
      <c r="Y17" t="str">
        <f t="shared" si="12"/>
        <v>"}</v>
      </c>
    </row>
    <row r="18" spans="1:25" x14ac:dyDescent="0.3">
      <c r="A18">
        <f t="shared" si="6"/>
        <v>16</v>
      </c>
      <c r="B18" t="s">
        <v>7</v>
      </c>
      <c r="D18" t="str">
        <f t="shared" si="3"/>
        <v xml:space="preserve">需要 金錢×0   木頭×0   \n金屬×0   水泥×0   </v>
      </c>
      <c r="F18">
        <v>0</v>
      </c>
      <c r="G18">
        <v>0</v>
      </c>
      <c r="H18">
        <v>0</v>
      </c>
      <c r="I18">
        <v>0</v>
      </c>
      <c r="P18" t="str">
        <f t="shared" si="7"/>
        <v>,</v>
      </c>
      <c r="Q18" t="str">
        <f t="shared" si="8"/>
        <v>{"ID":</v>
      </c>
      <c r="R18">
        <f t="shared" si="0"/>
        <v>16</v>
      </c>
      <c r="S18" t="str">
        <f t="shared" si="9"/>
        <v>,"Title":"</v>
      </c>
      <c r="T18">
        <f t="shared" si="1"/>
        <v>0</v>
      </c>
      <c r="U18" t="str">
        <f t="shared" si="10"/>
        <v>","Document":"</v>
      </c>
      <c r="V18" t="str">
        <f t="shared" si="5"/>
        <v>需要 金錢×0   木頭×0   \n金屬×0   水泥×0   \n</v>
      </c>
      <c r="W18" t="str">
        <f t="shared" si="11"/>
        <v>","Icon":"</v>
      </c>
      <c r="X18" t="str">
        <f t="shared" si="2"/>
        <v>Icon/House</v>
      </c>
      <c r="Y18" t="str">
        <f t="shared" si="12"/>
        <v>"}</v>
      </c>
    </row>
    <row r="19" spans="1:25" x14ac:dyDescent="0.3">
      <c r="A19">
        <f t="shared" si="6"/>
        <v>17</v>
      </c>
      <c r="B19" t="s">
        <v>7</v>
      </c>
      <c r="D19" t="str">
        <f t="shared" si="3"/>
        <v xml:space="preserve">需要 金錢×0   木頭×0   \n金屬×0   水泥×0   </v>
      </c>
      <c r="F19">
        <v>0</v>
      </c>
      <c r="G19">
        <v>0</v>
      </c>
      <c r="H19">
        <v>0</v>
      </c>
      <c r="I19">
        <v>0</v>
      </c>
      <c r="P19" t="str">
        <f t="shared" si="7"/>
        <v>,</v>
      </c>
      <c r="Q19" t="str">
        <f t="shared" si="8"/>
        <v>{"ID":</v>
      </c>
      <c r="R19">
        <f t="shared" si="0"/>
        <v>17</v>
      </c>
      <c r="S19" t="str">
        <f t="shared" si="9"/>
        <v>,"Title":"</v>
      </c>
      <c r="T19">
        <f t="shared" si="1"/>
        <v>0</v>
      </c>
      <c r="U19" t="str">
        <f t="shared" si="10"/>
        <v>","Document":"</v>
      </c>
      <c r="V19" t="str">
        <f t="shared" si="5"/>
        <v>需要 金錢×0   木頭×0   \n金屬×0   水泥×0   \n</v>
      </c>
      <c r="W19" t="str">
        <f t="shared" si="11"/>
        <v>","Icon":"</v>
      </c>
      <c r="X19" t="str">
        <f t="shared" si="2"/>
        <v>Icon/House</v>
      </c>
      <c r="Y19" t="str">
        <f t="shared" si="12"/>
        <v>"}</v>
      </c>
    </row>
    <row r="20" spans="1:25" x14ac:dyDescent="0.3">
      <c r="A20">
        <f t="shared" si="6"/>
        <v>18</v>
      </c>
      <c r="B20" t="s">
        <v>7</v>
      </c>
      <c r="D20" t="str">
        <f t="shared" si="3"/>
        <v xml:space="preserve">需要 金錢×0   木頭×0   \n金屬×0   水泥×0   </v>
      </c>
      <c r="F20">
        <v>0</v>
      </c>
      <c r="G20">
        <v>0</v>
      </c>
      <c r="H20">
        <v>0</v>
      </c>
      <c r="I20">
        <v>0</v>
      </c>
      <c r="P20" t="str">
        <f t="shared" si="7"/>
        <v>,</v>
      </c>
      <c r="Q20" t="str">
        <f t="shared" si="8"/>
        <v>{"ID":</v>
      </c>
      <c r="R20">
        <f t="shared" si="0"/>
        <v>18</v>
      </c>
      <c r="S20" t="str">
        <f t="shared" si="9"/>
        <v>,"Title":"</v>
      </c>
      <c r="T20">
        <f t="shared" si="1"/>
        <v>0</v>
      </c>
      <c r="U20" t="str">
        <f t="shared" si="10"/>
        <v>","Document":"</v>
      </c>
      <c r="V20" t="str">
        <f t="shared" si="5"/>
        <v>需要 金錢×0   木頭×0   \n金屬×0   水泥×0   \n</v>
      </c>
      <c r="W20" t="str">
        <f t="shared" si="11"/>
        <v>","Icon":"</v>
      </c>
      <c r="X20" t="str">
        <f t="shared" si="2"/>
        <v>Icon/House</v>
      </c>
      <c r="Y20" t="str">
        <f t="shared" si="12"/>
        <v>"}</v>
      </c>
    </row>
    <row r="21" spans="1:25" x14ac:dyDescent="0.3">
      <c r="A21">
        <f t="shared" si="6"/>
        <v>19</v>
      </c>
      <c r="B21" t="s">
        <v>7</v>
      </c>
      <c r="D21" t="str">
        <f t="shared" si="3"/>
        <v xml:space="preserve">需要 金錢×0   木頭×0   \n金屬×0   水泥×0   </v>
      </c>
      <c r="F21">
        <v>0</v>
      </c>
      <c r="G21">
        <v>0</v>
      </c>
      <c r="H21">
        <v>0</v>
      </c>
      <c r="I21">
        <v>0</v>
      </c>
      <c r="P21" t="str">
        <f t="shared" si="7"/>
        <v>,</v>
      </c>
      <c r="Q21" t="str">
        <f t="shared" si="8"/>
        <v>{"ID":</v>
      </c>
      <c r="R21">
        <f t="shared" si="0"/>
        <v>19</v>
      </c>
      <c r="S21" t="str">
        <f t="shared" si="9"/>
        <v>,"Title":"</v>
      </c>
      <c r="T21">
        <f t="shared" si="1"/>
        <v>0</v>
      </c>
      <c r="U21" t="str">
        <f t="shared" si="10"/>
        <v>","Document":"</v>
      </c>
      <c r="V21" t="str">
        <f t="shared" si="5"/>
        <v>需要 金錢×0   木頭×0   \n金屬×0   水泥×0   \n</v>
      </c>
      <c r="W21" t="str">
        <f t="shared" si="11"/>
        <v>","Icon":"</v>
      </c>
      <c r="X21" t="str">
        <f t="shared" si="2"/>
        <v>Icon/House</v>
      </c>
      <c r="Y21" t="str">
        <f t="shared" si="12"/>
        <v>"}</v>
      </c>
    </row>
    <row r="22" spans="1:25" x14ac:dyDescent="0.3">
      <c r="A22" s="2">
        <f t="shared" si="6"/>
        <v>20</v>
      </c>
      <c r="B22" s="2" t="s">
        <v>7</v>
      </c>
      <c r="C22" s="2" t="s">
        <v>17</v>
      </c>
      <c r="D22" t="str">
        <f t="shared" si="3"/>
        <v xml:space="preserve">需要 金錢×250   木頭×0   \n金屬×50   水泥×500   </v>
      </c>
      <c r="F22" s="2">
        <v>250</v>
      </c>
      <c r="G22" s="2">
        <v>0</v>
      </c>
      <c r="H22" s="2">
        <v>50</v>
      </c>
      <c r="I22" s="2">
        <v>500</v>
      </c>
      <c r="P22" t="str">
        <f t="shared" si="7"/>
        <v>,</v>
      </c>
      <c r="Q22" t="str">
        <f t="shared" si="8"/>
        <v>{"ID":</v>
      </c>
      <c r="R22">
        <f t="shared" si="0"/>
        <v>20</v>
      </c>
      <c r="S22" t="str">
        <f t="shared" si="9"/>
        <v>,"Title":"</v>
      </c>
      <c r="T22" t="str">
        <f t="shared" si="1"/>
        <v>噴水池</v>
      </c>
      <c r="U22" t="str">
        <f t="shared" si="10"/>
        <v>","Document":"</v>
      </c>
      <c r="V22" t="str">
        <f t="shared" si="5"/>
        <v>需要 金錢×250   木頭×0   \n金屬×50   水泥×500   \n</v>
      </c>
      <c r="W22" t="str">
        <f t="shared" si="11"/>
        <v>","Icon":"</v>
      </c>
      <c r="X22" t="str">
        <f t="shared" si="2"/>
        <v>Icon/House</v>
      </c>
      <c r="Y22" t="str">
        <f t="shared" si="12"/>
        <v>"}</v>
      </c>
    </row>
    <row r="23" spans="1:25" x14ac:dyDescent="0.3">
      <c r="A23">
        <f t="shared" si="6"/>
        <v>21</v>
      </c>
      <c r="B23" t="s">
        <v>7</v>
      </c>
      <c r="D23" t="str">
        <f t="shared" si="3"/>
        <v xml:space="preserve">需要 金錢×0   木頭×0   \n金屬×0   水泥×0   </v>
      </c>
      <c r="F23">
        <v>0</v>
      </c>
      <c r="G23">
        <v>0</v>
      </c>
      <c r="H23">
        <v>0</v>
      </c>
      <c r="I23">
        <v>0</v>
      </c>
      <c r="P23" t="str">
        <f t="shared" si="7"/>
        <v>,</v>
      </c>
      <c r="Q23" t="str">
        <f t="shared" si="8"/>
        <v>{"ID":</v>
      </c>
      <c r="R23">
        <f t="shared" si="0"/>
        <v>21</v>
      </c>
      <c r="S23" t="str">
        <f t="shared" si="9"/>
        <v>,"Title":"</v>
      </c>
      <c r="T23">
        <f t="shared" si="1"/>
        <v>0</v>
      </c>
      <c r="U23" t="str">
        <f t="shared" si="10"/>
        <v>","Document":"</v>
      </c>
      <c r="V23" t="str">
        <f t="shared" si="5"/>
        <v>需要 金錢×0   木頭×0   \n金屬×0   水泥×0   \n</v>
      </c>
      <c r="W23" t="str">
        <f t="shared" si="11"/>
        <v>","Icon":"</v>
      </c>
      <c r="X23" t="str">
        <f t="shared" si="2"/>
        <v>Icon/House</v>
      </c>
      <c r="Y23" t="str">
        <f t="shared" si="12"/>
        <v>"}</v>
      </c>
    </row>
    <row r="24" spans="1:25" x14ac:dyDescent="0.3">
      <c r="A24">
        <f t="shared" si="6"/>
        <v>22</v>
      </c>
      <c r="B24" t="s">
        <v>7</v>
      </c>
      <c r="D24" t="str">
        <f t="shared" si="3"/>
        <v xml:space="preserve">需要 金錢×0   木頭×0   \n金屬×0   水泥×0   </v>
      </c>
      <c r="F24">
        <v>0</v>
      </c>
      <c r="G24">
        <v>0</v>
      </c>
      <c r="H24">
        <v>0</v>
      </c>
      <c r="I24">
        <v>0</v>
      </c>
      <c r="P24" t="str">
        <f t="shared" si="7"/>
        <v>,</v>
      </c>
      <c r="Q24" t="str">
        <f t="shared" si="8"/>
        <v>{"ID":</v>
      </c>
      <c r="R24">
        <f t="shared" si="0"/>
        <v>22</v>
      </c>
      <c r="S24" t="str">
        <f t="shared" si="9"/>
        <v>,"Title":"</v>
      </c>
      <c r="T24">
        <f t="shared" si="1"/>
        <v>0</v>
      </c>
      <c r="U24" t="str">
        <f t="shared" si="10"/>
        <v>","Document":"</v>
      </c>
      <c r="V24" t="str">
        <f t="shared" si="5"/>
        <v>需要 金錢×0   木頭×0   \n金屬×0   水泥×0   \n</v>
      </c>
      <c r="W24" t="str">
        <f t="shared" si="11"/>
        <v>","Icon":"</v>
      </c>
      <c r="X24" t="str">
        <f t="shared" si="2"/>
        <v>Icon/House</v>
      </c>
      <c r="Y24" t="str">
        <f t="shared" si="12"/>
        <v>"}</v>
      </c>
    </row>
    <row r="25" spans="1:25" x14ac:dyDescent="0.3">
      <c r="A25">
        <f t="shared" si="6"/>
        <v>23</v>
      </c>
      <c r="B25" t="s">
        <v>7</v>
      </c>
      <c r="D25" t="str">
        <f t="shared" si="3"/>
        <v xml:space="preserve">需要 金錢×0   木頭×0   \n金屬×0   水泥×0   </v>
      </c>
      <c r="F25">
        <v>0</v>
      </c>
      <c r="G25">
        <v>0</v>
      </c>
      <c r="H25">
        <v>0</v>
      </c>
      <c r="I25">
        <v>0</v>
      </c>
      <c r="P25" t="str">
        <f t="shared" si="7"/>
        <v>,</v>
      </c>
      <c r="Q25" t="str">
        <f t="shared" si="8"/>
        <v>{"ID":</v>
      </c>
      <c r="R25">
        <f t="shared" si="0"/>
        <v>23</v>
      </c>
      <c r="S25" t="str">
        <f t="shared" si="9"/>
        <v>,"Title":"</v>
      </c>
      <c r="T25">
        <f t="shared" si="1"/>
        <v>0</v>
      </c>
      <c r="U25" t="str">
        <f t="shared" si="10"/>
        <v>","Document":"</v>
      </c>
      <c r="V25" t="str">
        <f t="shared" si="5"/>
        <v>需要 金錢×0   木頭×0   \n金屬×0   水泥×0   \n</v>
      </c>
      <c r="W25" t="str">
        <f t="shared" si="11"/>
        <v>","Icon":"</v>
      </c>
      <c r="X25" t="str">
        <f t="shared" si="2"/>
        <v>Icon/House</v>
      </c>
      <c r="Y25" t="str">
        <f t="shared" si="12"/>
        <v>"}</v>
      </c>
    </row>
    <row r="26" spans="1:25" x14ac:dyDescent="0.3">
      <c r="A26">
        <f t="shared" si="6"/>
        <v>24</v>
      </c>
      <c r="B26" t="s">
        <v>7</v>
      </c>
      <c r="D26" t="str">
        <f t="shared" si="3"/>
        <v xml:space="preserve">需要 金錢×0   木頭×0   \n金屬×0   水泥×0   </v>
      </c>
      <c r="F26">
        <v>0</v>
      </c>
      <c r="G26">
        <v>0</v>
      </c>
      <c r="H26">
        <v>0</v>
      </c>
      <c r="I26">
        <v>0</v>
      </c>
      <c r="P26" t="str">
        <f t="shared" si="7"/>
        <v>,</v>
      </c>
      <c r="Q26" t="str">
        <f t="shared" si="8"/>
        <v>{"ID":</v>
      </c>
      <c r="R26">
        <f t="shared" si="0"/>
        <v>24</v>
      </c>
      <c r="S26" t="str">
        <f t="shared" si="9"/>
        <v>,"Title":"</v>
      </c>
      <c r="T26">
        <f t="shared" si="1"/>
        <v>0</v>
      </c>
      <c r="U26" t="str">
        <f t="shared" si="10"/>
        <v>","Document":"</v>
      </c>
      <c r="V26" t="str">
        <f t="shared" si="5"/>
        <v>需要 金錢×0   木頭×0   \n金屬×0   水泥×0   \n</v>
      </c>
      <c r="W26" t="str">
        <f t="shared" si="11"/>
        <v>","Icon":"</v>
      </c>
      <c r="X26" t="str">
        <f t="shared" si="2"/>
        <v>Icon/House</v>
      </c>
      <c r="Y26" t="str">
        <f t="shared" si="12"/>
        <v>"}</v>
      </c>
    </row>
    <row r="27" spans="1:25" x14ac:dyDescent="0.3">
      <c r="A27">
        <f t="shared" si="6"/>
        <v>25</v>
      </c>
      <c r="B27" t="s">
        <v>7</v>
      </c>
      <c r="D27" t="str">
        <f t="shared" si="3"/>
        <v xml:space="preserve">需要 金錢×0   木頭×0   \n金屬×0   水泥×0   </v>
      </c>
      <c r="F27">
        <v>0</v>
      </c>
      <c r="G27">
        <v>0</v>
      </c>
      <c r="H27">
        <v>0</v>
      </c>
      <c r="I27">
        <v>0</v>
      </c>
      <c r="P27" t="str">
        <f t="shared" si="7"/>
        <v>,</v>
      </c>
      <c r="Q27" t="str">
        <f t="shared" si="8"/>
        <v>{"ID":</v>
      </c>
      <c r="R27">
        <f t="shared" si="0"/>
        <v>25</v>
      </c>
      <c r="S27" t="str">
        <f t="shared" si="9"/>
        <v>,"Title":"</v>
      </c>
      <c r="T27">
        <f t="shared" si="1"/>
        <v>0</v>
      </c>
      <c r="U27" t="str">
        <f t="shared" si="10"/>
        <v>","Document":"</v>
      </c>
      <c r="V27" t="str">
        <f t="shared" si="5"/>
        <v>需要 金錢×0   木頭×0   \n金屬×0   水泥×0   \n</v>
      </c>
      <c r="W27" t="str">
        <f t="shared" si="11"/>
        <v>","Icon":"</v>
      </c>
      <c r="X27" t="str">
        <f t="shared" si="2"/>
        <v>Icon/House</v>
      </c>
      <c r="Y27" t="str">
        <f t="shared" si="12"/>
        <v>"}</v>
      </c>
    </row>
    <row r="28" spans="1:25" x14ac:dyDescent="0.3">
      <c r="A28">
        <f t="shared" si="6"/>
        <v>26</v>
      </c>
      <c r="B28" t="s">
        <v>7</v>
      </c>
      <c r="D28" t="str">
        <f t="shared" si="3"/>
        <v xml:space="preserve">需要 金錢×0   木頭×0   \n金屬×0   水泥×0   </v>
      </c>
      <c r="F28">
        <v>0</v>
      </c>
      <c r="G28">
        <v>0</v>
      </c>
      <c r="H28">
        <v>0</v>
      </c>
      <c r="I28">
        <v>0</v>
      </c>
      <c r="P28" t="str">
        <f t="shared" si="7"/>
        <v>,</v>
      </c>
      <c r="Q28" t="str">
        <f t="shared" si="8"/>
        <v>{"ID":</v>
      </c>
      <c r="R28">
        <f t="shared" si="0"/>
        <v>26</v>
      </c>
      <c r="S28" t="str">
        <f t="shared" si="9"/>
        <v>,"Title":"</v>
      </c>
      <c r="T28">
        <f t="shared" si="1"/>
        <v>0</v>
      </c>
      <c r="U28" t="str">
        <f t="shared" si="10"/>
        <v>","Document":"</v>
      </c>
      <c r="V28" t="str">
        <f t="shared" si="5"/>
        <v>需要 金錢×0   木頭×0   \n金屬×0   水泥×0   \n</v>
      </c>
      <c r="W28" t="str">
        <f t="shared" si="11"/>
        <v>","Icon":"</v>
      </c>
      <c r="X28" t="str">
        <f t="shared" si="2"/>
        <v>Icon/House</v>
      </c>
      <c r="Y28" t="str">
        <f t="shared" si="12"/>
        <v>"}</v>
      </c>
    </row>
    <row r="29" spans="1:25" x14ac:dyDescent="0.3">
      <c r="A29">
        <f t="shared" ref="A29:A31" si="13">A28+1</f>
        <v>27</v>
      </c>
      <c r="B29" t="s">
        <v>7</v>
      </c>
      <c r="D29" t="str">
        <f t="shared" si="3"/>
        <v xml:space="preserve">需要 金錢×0   木頭×0   \n金屬×0   水泥×0   </v>
      </c>
      <c r="F29">
        <v>0</v>
      </c>
      <c r="G29">
        <v>0</v>
      </c>
      <c r="H29">
        <v>0</v>
      </c>
      <c r="I29">
        <v>0</v>
      </c>
      <c r="P29" t="str">
        <f t="shared" si="7"/>
        <v>,</v>
      </c>
      <c r="Q29" t="str">
        <f t="shared" si="8"/>
        <v>{"ID":</v>
      </c>
      <c r="R29">
        <f t="shared" si="0"/>
        <v>27</v>
      </c>
      <c r="S29" t="str">
        <f t="shared" si="9"/>
        <v>,"Title":"</v>
      </c>
      <c r="T29">
        <f t="shared" si="1"/>
        <v>0</v>
      </c>
      <c r="U29" t="str">
        <f t="shared" si="10"/>
        <v>","Document":"</v>
      </c>
      <c r="V29" t="str">
        <f t="shared" si="5"/>
        <v>需要 金錢×0   木頭×0   \n金屬×0   水泥×0   \n</v>
      </c>
      <c r="W29" t="str">
        <f t="shared" si="11"/>
        <v>","Icon":"</v>
      </c>
      <c r="X29" t="str">
        <f t="shared" si="2"/>
        <v>Icon/House</v>
      </c>
      <c r="Y29" t="str">
        <f t="shared" si="12"/>
        <v>"}</v>
      </c>
    </row>
    <row r="30" spans="1:25" x14ac:dyDescent="0.3">
      <c r="A30">
        <f t="shared" si="13"/>
        <v>28</v>
      </c>
      <c r="B30" t="s">
        <v>7</v>
      </c>
      <c r="D30" t="str">
        <f>CONCATENATE("需要 金錢×",LEFT(F30&amp;"   ",6),"木頭×",LEFT(G30&amp;"   ",6),"\n金屬×",LEFT(H30&amp;"   ",6),"水泥×",LEFT(I30&amp;"   ",6))</f>
        <v xml:space="preserve">需要 金錢×0   木頭×0   \n金屬×0   水泥×0   </v>
      </c>
      <c r="F30">
        <v>0</v>
      </c>
      <c r="G30">
        <v>0</v>
      </c>
      <c r="H30">
        <v>0</v>
      </c>
      <c r="I30">
        <v>0</v>
      </c>
      <c r="P30" t="str">
        <f t="shared" si="7"/>
        <v>,</v>
      </c>
      <c r="Q30" t="str">
        <f t="shared" si="8"/>
        <v>{"ID":</v>
      </c>
      <c r="R30">
        <f t="shared" si="0"/>
        <v>28</v>
      </c>
      <c r="S30" t="str">
        <f t="shared" si="9"/>
        <v>,"Title":"</v>
      </c>
      <c r="T30">
        <f t="shared" si="1"/>
        <v>0</v>
      </c>
      <c r="U30" t="str">
        <f t="shared" si="10"/>
        <v>","Document":"</v>
      </c>
      <c r="V30" t="str">
        <f t="shared" si="5"/>
        <v>需要 金錢×0   木頭×0   \n金屬×0   水泥×0   \n</v>
      </c>
      <c r="W30" t="str">
        <f t="shared" si="11"/>
        <v>","Icon":"</v>
      </c>
      <c r="X30" t="str">
        <f t="shared" si="2"/>
        <v>Icon/House</v>
      </c>
      <c r="Y30" t="str">
        <f t="shared" si="12"/>
        <v>"}</v>
      </c>
    </row>
    <row r="31" spans="1:25" x14ac:dyDescent="0.3">
      <c r="A31">
        <f t="shared" si="13"/>
        <v>29</v>
      </c>
      <c r="B31" t="s">
        <v>7</v>
      </c>
      <c r="D31" t="str">
        <f t="shared" si="3"/>
        <v xml:space="preserve">需要 金錢×0   木頭×0   \n金屬×0   水泥×0   </v>
      </c>
      <c r="F31">
        <v>0</v>
      </c>
      <c r="G31">
        <v>0</v>
      </c>
      <c r="H31">
        <v>0</v>
      </c>
      <c r="I31">
        <v>0</v>
      </c>
      <c r="P31" t="str">
        <f t="shared" si="7"/>
        <v>,</v>
      </c>
      <c r="Q31" t="str">
        <f t="shared" si="8"/>
        <v>{"ID":</v>
      </c>
      <c r="R31">
        <f t="shared" si="0"/>
        <v>29</v>
      </c>
      <c r="S31" t="str">
        <f t="shared" si="9"/>
        <v>,"Title":"</v>
      </c>
      <c r="T31">
        <f t="shared" si="1"/>
        <v>0</v>
      </c>
      <c r="U31" t="str">
        <f t="shared" si="10"/>
        <v>","Document":"</v>
      </c>
      <c r="V31" t="str">
        <f t="shared" si="5"/>
        <v>需要 金錢×0   木頭×0   \n金屬×0   水泥×0   \n</v>
      </c>
      <c r="W31" t="str">
        <f t="shared" si="11"/>
        <v>","Icon":"</v>
      </c>
      <c r="X31" t="str">
        <f t="shared" si="2"/>
        <v>Icon/House</v>
      </c>
      <c r="Y31" t="str">
        <f t="shared" si="12"/>
        <v>"}</v>
      </c>
    </row>
    <row r="32" spans="1:25" x14ac:dyDescent="0.3">
      <c r="P32" t="str">
        <f t="shared" si="7"/>
        <v>]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2018-12-25T09:27:09Z</dcterms:modified>
</cp:coreProperties>
</file>