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val\Documents\GitHub\Mu-Engine\Engine CAD - Structural Integrity\"/>
    </mc:Choice>
  </mc:AlternateContent>
  <xr:revisionPtr revIDLastSave="0" documentId="13_ncr:1_{A02E4595-0E3F-4177-B668-E0ABB826837B}" xr6:coauthVersionLast="47" xr6:coauthVersionMax="47" xr10:uidLastSave="{00000000-0000-0000-0000-000000000000}"/>
  <bookViews>
    <workbookView xWindow="-110" yWindow="-110" windowWidth="25820" windowHeight="15500" xr2:uid="{01E5E2C6-0EFD-47EC-A215-438B184DB575}"/>
  </bookViews>
  <sheets>
    <sheet name="TCA Engine Dimen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G9" i="1"/>
  <c r="G15" i="1"/>
</calcChain>
</file>

<file path=xl/sharedStrings.xml><?xml version="1.0" encoding="utf-8"?>
<sst xmlns="http://schemas.openxmlformats.org/spreadsheetml/2006/main" count="29" uniqueCount="27">
  <si>
    <t>Kerosene Injector Plate</t>
  </si>
  <si>
    <t>Plate Thickness</t>
  </si>
  <si>
    <t>Inner Plate Diameter</t>
  </si>
  <si>
    <t>Standoff Diameter</t>
  </si>
  <si>
    <t>Plate Outer Diameter</t>
  </si>
  <si>
    <t>O-Ring Depth</t>
  </si>
  <si>
    <t>O-Ring Width</t>
  </si>
  <si>
    <t>O-Ring Profile</t>
  </si>
  <si>
    <t>TCA Bottom Shell</t>
  </si>
  <si>
    <t>Flange Thickness</t>
  </si>
  <si>
    <t>Pipe Thickness</t>
  </si>
  <si>
    <t>Outer Flange Diameter</t>
  </si>
  <si>
    <t>Pipe Outer Diameter</t>
  </si>
  <si>
    <t>Pipe Length</t>
  </si>
  <si>
    <t>TCA Top Shell</t>
  </si>
  <si>
    <t>LOX Plate Thickness</t>
  </si>
  <si>
    <t>LOX Manifold Thickness</t>
  </si>
  <si>
    <t>Total Shell Thickness</t>
  </si>
  <si>
    <t>LOX Plate Inner Flange</t>
  </si>
  <si>
    <t>Kerosene Plate Outer Diameter</t>
  </si>
  <si>
    <t>LOX Plate Diameter</t>
  </si>
  <si>
    <t>Hose Diameter</t>
  </si>
  <si>
    <t>Kerosene Plate/Manifold Thickness</t>
  </si>
  <si>
    <t>LOX Injector Plate</t>
  </si>
  <si>
    <t>LOX Plate Outer Diameter</t>
  </si>
  <si>
    <t>Fixed</t>
  </si>
  <si>
    <t>Mainfold Thickness/Standoff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</si>
</sst>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2" borderId="0" xfId="0" applyFont="1" applyFill="1"/>
    <xf numFmtId="0" fontId="1" fillId="2" borderId="8" xfId="0" applyFont="1" applyFill="1" applyBorder="1"/>
    <xf numFmtId="0" fontId="1" fillId="2" borderId="5" xfId="0" applyFont="1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ADF1-9395-4E6B-BC32-4B1649CE3BDF}">
  <dimension ref="A1:H17"/>
  <sheetViews>
    <sheetView tabSelected="1" workbookViewId="0">
      <selection activeCell="I8" sqref="I8"/>
    </sheetView>
  </sheetViews>
  <sheetFormatPr defaultRowHeight="15.5" x14ac:dyDescent="0.35"/>
  <cols>
    <col min="1" max="3" width="16.54296875" style="1" customWidth="1"/>
    <col min="4" max="4" width="8.7265625" style="1"/>
    <col min="5" max="7" width="16" style="1" customWidth="1"/>
    <col min="8" max="8" width="22.08984375" style="1" customWidth="1"/>
    <col min="9" max="16384" width="8.7265625" style="1"/>
  </cols>
  <sheetData>
    <row r="1" spans="1:8" x14ac:dyDescent="0.35">
      <c r="A1" s="3" t="s">
        <v>0</v>
      </c>
      <c r="B1" s="4"/>
      <c r="C1" s="5"/>
      <c r="E1" s="3" t="s">
        <v>8</v>
      </c>
      <c r="F1" s="13"/>
      <c r="G1" s="14"/>
      <c r="H1" s="26" t="s">
        <v>25</v>
      </c>
    </row>
    <row r="2" spans="1:8" x14ac:dyDescent="0.35">
      <c r="A2" s="6" t="s">
        <v>26</v>
      </c>
      <c r="B2" s="7"/>
      <c r="C2" s="28">
        <v>0.1</v>
      </c>
      <c r="E2" s="15" t="s">
        <v>9</v>
      </c>
      <c r="F2" s="16"/>
      <c r="G2" s="8">
        <v>0.4</v>
      </c>
      <c r="H2" s="29"/>
    </row>
    <row r="3" spans="1:8" x14ac:dyDescent="0.35">
      <c r="A3" s="6" t="s">
        <v>1</v>
      </c>
      <c r="B3" s="7"/>
      <c r="C3" s="8">
        <v>0.25</v>
      </c>
      <c r="E3" s="15" t="s">
        <v>10</v>
      </c>
      <c r="F3" s="16"/>
      <c r="G3" s="28">
        <v>0.23699999999999999</v>
      </c>
    </row>
    <row r="4" spans="1:8" x14ac:dyDescent="0.35">
      <c r="A4" s="6" t="s">
        <v>2</v>
      </c>
      <c r="B4" s="7"/>
      <c r="C4" s="8">
        <v>3.5</v>
      </c>
      <c r="E4" s="15" t="s">
        <v>11</v>
      </c>
      <c r="F4" s="16"/>
      <c r="G4" s="28">
        <v>6</v>
      </c>
    </row>
    <row r="5" spans="1:8" x14ac:dyDescent="0.35">
      <c r="A5" s="6" t="s">
        <v>3</v>
      </c>
      <c r="B5" s="7"/>
      <c r="C5" s="8">
        <v>0.5</v>
      </c>
      <c r="E5" s="15" t="s">
        <v>12</v>
      </c>
      <c r="F5" s="16"/>
      <c r="G5" s="28">
        <v>4.5</v>
      </c>
    </row>
    <row r="6" spans="1:8" x14ac:dyDescent="0.35">
      <c r="A6" s="6" t="s">
        <v>4</v>
      </c>
      <c r="B6" s="7"/>
      <c r="C6" s="8">
        <v>4.5</v>
      </c>
      <c r="E6" s="17" t="s">
        <v>13</v>
      </c>
      <c r="F6" s="18"/>
      <c r="G6" s="11">
        <v>10</v>
      </c>
    </row>
    <row r="7" spans="1:8" x14ac:dyDescent="0.35">
      <c r="A7" s="6" t="s">
        <v>5</v>
      </c>
      <c r="B7" s="7"/>
      <c r="C7" s="8">
        <v>0.08</v>
      </c>
      <c r="E7" s="12"/>
      <c r="F7" s="12"/>
    </row>
    <row r="8" spans="1:8" x14ac:dyDescent="0.35">
      <c r="A8" s="6" t="s">
        <v>6</v>
      </c>
      <c r="B8" s="7"/>
      <c r="C8" s="8">
        <v>0.08</v>
      </c>
      <c r="E8" s="19" t="s">
        <v>14</v>
      </c>
      <c r="F8" s="20"/>
      <c r="G8" s="21"/>
    </row>
    <row r="9" spans="1:8" x14ac:dyDescent="0.35">
      <c r="A9" s="9" t="s">
        <v>7</v>
      </c>
      <c r="B9" s="10"/>
      <c r="C9" s="11">
        <v>0.1</v>
      </c>
      <c r="E9" s="15" t="s">
        <v>22</v>
      </c>
      <c r="F9" s="16"/>
      <c r="G9" s="8">
        <f>C3+C2</f>
        <v>0.35</v>
      </c>
    </row>
    <row r="10" spans="1:8" x14ac:dyDescent="0.35">
      <c r="A10" s="2"/>
      <c r="B10" s="2"/>
      <c r="E10" s="15" t="s">
        <v>15</v>
      </c>
      <c r="F10" s="16"/>
      <c r="G10" s="8">
        <f>C12</f>
        <v>0.25</v>
      </c>
    </row>
    <row r="11" spans="1:8" x14ac:dyDescent="0.35">
      <c r="A11" s="19" t="s">
        <v>23</v>
      </c>
      <c r="B11" s="20"/>
      <c r="C11" s="21"/>
      <c r="E11" s="15" t="s">
        <v>16</v>
      </c>
      <c r="F11" s="16"/>
      <c r="G11" s="8">
        <v>0.4</v>
      </c>
    </row>
    <row r="12" spans="1:8" x14ac:dyDescent="0.35">
      <c r="A12" s="22" t="s">
        <v>15</v>
      </c>
      <c r="B12" s="23"/>
      <c r="C12" s="28">
        <v>0.25</v>
      </c>
      <c r="E12" s="15" t="s">
        <v>17</v>
      </c>
      <c r="F12" s="16"/>
      <c r="G12" s="8">
        <v>1.75</v>
      </c>
    </row>
    <row r="13" spans="1:8" x14ac:dyDescent="0.35">
      <c r="A13" s="24" t="s">
        <v>24</v>
      </c>
      <c r="B13" s="25"/>
      <c r="C13" s="27">
        <v>3</v>
      </c>
      <c r="E13" s="15" t="s">
        <v>18</v>
      </c>
      <c r="F13" s="16"/>
      <c r="G13" s="8">
        <v>0.25</v>
      </c>
    </row>
    <row r="14" spans="1:8" x14ac:dyDescent="0.35">
      <c r="E14" s="15" t="s">
        <v>11</v>
      </c>
      <c r="F14" s="16"/>
      <c r="G14" s="28">
        <f>G4</f>
        <v>6</v>
      </c>
    </row>
    <row r="15" spans="1:8" x14ac:dyDescent="0.35">
      <c r="E15" s="15" t="s">
        <v>19</v>
      </c>
      <c r="F15" s="16"/>
      <c r="G15" s="8">
        <f>C6</f>
        <v>4.5</v>
      </c>
    </row>
    <row r="16" spans="1:8" x14ac:dyDescent="0.35">
      <c r="E16" s="15" t="s">
        <v>20</v>
      </c>
      <c r="F16" s="16"/>
      <c r="G16" s="8">
        <v>3</v>
      </c>
    </row>
    <row r="17" spans="5:7" x14ac:dyDescent="0.35">
      <c r="E17" s="17" t="s">
        <v>21</v>
      </c>
      <c r="F17" s="18"/>
      <c r="G17" s="11">
        <v>0.75</v>
      </c>
    </row>
  </sheetData>
  <mergeCells count="28">
    <mergeCell ref="E15:F15"/>
    <mergeCell ref="E16:F16"/>
    <mergeCell ref="E17:F17"/>
    <mergeCell ref="A11:C11"/>
    <mergeCell ref="A12:B12"/>
    <mergeCell ref="A13:B13"/>
    <mergeCell ref="E9:F9"/>
    <mergeCell ref="E10:F10"/>
    <mergeCell ref="E8:G8"/>
    <mergeCell ref="E11:F11"/>
    <mergeCell ref="E12:F12"/>
    <mergeCell ref="E13:F13"/>
    <mergeCell ref="E14:F14"/>
    <mergeCell ref="A8:B8"/>
    <mergeCell ref="A9:B9"/>
    <mergeCell ref="E1:G1"/>
    <mergeCell ref="E2:F2"/>
    <mergeCell ref="E3:F3"/>
    <mergeCell ref="E4:F4"/>
    <mergeCell ref="E5:F5"/>
    <mergeCell ref="E6:F6"/>
    <mergeCell ref="A1:C1"/>
    <mergeCell ref="A3:B3"/>
    <mergeCell ref="A2:B2"/>
    <mergeCell ref="A4:B4"/>
    <mergeCell ref="A5:B5"/>
    <mergeCell ref="A6:B6"/>
    <mergeCell ref="A7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TCA Engine 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Kuval Bora</dc:creator>
  <cp:lastModifiedBy>Kuval Bora</cp:lastModifiedBy>
  <dcterms:created xsi:type="dcterms:W3CDTF">2023-02-03T21:38:07Z</dcterms:created>
  <dcterms:modified xsi:type="dcterms:W3CDTF">2023-02-03T22:33:35Z</dcterms:modified>
</cp:coreProperties>
</file>