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custom-properties" Target="docProps/custom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4"/>
  </sheets>
  <definedNames/>
  <calcPr/>
  <extLst>
    <ext uri="GoogleSheetsCustomDataVersion2">
      <go:sheetsCustomData xmlns:go="http://customooxmlschemas.google.com/" r:id="rId5" roundtripDataChecksum="jsgfBFmhJ0tuoxKS+GLW8SVXIk4FHgPIbdOUBtKgmMU="/>
    </ext>
  </extLst>
</workbook>
</file>

<file path=xl/sharedStrings.xml><?xml version="1.0" encoding="utf-8"?>
<sst xmlns="http://schemas.openxmlformats.org/spreadsheetml/2006/main" count="27" uniqueCount="27">
  <si>
    <t>The Window Knight</t>
  </si>
  <si>
    <t>INVOICE</t>
  </si>
  <si>
    <t>Invoice #:</t>
  </si>
  <si>
    <t xml:space="preserve"> </t>
  </si>
  <si>
    <t>Invoice date:</t>
  </si>
  <si>
    <t>Job:</t>
  </si>
  <si>
    <t>Window Wash</t>
  </si>
  <si>
    <t>Phoenix, AZ  85251</t>
  </si>
  <si>
    <t>Address:</t>
  </si>
  <si>
    <t xml:space="preserve">Downtown Phoenix, AZ,85281 </t>
  </si>
  <si>
    <t>P: 480-822-0511</t>
  </si>
  <si>
    <t>Phone:</t>
  </si>
  <si>
    <t>480-822-0511</t>
  </si>
  <si>
    <t>marco@thewindowknight.com</t>
  </si>
  <si>
    <t>Item # 1</t>
  </si>
  <si>
    <t>Window Cleaning: Chico Malo</t>
  </si>
  <si>
    <t>Type</t>
  </si>
  <si>
    <t>Unit price</t>
  </si>
  <si>
    <t>Date</t>
  </si>
  <si>
    <t>Exterior &amp; Interior</t>
  </si>
  <si>
    <t>Invoice Subtotal</t>
  </si>
  <si>
    <t>Tax Rate</t>
  </si>
  <si>
    <t>Sales Tax</t>
  </si>
  <si>
    <t>Deposit Received</t>
  </si>
  <si>
    <t>TOTAL</t>
  </si>
  <si>
    <t>Total due in 90 days. Overdue accounts subject to a service charge of 1.5% per month.</t>
  </si>
  <si>
    <r>
      <rPr>
        <rFont val="Garamond"/>
        <color theme="1"/>
        <sz val="12.0"/>
      </rPr>
      <t xml:space="preserve">marco@thewindowknight.com | </t>
    </r>
    <r>
      <rPr>
        <rFont val="Garamond"/>
        <color rgb="FF1155CC"/>
        <sz val="12.0"/>
        <u/>
      </rPr>
      <t>www.thewindowknight.com</t>
    </r>
    <r>
      <rPr>
        <rFont val="Garamond"/>
        <color theme="1"/>
        <sz val="12.0"/>
      </rPr>
      <t xml:space="preserve">       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</si>
</sst>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&lt;=9999999]###\-####;\(###\)\ ###\-####"/>
    <numFmt numFmtId="165" formatCode="#_)"/>
    <numFmt numFmtId="166" formatCode="&quot;$&quot;#,##0.00"/>
    <numFmt numFmtId="167" formatCode="m/d/yyyy"/>
    <numFmt numFmtId="168" formatCode="@\ \ "/>
  </numFmts>
  <fonts count="16">
    <font>
      <sz val="11.0"/>
      <color rgb="FF3A3838"/>
      <name val="Garamond"/>
      <scheme val="minor"/>
    </font>
    <font>
      <sz val="11.0"/>
      <color theme="1"/>
      <name val="Garamond"/>
    </font>
    <font/>
    <font>
      <sz val="12.0"/>
      <color rgb="FF3A3838"/>
      <name val="Garamond"/>
    </font>
    <font>
      <b/>
      <sz val="34.0"/>
      <color rgb="FF171616"/>
      <name val="Twentieth Century"/>
    </font>
    <font>
      <b/>
      <sz val="12.0"/>
      <color theme="1"/>
      <name val="Garamond"/>
    </font>
    <font>
      <b/>
      <sz val="48.0"/>
      <color theme="1"/>
      <name val="Garamond"/>
    </font>
    <font>
      <b/>
      <sz val="48.0"/>
      <color theme="1"/>
      <name val="Twentieth Century"/>
    </font>
    <font>
      <b/>
      <sz val="12.0"/>
      <color theme="0"/>
      <name val="Garamond"/>
    </font>
    <font>
      <sz val="12.0"/>
      <color rgb="FF171616"/>
      <name val="Garamond"/>
    </font>
    <font>
      <sz val="12.0"/>
      <color theme="1"/>
      <name val="Garamond"/>
    </font>
    <font>
      <sz val="36.0"/>
      <color rgb="FF171616"/>
      <name val="Garamond"/>
    </font>
    <font>
      <b/>
      <sz val="36.0"/>
      <color rgb="FF171616"/>
      <name val="Twentieth Century"/>
    </font>
    <font>
      <u/>
      <sz val="12.0"/>
      <color rgb="FF000000"/>
      <name val="Garamond"/>
    </font>
    <font>
      <b/>
      <sz val="12.0"/>
      <color rgb="FF3A3838"/>
      <name val="Garamond"/>
    </font>
    <font>
      <u/>
      <sz val="12.0"/>
      <color theme="1"/>
      <name val="Garamond"/>
    </font>
  </fonts>
  <fills count="3">
    <fill>
      <patternFill patternType="none"/>
    </fill>
    <fill>
      <patternFill patternType="lightGray"/>
    </fill>
    <fill>
      <patternFill patternType="solid">
        <fgColor rgb="FFDDF4F9"/>
        <bgColor rgb="FFDDF4F9"/>
      </patternFill>
    </fill>
  </fills>
  <borders count="10">
    <border/>
    <border>
      <left/>
      <top/>
    </border>
    <border>
      <top/>
    </border>
    <border>
      <left/>
      <right/>
      <top/>
      <bottom/>
    </border>
    <border>
      <left/>
    </border>
    <border>
      <left/>
      <bottom/>
    </border>
    <border>
      <right/>
      <bottom/>
    </border>
    <border>
      <left style="thin">
        <color rgb="FF171616"/>
      </left>
      <right style="thin">
        <color rgb="FF171616"/>
      </right>
      <top style="thin">
        <color rgb="FF171616"/>
      </top>
      <bottom style="thin">
        <color rgb="FF171616"/>
      </bottom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horizontal="left" readingOrder="0" shrinkToFit="0" vertical="center" wrapText="1"/>
    </xf>
    <xf borderId="1" fillId="2" fontId="1" numFmtId="0" xfId="0" applyAlignment="1" applyBorder="1" applyFill="1" applyFont="1">
      <alignment horizontal="left" shrinkToFit="0" vertical="center" wrapText="1"/>
    </xf>
    <xf borderId="2" fillId="0" fontId="2" numFmtId="0" xfId="0" applyAlignment="1" applyBorder="1" applyFont="1">
      <alignment horizontal="left" shrinkToFit="0" vertical="center" wrapText="1"/>
    </xf>
    <xf borderId="3" fillId="2" fontId="3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horizontal="left" shrinkToFit="0" vertical="center" wrapText="1"/>
    </xf>
    <xf borderId="3" fillId="2" fontId="5" numFmtId="0" xfId="0" applyAlignment="1" applyBorder="1" applyFont="1">
      <alignment horizontal="left" shrinkToFit="0" vertical="center" wrapText="0"/>
    </xf>
    <xf borderId="3" fillId="2" fontId="6" numFmtId="0" xfId="0" applyAlignment="1" applyBorder="1" applyFont="1">
      <alignment horizontal="right" shrinkToFit="0" vertical="bottom" wrapText="0"/>
    </xf>
    <xf borderId="3" fillId="2" fontId="7" numFmtId="0" xfId="0" applyAlignment="1" applyBorder="1" applyFont="1">
      <alignment horizontal="right" shrinkToFit="0" vertical="bottom" wrapText="0"/>
    </xf>
    <xf borderId="3" fillId="2" fontId="8" numFmtId="0" xfId="0" applyAlignment="1" applyBorder="1" applyFont="1">
      <alignment horizontal="left" shrinkToFit="0" vertical="top" wrapText="1"/>
    </xf>
    <xf borderId="3" fillId="2" fontId="9" numFmtId="0" xfId="0" applyAlignment="1" applyBorder="1" applyFont="1">
      <alignment horizontal="left" shrinkToFit="0" vertical="center" wrapText="0"/>
    </xf>
    <xf borderId="3" fillId="2" fontId="9" numFmtId="164" xfId="0" applyAlignment="1" applyBorder="1" applyFont="1" applyNumberFormat="1">
      <alignment horizontal="left" shrinkToFit="0" vertical="center" wrapText="1"/>
    </xf>
    <xf borderId="3" fillId="2" fontId="5" numFmtId="0" xfId="0" applyAlignment="1" applyBorder="1" applyFont="1">
      <alignment horizontal="right" shrinkToFit="0" vertical="center" wrapText="1"/>
    </xf>
    <xf borderId="3" fillId="2" fontId="10" numFmtId="0" xfId="0" applyAlignment="1" applyBorder="1" applyFont="1">
      <alignment horizontal="left" shrinkToFit="0" vertical="center" wrapText="1"/>
    </xf>
    <xf borderId="3" fillId="2" fontId="9" numFmtId="0" xfId="0" applyAlignment="1" applyBorder="1" applyFont="1">
      <alignment horizontal="left" shrinkToFit="0" vertical="center" wrapText="1"/>
    </xf>
    <xf borderId="3" fillId="2" fontId="11" numFmtId="0" xfId="0" applyAlignment="1" applyBorder="1" applyFont="1">
      <alignment horizontal="left" shrinkToFit="0" vertical="center" wrapText="1"/>
    </xf>
    <xf borderId="5" fillId="2" fontId="12" numFmtId="0" xfId="0" applyAlignment="1" applyBorder="1" applyFont="1">
      <alignment horizontal="left" shrinkToFit="0" vertical="center" wrapText="1"/>
    </xf>
    <xf borderId="6" fillId="2" fontId="12" numFmtId="0" xfId="0" applyAlignment="1" applyBorder="1" applyFont="1">
      <alignment horizontal="left" shrinkToFit="0" vertical="center" wrapText="1"/>
    </xf>
    <xf borderId="3" fillId="2" fontId="10" numFmtId="14" xfId="0" applyAlignment="1" applyBorder="1" applyFont="1" applyNumberFormat="1">
      <alignment horizontal="left" shrinkToFit="0" vertical="center" wrapText="1"/>
    </xf>
    <xf borderId="3" fillId="2" fontId="10" numFmtId="0" xfId="0" applyAlignment="1" applyBorder="1" applyFont="1">
      <alignment horizontal="left" shrinkToFit="0" vertical="center" wrapText="0"/>
    </xf>
    <xf borderId="3" fillId="2" fontId="5" numFmtId="0" xfId="0" applyAlignment="1" applyBorder="1" applyFont="1">
      <alignment horizontal="left" shrinkToFit="0" vertical="center" wrapText="1"/>
    </xf>
    <xf borderId="3" fillId="2" fontId="10" numFmtId="0" xfId="0" applyAlignment="1" applyBorder="1" applyFont="1">
      <alignment horizontal="left" shrinkToFit="0" vertical="top" wrapText="0"/>
    </xf>
    <xf borderId="3" fillId="2" fontId="5" numFmtId="0" xfId="0" applyAlignment="1" applyBorder="1" applyFont="1">
      <alignment horizontal="right" shrinkToFit="0" vertical="bottom" wrapText="1"/>
    </xf>
    <xf borderId="3" fillId="2" fontId="10" numFmtId="0" xfId="0" applyAlignment="1" applyBorder="1" applyFont="1">
      <alignment horizontal="left" readingOrder="0" shrinkToFit="0" vertical="bottom" wrapText="1"/>
    </xf>
    <xf borderId="3" fillId="2" fontId="10" numFmtId="0" xfId="0" applyAlignment="1" applyBorder="1" applyFont="1">
      <alignment horizontal="left" shrinkToFit="0" vertical="bottom" wrapText="1"/>
    </xf>
    <xf borderId="3" fillId="2" fontId="10" numFmtId="164" xfId="0" applyAlignment="1" applyBorder="1" applyFont="1" applyNumberFormat="1">
      <alignment horizontal="left" shrinkToFit="0" vertical="center" wrapText="0"/>
    </xf>
    <xf borderId="3" fillId="2" fontId="5" numFmtId="0" xfId="0" applyAlignment="1" applyBorder="1" applyFont="1">
      <alignment horizontal="right" shrinkToFit="0" vertical="bottom" wrapText="0"/>
    </xf>
    <xf borderId="3" fillId="2" fontId="10" numFmtId="14" xfId="0" applyAlignment="1" applyBorder="1" applyFont="1" applyNumberFormat="1">
      <alignment horizontal="left" shrinkToFit="0" vertical="center" wrapText="0"/>
    </xf>
    <xf borderId="3" fillId="2" fontId="13" numFmtId="0" xfId="0" applyAlignment="1" applyBorder="1" applyFont="1">
      <alignment horizontal="left" shrinkToFit="0" vertical="center" wrapText="0"/>
    </xf>
    <xf borderId="0" fillId="0" fontId="14" numFmtId="0" xfId="0" applyAlignment="1" applyFont="1">
      <alignment horizontal="left" shrinkToFit="0" vertical="center" wrapText="1"/>
    </xf>
    <xf borderId="0" fillId="0" fontId="14" numFmtId="0" xfId="0" applyAlignment="1" applyFont="1">
      <alignment horizontal="left" readingOrder="0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4" numFmtId="165" xfId="0" applyAlignment="1" applyFont="1" applyNumberFormat="1">
      <alignment horizontal="center" readingOrder="0" shrinkToFit="0" vertical="center" wrapText="0"/>
    </xf>
    <xf borderId="0" fillId="0" fontId="14" numFmtId="166" xfId="0" applyAlignment="1" applyFont="1" applyNumberFormat="1">
      <alignment horizontal="center" readingOrder="0" shrinkToFit="0" vertical="center" wrapText="0"/>
    </xf>
    <xf borderId="0" fillId="0" fontId="14" numFmtId="166" xfId="0" applyAlignment="1" applyFont="1" applyNumberFormat="1">
      <alignment horizontal="center" shrinkToFit="0" vertical="center" wrapText="0"/>
    </xf>
    <xf borderId="0" fillId="0" fontId="14" numFmtId="167" xfId="0" applyAlignment="1" applyFont="1" applyNumberFormat="1">
      <alignment horizontal="center" readingOrder="0" shrinkToFit="0" vertical="center" wrapText="0"/>
    </xf>
    <xf borderId="0" fillId="0" fontId="3" numFmtId="165" xfId="0" applyAlignment="1" applyFont="1" applyNumberFormat="1">
      <alignment horizontal="right" shrinkToFit="0" vertical="center" wrapText="0"/>
    </xf>
    <xf borderId="0" fillId="0" fontId="3" numFmtId="166" xfId="0" applyAlignment="1" applyFont="1" applyNumberFormat="1">
      <alignment horizontal="right" shrinkToFit="0" vertical="center" wrapText="0"/>
    </xf>
    <xf borderId="7" fillId="2" fontId="10" numFmtId="0" xfId="0" applyAlignment="1" applyBorder="1" applyFont="1">
      <alignment horizontal="right" shrinkToFit="0" vertical="center" wrapText="0"/>
    </xf>
    <xf borderId="7" fillId="2" fontId="10" numFmtId="166" xfId="0" applyAlignment="1" applyBorder="1" applyFont="1" applyNumberFormat="1">
      <alignment horizontal="right" readingOrder="0" shrinkToFit="0" vertical="center" wrapText="0"/>
    </xf>
    <xf borderId="7" fillId="2" fontId="10" numFmtId="10" xfId="0" applyAlignment="1" applyBorder="1" applyFont="1" applyNumberFormat="1">
      <alignment horizontal="right" shrinkToFit="0" vertical="center" wrapText="0"/>
    </xf>
    <xf borderId="7" fillId="2" fontId="10" numFmtId="166" xfId="0" applyAlignment="1" applyBorder="1" applyFont="1" applyNumberFormat="1">
      <alignment horizontal="right" shrinkToFit="0" vertical="center" wrapText="0"/>
    </xf>
    <xf borderId="3" fillId="2" fontId="10" numFmtId="0" xfId="0" applyAlignment="1" applyBorder="1" applyFont="1">
      <alignment horizontal="left" shrinkToFit="0" vertical="bottom" wrapText="0"/>
    </xf>
    <xf borderId="3" fillId="2" fontId="10" numFmtId="0" xfId="0" applyAlignment="1" applyBorder="1" applyFont="1">
      <alignment horizontal="left" shrinkToFit="0" vertical="top" wrapText="1"/>
    </xf>
    <xf borderId="7" fillId="2" fontId="5" numFmtId="168" xfId="0" applyAlignment="1" applyBorder="1" applyFont="1" applyNumberFormat="1">
      <alignment horizontal="right" shrinkToFit="0" vertical="center" wrapText="0"/>
    </xf>
    <xf borderId="8" fillId="2" fontId="10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8" fillId="2" fontId="1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28650" cy="6286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2DA2BF"/>
      </a:accent1>
      <a:accent2>
        <a:srgbClr val="D91F27"/>
      </a:accent2>
      <a:accent3>
        <a:srgbClr val="EB631A"/>
      </a:accent3>
      <a:accent4>
        <a:srgbClr val="39639D"/>
      </a:accent4>
      <a:accent5>
        <a:srgbClr val="474B78"/>
      </a:accent5>
      <a:accent6>
        <a:srgbClr val="7D3C49"/>
      </a:accent6>
      <a:hlink>
        <a:srgbClr val="0563C1"/>
      </a:hlink>
      <a:folHlink>
        <a:srgbClr val="0563C1"/>
      </a:folHlink>
    </a:clrScheme>
    <a:fontScheme name="Sheets">
      <a:majorFont>
        <a:latin typeface="Garamond"/>
        <a:ea typeface="Garamond"/>
        <a:cs typeface="Garamond"/>
      </a:majorFont>
      <a:minorFont>
        <a:latin typeface="Garamond"/>
        <a:ea typeface="Garamond"/>
        <a:cs typeface="Garamon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elegantembrace@example.com" TargetMode="External"/><Relationship Id="rId2" Type="http://schemas.openxmlformats.org/officeDocument/2006/relationships/hyperlink" Target="http://www.thewindowknight.com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6515F"/>
    <pageSetUpPr fitToPage="1"/>
  </sheetPr>
  <sheetViews>
    <sheetView showGridLines="0" workbookViewId="0"/>
  </sheetViews>
  <sheetFormatPr customHeight="1" defaultColWidth="12.63" defaultRowHeight="15.0"/>
  <cols>
    <col customWidth="1" min="1" max="1" width="8.25"/>
    <col customWidth="1" min="2" max="2" width="18.63"/>
    <col customWidth="1" min="3" max="3" width="28.13"/>
    <col customWidth="1" min="4" max="5" width="18.63"/>
    <col customWidth="1" min="6" max="6" width="20.13"/>
    <col customWidth="1" min="7" max="7" width="18.63"/>
    <col customWidth="1" min="8" max="8" width="8.25"/>
    <col customWidth="1" min="9" max="26" width="9.0"/>
  </cols>
  <sheetData>
    <row r="1" ht="49.5" customHeight="1">
      <c r="A1" s="1"/>
      <c r="B1" s="2"/>
      <c r="C1" s="3"/>
      <c r="D1" s="3"/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57.75" customHeight="1">
      <c r="A2" s="5"/>
      <c r="C2" s="6" t="s">
        <v>0</v>
      </c>
      <c r="D2" s="2"/>
      <c r="E2" s="7"/>
      <c r="F2" s="8"/>
      <c r="G2" s="9" t="s">
        <v>1</v>
      </c>
      <c r="H2" s="10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3"/>
      <c r="B3" s="11"/>
      <c r="C3" s="5"/>
      <c r="E3" s="12"/>
      <c r="F3" s="13" t="s">
        <v>2</v>
      </c>
      <c r="G3" s="14">
        <v>10654.0</v>
      </c>
      <c r="H3" s="1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3"/>
      <c r="B4" s="16" t="s">
        <v>3</v>
      </c>
      <c r="C4" s="17"/>
      <c r="D4" s="18"/>
      <c r="E4" s="12"/>
      <c r="F4" s="13" t="s">
        <v>4</v>
      </c>
      <c r="G4" s="19">
        <f>TODAY()</f>
        <v>45770</v>
      </c>
      <c r="H4" s="1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3"/>
      <c r="B5" s="20"/>
      <c r="C5" s="6"/>
      <c r="D5" s="2"/>
      <c r="E5" s="3"/>
      <c r="F5" s="13" t="s">
        <v>5</v>
      </c>
      <c r="G5" s="14" t="s">
        <v>6</v>
      </c>
      <c r="H5" s="1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60.0" customHeight="1">
      <c r="A6" s="3"/>
      <c r="B6" s="20"/>
      <c r="C6" s="5"/>
      <c r="E6" s="12"/>
      <c r="F6" s="21"/>
      <c r="G6" s="14"/>
      <c r="H6" s="15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3"/>
      <c r="B7" s="22" t="s">
        <v>7</v>
      </c>
      <c r="C7" s="22"/>
      <c r="D7" s="20"/>
      <c r="E7" s="20"/>
      <c r="F7" s="23" t="s">
        <v>8</v>
      </c>
      <c r="G7" s="24" t="s">
        <v>9</v>
      </c>
      <c r="H7" s="25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3"/>
      <c r="B8" s="22" t="s">
        <v>10</v>
      </c>
      <c r="C8" s="22"/>
      <c r="D8" s="26"/>
      <c r="E8" s="26"/>
      <c r="F8" s="27"/>
      <c r="G8" s="28"/>
      <c r="H8" s="25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3"/>
      <c r="B9" s="22"/>
      <c r="C9" s="22"/>
      <c r="D9" s="20"/>
      <c r="E9" s="20"/>
      <c r="F9" s="23" t="s">
        <v>11</v>
      </c>
      <c r="G9" s="24" t="s">
        <v>12</v>
      </c>
      <c r="H9" s="25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3"/>
      <c r="B10" s="29" t="s">
        <v>13</v>
      </c>
      <c r="C10" s="20"/>
      <c r="D10" s="26"/>
      <c r="E10" s="26"/>
      <c r="F10" s="27"/>
      <c r="G10" s="14"/>
      <c r="H10" s="25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60.75" customHeight="1">
      <c r="A11" s="3"/>
      <c r="B11" s="22"/>
      <c r="C11" s="14"/>
      <c r="D11" s="14"/>
      <c r="E11" s="14"/>
      <c r="F11" s="14"/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5.5" customHeight="1">
      <c r="A12" s="3"/>
      <c r="B12" s="30" t="s">
        <v>14</v>
      </c>
      <c r="C12" s="31" t="s">
        <v>15</v>
      </c>
      <c r="D12" s="32" t="s">
        <v>16</v>
      </c>
      <c r="E12" s="32" t="s">
        <v>17</v>
      </c>
      <c r="F12" s="32"/>
      <c r="G12" s="32" t="s">
        <v>18</v>
      </c>
      <c r="H12" s="20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5.5" customHeight="1">
      <c r="A13" s="3"/>
      <c r="B13" s="30"/>
      <c r="C13" s="30"/>
      <c r="D13" s="33" t="s">
        <v>19</v>
      </c>
      <c r="E13" s="34">
        <v>330.0</v>
      </c>
      <c r="F13" s="35"/>
      <c r="G13" s="36">
        <v>45770.0</v>
      </c>
      <c r="H13" s="2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5.5" customHeight="1">
      <c r="A14" s="3"/>
      <c r="B14" s="4"/>
      <c r="C14" s="4"/>
      <c r="D14" s="37"/>
      <c r="E14" s="38"/>
      <c r="F14" s="38"/>
      <c r="G14" s="38" t="str">
        <f>IFERROR(IF(Invoice!$E14="","",(Invoice!$D14*Invoice!$E14)-Invoice!$F14),"")</f>
        <v/>
      </c>
      <c r="H14" s="2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25.5" customHeight="1">
      <c r="A15" s="3"/>
      <c r="B15" s="4"/>
      <c r="C15" s="4"/>
      <c r="D15" s="37"/>
      <c r="E15" s="38"/>
      <c r="F15" s="38"/>
      <c r="G15" s="38" t="str">
        <f>IFERROR(IF(Invoice!$E15="","",(Invoice!$D15*Invoice!$E15)-Invoice!$F15),"")</f>
        <v/>
      </c>
      <c r="H15" s="20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5.5" customHeight="1">
      <c r="A16" s="3"/>
      <c r="B16" s="4"/>
      <c r="C16" s="4"/>
      <c r="D16" s="37"/>
      <c r="E16" s="38"/>
      <c r="F16" s="38"/>
      <c r="G16" s="38" t="str">
        <f>IFERROR(IF(Invoice!$E16="","",(Invoice!$D16*Invoice!$E16)-Invoice!$F16),"")</f>
        <v/>
      </c>
      <c r="H16" s="20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5.5" customHeight="1">
      <c r="A17" s="3"/>
      <c r="B17" s="4"/>
      <c r="C17" s="4"/>
      <c r="D17" s="37"/>
      <c r="E17" s="38"/>
      <c r="F17" s="38"/>
      <c r="G17" s="38" t="str">
        <f>IFERROR(IF(Invoice!$E17="","",(Invoice!$D17*Invoice!$E17)-Invoice!$F17),"")</f>
        <v/>
      </c>
      <c r="H17" s="20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5.5" customHeight="1">
      <c r="A18" s="3"/>
      <c r="B18" s="4"/>
      <c r="C18" s="4"/>
      <c r="D18" s="37"/>
      <c r="E18" s="38"/>
      <c r="F18" s="38"/>
      <c r="G18" s="38" t="str">
        <f>IFERROR(IF(Invoice!$E18="","",(Invoice!$D18*Invoice!$E18)-Invoice!$F18),"")</f>
        <v/>
      </c>
      <c r="H18" s="20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5.5" customHeight="1">
      <c r="A19" s="3"/>
      <c r="B19" s="4"/>
      <c r="C19" s="4"/>
      <c r="D19" s="37"/>
      <c r="E19" s="38"/>
      <c r="F19" s="38"/>
      <c r="G19" s="38" t="str">
        <f>IFERROR(IF(Invoice!$E19="","",(Invoice!$D19*Invoice!$E19)-Invoice!$F19),"")</f>
        <v/>
      </c>
      <c r="H19" s="20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5.5" customHeight="1">
      <c r="A20" s="3"/>
      <c r="B20" s="4"/>
      <c r="C20" s="4"/>
      <c r="D20" s="37"/>
      <c r="E20" s="38"/>
      <c r="F20" s="38"/>
      <c r="G20" s="38" t="str">
        <f>IFERROR(IF(Invoice!$E20="","",(Invoice!$D20*Invoice!$E20)-Invoice!$F20),"")</f>
        <v/>
      </c>
      <c r="H20" s="20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5.5" customHeight="1">
      <c r="A21" s="3"/>
      <c r="B21" s="14"/>
      <c r="C21" s="14"/>
      <c r="D21" s="14"/>
      <c r="E21" s="14"/>
      <c r="F21" s="39" t="s">
        <v>20</v>
      </c>
      <c r="G21" s="40">
        <v>330.0</v>
      </c>
      <c r="H21" s="20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5.5" customHeight="1">
      <c r="A22" s="3"/>
      <c r="B22" s="14"/>
      <c r="C22" s="14"/>
      <c r="D22" s="14"/>
      <c r="E22" s="14"/>
      <c r="F22" s="39" t="s">
        <v>21</v>
      </c>
      <c r="G22" s="41">
        <v>0.0</v>
      </c>
      <c r="H22" s="20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5.5" customHeight="1">
      <c r="A23" s="3"/>
      <c r="B23" s="14"/>
      <c r="C23" s="14"/>
      <c r="D23" s="14"/>
      <c r="E23" s="14"/>
      <c r="F23" s="39" t="s">
        <v>22</v>
      </c>
      <c r="G23" s="42">
        <f>IFERROR(G21*G22,"")</f>
        <v>0</v>
      </c>
      <c r="H23" s="20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5.5" customHeight="1">
      <c r="A24" s="3"/>
      <c r="B24" s="43"/>
      <c r="C24" s="43"/>
      <c r="D24" s="43"/>
      <c r="E24" s="43"/>
      <c r="F24" s="39" t="s">
        <v>23</v>
      </c>
      <c r="G24" s="42">
        <v>0.0</v>
      </c>
      <c r="H24" s="20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25.5" customHeight="1">
      <c r="A25" s="3"/>
      <c r="B25" s="44"/>
      <c r="C25" s="44"/>
      <c r="D25" s="44"/>
      <c r="E25" s="44"/>
      <c r="F25" s="45" t="s">
        <v>24</v>
      </c>
      <c r="G25" s="40">
        <v>330.0</v>
      </c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49.5" customHeight="1">
      <c r="A26" s="3"/>
      <c r="B26" s="14"/>
      <c r="C26" s="14"/>
      <c r="D26" s="14"/>
      <c r="E26" s="14"/>
      <c r="F26" s="14"/>
      <c r="G26" s="14"/>
      <c r="H26" s="3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0" customHeight="1">
      <c r="A27" s="3"/>
      <c r="B27" s="46" t="str">
        <f>"Please make all checks payable to " &amp; C2 &amp; IF(C3="",""," " &amp; C3) &amp; "."</f>
        <v>Please make all checks payable to The Window Knight.</v>
      </c>
      <c r="C27" s="47"/>
      <c r="D27" s="47"/>
      <c r="E27" s="47"/>
      <c r="F27" s="47"/>
      <c r="G27" s="47"/>
      <c r="H27" s="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0" customHeight="1">
      <c r="A28" s="3"/>
      <c r="B28" s="46" t="s">
        <v>25</v>
      </c>
      <c r="C28" s="47"/>
      <c r="D28" s="47"/>
      <c r="E28" s="47"/>
      <c r="F28" s="47"/>
      <c r="G28" s="47"/>
      <c r="H28" s="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3"/>
      <c r="B29" s="48" t="s">
        <v>26</v>
      </c>
      <c r="C29" s="47"/>
      <c r="D29" s="47"/>
      <c r="E29" s="47"/>
      <c r="F29" s="47"/>
      <c r="G29" s="47"/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58.5" customHeight="1">
      <c r="A30" s="3"/>
      <c r="B30" s="3"/>
      <c r="C30" s="3"/>
      <c r="D30" s="3"/>
      <c r="E30" s="3"/>
      <c r="F30" s="3"/>
      <c r="G30" s="3"/>
      <c r="H30" s="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33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33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33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33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33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33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33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33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33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33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33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33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33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33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33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33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33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33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33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33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33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33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33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33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33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33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33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33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33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33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33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33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33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33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33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33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33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33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33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33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33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33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33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33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33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33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33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33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33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33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33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33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33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33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33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33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33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33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33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33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33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33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33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33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33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33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33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33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33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33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33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33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33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33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33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33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33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33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33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33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33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33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33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33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33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33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33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33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33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33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33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33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33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33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33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33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33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33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33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33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33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33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33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33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33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33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33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33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33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33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33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33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33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33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33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33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33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33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33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33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33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33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33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33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33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33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33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33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33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33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33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33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33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33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33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33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33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33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33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33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33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33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33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33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33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33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33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33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33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33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33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33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33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33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33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33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33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33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33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33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33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33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33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33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33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33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33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33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33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33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33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33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33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33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33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33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33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33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33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33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33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33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33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33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33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33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33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33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33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33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33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33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33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33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33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33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33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33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33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33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33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33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33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33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33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33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33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33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33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33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33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33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33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33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33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33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33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33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33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33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33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33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33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33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33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33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33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33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33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33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33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33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33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33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33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33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33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33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33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33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33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33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33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33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33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33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33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33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33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33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33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33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33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33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33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33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33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33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33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33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33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33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33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33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33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33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33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33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33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33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33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33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33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33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33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33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33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33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33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33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33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33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33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33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33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33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33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33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33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33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33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33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33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33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33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33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33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33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33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33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33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33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33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33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33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33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33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33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33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33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33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33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33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33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33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33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33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33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33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33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33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33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33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33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33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33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33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33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33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33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33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33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33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33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33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33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33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33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33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33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33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33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33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33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33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33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33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33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33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33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33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33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33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33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33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33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33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33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33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33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33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33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33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33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33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33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33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33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33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33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33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33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33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33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33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33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33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33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33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33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33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33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33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33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33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33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33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33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33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33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33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33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33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33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33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33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33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33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33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33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33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33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33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33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33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33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33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33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33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33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33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33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33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33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33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33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33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33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33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33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33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33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33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33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33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33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33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33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33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33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33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33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33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33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33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33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33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33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33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33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33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33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33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33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33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33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33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33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33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33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33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33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33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33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33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33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33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33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33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33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33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33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33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33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33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33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33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33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33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33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33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33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33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33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33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33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33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33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33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33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33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33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33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33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33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33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33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33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33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33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33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33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33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33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33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33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33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33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33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33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33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33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33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33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33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33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33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33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33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33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33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33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33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33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33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33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33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33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33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33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33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33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33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33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33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33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33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33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33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33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33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33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33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33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33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33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33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33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33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33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33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33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33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33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33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33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33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33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33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33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33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33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33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33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33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33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33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33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33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33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33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33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33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33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33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33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33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33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33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33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33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33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33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33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33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33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33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33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33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33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33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33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33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33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33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33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33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33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33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33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33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33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33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33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33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33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33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33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33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33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33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33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33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33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33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33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33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33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33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33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33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33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33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33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33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33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33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33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33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33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33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33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33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33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33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33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33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33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33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33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33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33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33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33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33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33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33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33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33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33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33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33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33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33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33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33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33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33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33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33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33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33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33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33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33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33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33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33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33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33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33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33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33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33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33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33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33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33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33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33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33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33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33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33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33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33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33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33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33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33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33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33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33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33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33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33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33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33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33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33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33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33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33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33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33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33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33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33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33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33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33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33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33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33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33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33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33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33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33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33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33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33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33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33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33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33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33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33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33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33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33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33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33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33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33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33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33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33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33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33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33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33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33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33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33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33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33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33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33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33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33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33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33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33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33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33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33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33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33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33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33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33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33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33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33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33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33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33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33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33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33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33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33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33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33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33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33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33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33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33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33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33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33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33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33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33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33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33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33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33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33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33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33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33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33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33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33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33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33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33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33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33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33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33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33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33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33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33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33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33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33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33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33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33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33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33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33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33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33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33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33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33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33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33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33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33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33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33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33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33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33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33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33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33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33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33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33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33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33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33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33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33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33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33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33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33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33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33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33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33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33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33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33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33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33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33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33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33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33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33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33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33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33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33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33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33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33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33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33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33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33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33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33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33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33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33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33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33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33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33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33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33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33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33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33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33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33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33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33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33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33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33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33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33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33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33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33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33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33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33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33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33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33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33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33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33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33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33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33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33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33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33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33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33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33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33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33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33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33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33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33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33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33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33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33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33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33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33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33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33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33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33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33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33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33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33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33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33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33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33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33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33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33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33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33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33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33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33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33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33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33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33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33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33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33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33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33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33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33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33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33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33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33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33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33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33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33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33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33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33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33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33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33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33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33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33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33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33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33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6">
    <mergeCell ref="A1:B2"/>
    <mergeCell ref="C2:D3"/>
    <mergeCell ref="C5:D6"/>
    <mergeCell ref="B27:G27"/>
    <mergeCell ref="B28:G28"/>
    <mergeCell ref="B29:G29"/>
  </mergeCells>
  <hyperlinks>
    <hyperlink r:id="rId1" ref="B10"/>
    <hyperlink r:id="rId2" ref="B29"/>
  </hyperlinks>
  <printOptions horizontalCentered="1"/>
  <pageMargins bottom="0.75" footer="0.0" header="0.0" left="0.25" right="0.25" top="0.75"/>
  <pageSetup fitToHeight="0" orientation="portrait"/>
  <drawing r:id="rId3"/>
</worksheet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