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<sst xmlns="http://schemas.openxmlformats.org/spreadsheetml/2006/main" count="196" uniqueCount="124">
  <si>
    <t>Hündür binalar</t>
  </si>
  <si>
    <t>.Dom</t>
  </si>
  <si>
    <t>шт</t>
  </si>
  <si>
    <t>:NAME=.Dom</t>
  </si>
  <si>
    <t>.FO_cabel</t>
  </si>
  <si>
    <t>м</t>
  </si>
  <si>
    <t>:NAME=.FO_cabel:CODEm=AN:MARKAm=AANAN:f=L:d=1</t>
  </si>
  <si>
    <t>.FO2_DC</t>
  </si>
  <si>
    <t>:NAME=.FO2_DC:f=DC_L+DC_LE:d=1</t>
  </si>
  <si>
    <t>АШ_х16</t>
  </si>
  <si>
    <t>:NAME=АШ_х16:CODEm=AN</t>
  </si>
  <si>
    <t>АШ_х32</t>
  </si>
  <si>
    <t>:NAME=АШ_х32</t>
  </si>
  <si>
    <t>ОРШ_х32</t>
  </si>
  <si>
    <t>:NAME=ОРШ_х32</t>
  </si>
  <si>
    <t>ОРШ_х64</t>
  </si>
  <si>
    <t>:NAME=ОРШ_х64</t>
  </si>
  <si>
    <t>ВРШ_х32</t>
  </si>
  <si>
    <t>:NAME=ВРШ_х32</t>
  </si>
  <si>
    <t>Муфта</t>
  </si>
  <si>
    <t>:NAME=Муфта</t>
  </si>
  <si>
    <t>МТК</t>
  </si>
  <si>
    <t>.FO_MTK</t>
  </si>
  <si>
    <t>:NAME=.FO_MTK:f=MTK_LS:d=1</t>
  </si>
  <si>
    <t>АШ_МТК_х16</t>
  </si>
  <si>
    <t>:NAME=АШ_МТК_х16</t>
  </si>
  <si>
    <t>АШ_МТК_х32</t>
  </si>
  <si>
    <t>:NAME=АШ_МТК_х32</t>
  </si>
  <si>
    <t>АШ_МТК_х64</t>
  </si>
  <si>
    <t>:NAME=АШ_МТК_х64</t>
  </si>
  <si>
    <t>ОРШ_МТК_х16</t>
  </si>
  <si>
    <t>:NAME=ОРШ_МТК_х16</t>
  </si>
  <si>
    <t>ОРШ_МТК_х32</t>
  </si>
  <si>
    <t>:NAME=ОРШ_МТК_х32</t>
  </si>
  <si>
    <t>ОРШ_МТК_х64</t>
  </si>
  <si>
    <t>:NAME=ОРШ_МТК_х64</t>
  </si>
  <si>
    <t>ВРШ_МТК_х32</t>
  </si>
  <si>
    <t>:NAME=ВРШ_МТК_х32</t>
  </si>
  <si>
    <t>ВРШ_МТК_х64</t>
  </si>
  <si>
    <t>:NAME=ВРШ_МТК_х64</t>
  </si>
  <si>
    <t>РАШ_МТК_х64</t>
  </si>
  <si>
    <t>:NAME=РАШ_МТК_х64</t>
  </si>
  <si>
    <t>Şəxsi evlər</t>
  </si>
  <si>
    <t>:NAME=.FO_cabel:CODEm=AAN:MARKAm=AANAN:f=L:d=1</t>
  </si>
  <si>
    <t>:NAME=.FO_cabel:CODEm=AAN:MARKAm=AANAN-N:f=L:d=1</t>
  </si>
  <si>
    <t>:NAME=АШ_х16:CODEm=AAN</t>
  </si>
  <si>
    <t>РАШ_х32</t>
  </si>
  <si>
    <t>:NAME=РАШ_х32:CODEm=AAN</t>
  </si>
  <si>
    <t>STolb_8</t>
  </si>
  <si>
    <t>:NAME=STolb_8</t>
  </si>
  <si>
    <t>STolb_10</t>
  </si>
  <si>
    <t>:NAME=STolb_10</t>
  </si>
  <si>
    <t>STolb_12</t>
  </si>
  <si>
    <t>:NAME=STolb_12</t>
  </si>
  <si>
    <t>Sütunlar üzrə</t>
  </si>
  <si>
    <t>Abunəçi şkaf_x16</t>
  </si>
  <si>
    <t>:VIS=Splitter 1x16 2d=Splitter 1x8 2d:CODEm=AAN</t>
  </si>
  <si>
    <t>Paylanma Abunəçi şkaf_x16</t>
  </si>
  <si>
    <t>:VIS=Splitter 1x4 1d=Splitter 1x8 1d ve 2d:CODEm=AAN</t>
  </si>
  <si>
    <t>6m</t>
  </si>
  <si>
    <t>:NAME=6m</t>
  </si>
  <si>
    <t>7m</t>
  </si>
  <si>
    <t>:NAME=7m</t>
  </si>
  <si>
    <t>Qolçaq</t>
  </si>
  <si>
    <t>:NAME=Qolçaq</t>
  </si>
  <si>
    <t>Pigteyllı</t>
  </si>
  <si>
    <t>QIRMA DAS</t>
  </si>
  <si>
    <t>кг</t>
  </si>
  <si>
    <t>QUM</t>
  </si>
  <si>
    <t>SEMENT</t>
  </si>
  <si>
    <t xml:space="preserve">Şəxsi evlər </t>
  </si>
  <si>
    <t>Obyektlər</t>
  </si>
  <si>
    <t>Potensial</t>
  </si>
  <si>
    <t>:NAME=KOL_DD:COLOR=red=cyan=blue:f=KOL</t>
  </si>
  <si>
    <t>:NAME=KOL_DD:COLOR=yellow:f=KOL</t>
  </si>
  <si>
    <t>:NAME=KOL_DD:COLOR=magenta:f=KOL</t>
  </si>
  <si>
    <t>Köhnə layihə</t>
  </si>
  <si>
    <t>Splitter</t>
  </si>
  <si>
    <t>x2</t>
  </si>
  <si>
    <t>x4</t>
  </si>
  <si>
    <t>x8</t>
  </si>
  <si>
    <t>x16</t>
  </si>
  <si>
    <t>Abunəçi</t>
  </si>
  <si>
    <t>:NAME=.АБОНЕНТ:CODEm=AN:VIS=x4</t>
  </si>
  <si>
    <t>:NAME=.АБОНЕНТ:CODEm=AN:VIS=x8</t>
  </si>
  <si>
    <t>:NAME=.АБОНЕНТ:CODEm=AN:VIS=x16</t>
  </si>
  <si>
    <t>Aralıq</t>
  </si>
  <si>
    <t>:NAME=.ПРОМЕЖ:CODEm=AN:VIS=x2</t>
  </si>
  <si>
    <t>:NAME=.ПРОМЕЖ:CODEm=AN:VIS=x4</t>
  </si>
  <si>
    <t>:NAME=.ПРОМЕЖ:CODEm=AN:VIS=x8</t>
  </si>
  <si>
    <t>Paylanma</t>
  </si>
  <si>
    <t>:NAME=.РАСПРЕД:CODEm=AN:VIS=x2</t>
  </si>
  <si>
    <t>:NAME=.РАСПРЕД:CODEm=AN:VIS=x4</t>
  </si>
  <si>
    <t>:NAME=.РАСПРЕД:CODEm=AN:VIS=x8</t>
  </si>
  <si>
    <t>:NAME=.РАСПРЕД:CODEm=AN:VIS=x16</t>
  </si>
  <si>
    <t>x32</t>
  </si>
  <si>
    <t>:NAME=.АБОНЕНТ_MTK:VIS=x4</t>
  </si>
  <si>
    <t>:NAME=.АБОНЕНТ_MTK:VIS=x8</t>
  </si>
  <si>
    <t>:NAME=.АБОНЕНТ_MTK:VIS=x16</t>
  </si>
  <si>
    <t>:NAME=.АБОНЕНТ_MTK:VIS=x32</t>
  </si>
  <si>
    <t>:NAME=.ПРОМЕЖ_MTK:VIS=x2</t>
  </si>
  <si>
    <t>:NAME=.ПРОМЕЖ_MTK:VIS=x4</t>
  </si>
  <si>
    <t>:NAME=.РАСПРЕД_MTK:VIS=x2</t>
  </si>
  <si>
    <t>:NAME=.РАСПРЕД_MTK:VIS=x4</t>
  </si>
  <si>
    <t>:NAME=.РАСПРЕД_MTK:VIS=x8</t>
  </si>
  <si>
    <t>:NAME=.АБОНЕНТ:CODEm=AAN:VIS=x4</t>
  </si>
  <si>
    <t>:NAME=.АБОНЕНТ:CODEm=AAN:VIS=x8</t>
  </si>
  <si>
    <t>:NAME=.АБОНЕНТ:CODEm=AAN:VIS=x16</t>
  </si>
  <si>
    <t>:NAME=.ПРОМЕЖ:CODEm=AAN:VIS=x2</t>
  </si>
  <si>
    <t>:NAME=.ПРОМЕЖ:CODEm=AAN:VIS=x4</t>
  </si>
  <si>
    <t>:NAME=.ПРОМЕЖ:CODEm=AAN:VIS=x8</t>
  </si>
  <si>
    <t>:NAME=.РАСПРЕД:CODEm=AAN:VIS=x2</t>
  </si>
  <si>
    <t>:NAME=.РАСПРЕД:CODEm=AAN:VIS=x4</t>
  </si>
  <si>
    <t>:NAME=.РАСПРЕД:CODEm=AAN:VIS=x8</t>
  </si>
  <si>
    <t>:NAME=.РАСПРЕД:CODEm=AAN:VIS=x16</t>
  </si>
  <si>
    <t>Yeni layihə</t>
  </si>
  <si>
    <t>:VIS=Splitter 1x8 2d=Splitter 1x8 1d ve 2d:CODEm=AN</t>
  </si>
  <si>
    <t>:VIS=Splitter 1x16 2d:CODEm=AN</t>
  </si>
  <si>
    <t>:VIS=Splitter 1x4 1d:CODEm=AN</t>
  </si>
  <si>
    <t>:VIS=Splitter 1x8 1d ve 2d:CODEm=AN</t>
  </si>
  <si>
    <t>:VIS=Splitter 1x8 2d=Splitter 1x8 1d ve 2d:CODEm=AAN</t>
  </si>
  <si>
    <t>:VIS=Splitter 1x16 2d:CODEm=AAN</t>
  </si>
  <si>
    <t>:VIS=Splitter 1x4 1d:CODEm=AAN</t>
  </si>
  <si>
    <t>:VIS=Splitter 1x8 1d ve 2d:CODEm=AAN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</si>
</sst>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8">
    <font>
      <sz val="11"/>
      <color theme="1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i/>
      <sz val="11"/>
      <color theme="1"/>
      <name val="Calibri"/>
      <charset val="204"/>
      <scheme val="minor"/>
    </font>
    <font>
      <b/>
      <i/>
      <sz val="11"/>
      <color rgb="FFFF0000"/>
      <name val="Calibri"/>
      <charset val="204"/>
      <scheme val="minor"/>
    </font>
    <font>
      <b/>
      <sz val="11"/>
      <color theme="5" tint="-0.249977111117893"/>
      <name val="Calibri"/>
      <charset val="204"/>
      <scheme val="minor"/>
    </font>
    <font>
      <sz val="9"/>
      <color theme="1"/>
      <name val="Calibri"/>
      <charset val="204"/>
      <scheme val="minor"/>
    </font>
    <font>
      <i/>
      <sz val="10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7" applyNumberFormat="0" applyAlignment="0" applyProtection="0">
      <alignment vertical="center"/>
    </xf>
    <xf numFmtId="0" fontId="18" fillId="6" borderId="18" applyNumberFormat="0" applyAlignment="0" applyProtection="0">
      <alignment vertical="center"/>
    </xf>
    <xf numFmtId="0" fontId="19" fillId="6" borderId="17" applyNumberFormat="0" applyAlignment="0" applyProtection="0">
      <alignment vertical="center"/>
    </xf>
    <xf numFmtId="0" fontId="20" fillId="7" borderId="19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/>
    <xf numFmtId="0" fontId="4" fillId="3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0" fillId="0" borderId="8" xfId="0" applyBorder="1"/>
    <xf numFmtId="0" fontId="5" fillId="2" borderId="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3" borderId="8" xfId="0" applyFill="1" applyBorder="1"/>
    <xf numFmtId="0" fontId="5" fillId="2" borderId="8" xfId="0" applyFont="1" applyFill="1" applyBorder="1" applyAlignment="1">
      <alignment horizontal="center"/>
    </xf>
    <xf numFmtId="0" fontId="0" fillId="2" borderId="8" xfId="0" applyFill="1" applyBorder="1"/>
    <xf numFmtId="0" fontId="7" fillId="3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7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"/>
  <sheetViews>
    <sheetView tabSelected="1" zoomScale="118" zoomScaleNormal="118" workbookViewId="0">
      <selection activeCell="A1" sqref="A1"/>
    </sheetView>
  </sheetViews>
  <sheetFormatPr defaultColWidth="9" defaultRowHeight="15"/>
  <cols>
    <col min="1" max="1" width="25.7142857142857" style="1" customWidth="1"/>
    <col min="2" max="2" width="21.4285714285714" style="1" customWidth="1"/>
    <col min="3" max="3" width="20.7142857142857" style="2" customWidth="1"/>
    <col min="4" max="5" width="20.7142857142857" style="1" customWidth="1"/>
    <col min="6" max="6" width="20.7142857142857" customWidth="1"/>
    <col min="7" max="13" width="9.14285714285714" customWidth="1"/>
  </cols>
  <sheetData>
    <row r="1" spans="1:9">
      <c r="A1" s="3" t="s">
        <v>0</v>
      </c>
      <c r="B1" s="4"/>
      <c r="D1"/>
      <c r="E1"/>
      <c r="I1" s="50"/>
    </row>
    <row r="2" spans="1:9">
      <c r="A2" s="5" t="s">
        <v>1</v>
      </c>
      <c r="B2" s="1" t="s">
        <v>2</v>
      </c>
      <c r="C2" s="6" t="s">
        <v>3</v>
      </c>
      <c r="D2"/>
      <c r="E2"/>
      <c r="I2" s="7"/>
    </row>
    <row r="3" spans="1:5">
      <c r="A3" s="5" t="s">
        <v>4</v>
      </c>
      <c r="B3" s="1" t="s">
        <v>5</v>
      </c>
      <c r="C3" s="6" t="s">
        <v>6</v>
      </c>
      <c r="D3"/>
      <c r="E3"/>
    </row>
    <row r="4" spans="1:9">
      <c r="A4" s="5" t="s">
        <v>7</v>
      </c>
      <c r="B4" s="1" t="s">
        <v>5</v>
      </c>
      <c r="C4" s="6" t="s">
        <v>8</v>
      </c>
      <c r="D4"/>
      <c r="E4"/>
      <c r="I4" s="7"/>
    </row>
    <row r="5" spans="1:9">
      <c r="A5" s="5" t="s">
        <v>9</v>
      </c>
      <c r="B5" s="1" t="s">
        <v>2</v>
      </c>
      <c r="C5" s="6" t="s">
        <v>10</v>
      </c>
      <c r="D5"/>
      <c r="E5"/>
      <c r="I5" s="50"/>
    </row>
    <row r="6" spans="1:9">
      <c r="A6" s="5" t="s">
        <v>11</v>
      </c>
      <c r="B6" s="1" t="s">
        <v>2</v>
      </c>
      <c r="C6" s="6" t="s">
        <v>12</v>
      </c>
      <c r="D6"/>
      <c r="E6"/>
      <c r="I6" s="50"/>
    </row>
    <row r="7" spans="1:9">
      <c r="A7" s="5" t="s">
        <v>13</v>
      </c>
      <c r="B7" s="1" t="s">
        <v>2</v>
      </c>
      <c r="C7" s="6" t="s">
        <v>14</v>
      </c>
      <c r="D7"/>
      <c r="E7"/>
      <c r="I7" s="50"/>
    </row>
    <row r="8" spans="1:9">
      <c r="A8" s="5" t="s">
        <v>15</v>
      </c>
      <c r="B8" s="1" t="s">
        <v>2</v>
      </c>
      <c r="C8" s="6" t="s">
        <v>16</v>
      </c>
      <c r="D8"/>
      <c r="E8"/>
      <c r="I8" s="50"/>
    </row>
    <row r="9" spans="1:9">
      <c r="A9" s="5" t="s">
        <v>17</v>
      </c>
      <c r="B9" s="1" t="s">
        <v>2</v>
      </c>
      <c r="C9" s="6" t="s">
        <v>18</v>
      </c>
      <c r="D9"/>
      <c r="E9"/>
      <c r="I9" s="50"/>
    </row>
    <row r="10" spans="1:9">
      <c r="A10" s="5" t="s">
        <v>19</v>
      </c>
      <c r="B10" s="7" t="s">
        <v>2</v>
      </c>
      <c r="C10" s="6" t="s">
        <v>20</v>
      </c>
      <c r="D10"/>
      <c r="E10"/>
      <c r="I10" s="50"/>
    </row>
    <row r="11" spans="1:9">
      <c r="A11" s="8" t="s">
        <v>21</v>
      </c>
      <c r="B11" s="4"/>
      <c r="D11"/>
      <c r="E11"/>
      <c r="G11" s="9"/>
      <c r="I11" s="7"/>
    </row>
    <row r="12" spans="1:9">
      <c r="A12" s="5" t="s">
        <v>22</v>
      </c>
      <c r="B12" s="1" t="s">
        <v>5</v>
      </c>
      <c r="C12" s="6" t="s">
        <v>23</v>
      </c>
      <c r="D12"/>
      <c r="E12"/>
      <c r="I12" s="7"/>
    </row>
    <row r="13" spans="1:9">
      <c r="A13" s="10" t="s">
        <v>24</v>
      </c>
      <c r="B13" s="1" t="s">
        <v>2</v>
      </c>
      <c r="C13" s="6" t="s">
        <v>25</v>
      </c>
      <c r="D13"/>
      <c r="E13"/>
      <c r="I13" s="7"/>
    </row>
    <row r="14" spans="1:9">
      <c r="A14" s="10" t="s">
        <v>26</v>
      </c>
      <c r="B14" s="1" t="s">
        <v>2</v>
      </c>
      <c r="C14" s="6" t="s">
        <v>27</v>
      </c>
      <c r="D14"/>
      <c r="E14"/>
      <c r="I14" s="7"/>
    </row>
    <row r="15" spans="1:9">
      <c r="A15" s="10" t="s">
        <v>28</v>
      </c>
      <c r="B15" s="1" t="s">
        <v>2</v>
      </c>
      <c r="C15" s="6" t="s">
        <v>29</v>
      </c>
      <c r="D15"/>
      <c r="E15"/>
      <c r="I15" s="7"/>
    </row>
    <row r="16" spans="1:9">
      <c r="A16" s="5" t="s">
        <v>30</v>
      </c>
      <c r="B16" s="1" t="s">
        <v>2</v>
      </c>
      <c r="C16" s="6" t="s">
        <v>31</v>
      </c>
      <c r="D16"/>
      <c r="E16"/>
      <c r="I16" s="7"/>
    </row>
    <row r="17" spans="1:9">
      <c r="A17" s="5" t="s">
        <v>32</v>
      </c>
      <c r="B17" s="1" t="s">
        <v>2</v>
      </c>
      <c r="C17" s="6" t="s">
        <v>33</v>
      </c>
      <c r="D17"/>
      <c r="E17"/>
      <c r="I17" s="7"/>
    </row>
    <row r="18" spans="1:9">
      <c r="A18" s="5" t="s">
        <v>34</v>
      </c>
      <c r="B18" s="1" t="s">
        <v>2</v>
      </c>
      <c r="C18" s="6" t="s">
        <v>35</v>
      </c>
      <c r="D18"/>
      <c r="E18"/>
      <c r="I18" s="7"/>
    </row>
    <row r="19" spans="1:9">
      <c r="A19" s="10" t="s">
        <v>36</v>
      </c>
      <c r="B19" s="1" t="s">
        <v>2</v>
      </c>
      <c r="C19" s="6" t="s">
        <v>37</v>
      </c>
      <c r="D19"/>
      <c r="E19"/>
      <c r="I19" s="7"/>
    </row>
    <row r="20" spans="1:9">
      <c r="A20" s="10" t="s">
        <v>38</v>
      </c>
      <c r="B20" s="1" t="s">
        <v>2</v>
      </c>
      <c r="C20" s="6" t="s">
        <v>39</v>
      </c>
      <c r="D20"/>
      <c r="E20"/>
      <c r="I20" s="7"/>
    </row>
    <row r="21" spans="1:9">
      <c r="A21" s="5" t="s">
        <v>40</v>
      </c>
      <c r="B21" s="1" t="s">
        <v>2</v>
      </c>
      <c r="C21" s="6" t="s">
        <v>41</v>
      </c>
      <c r="D21"/>
      <c r="E21"/>
      <c r="I21" s="7"/>
    </row>
    <row r="22" spans="1:10">
      <c r="A22" s="8" t="s">
        <v>42</v>
      </c>
      <c r="B22" s="11"/>
      <c r="D22"/>
      <c r="E22"/>
      <c r="G22" s="1"/>
      <c r="I22" s="1"/>
      <c r="J22" s="1"/>
    </row>
    <row r="23" spans="1:5">
      <c r="A23" s="5" t="s">
        <v>4</v>
      </c>
      <c r="B23" s="1" t="s">
        <v>5</v>
      </c>
      <c r="C23" s="6" t="s">
        <v>43</v>
      </c>
      <c r="D23"/>
      <c r="E23"/>
    </row>
    <row r="24" spans="1:5">
      <c r="A24" s="5" t="s">
        <v>4</v>
      </c>
      <c r="B24" s="1" t="s">
        <v>5</v>
      </c>
      <c r="C24" s="6" t="s">
        <v>44</v>
      </c>
      <c r="D24"/>
      <c r="E24"/>
    </row>
    <row r="25" spans="1:5">
      <c r="A25" s="5" t="s">
        <v>9</v>
      </c>
      <c r="B25" s="1" t="s">
        <v>2</v>
      </c>
      <c r="C25" s="6" t="s">
        <v>45</v>
      </c>
      <c r="D25"/>
      <c r="E25"/>
    </row>
    <row r="26" spans="1:5">
      <c r="A26" s="5" t="s">
        <v>46</v>
      </c>
      <c r="B26" s="1" t="s">
        <v>2</v>
      </c>
      <c r="C26" s="6" t="s">
        <v>47</v>
      </c>
      <c r="D26"/>
      <c r="E26"/>
    </row>
    <row r="27" spans="1:5">
      <c r="A27" s="5" t="s">
        <v>48</v>
      </c>
      <c r="B27" s="1" t="s">
        <v>2</v>
      </c>
      <c r="C27" s="6" t="s">
        <v>49</v>
      </c>
      <c r="D27"/>
      <c r="E27"/>
    </row>
    <row r="28" spans="1:5">
      <c r="A28" s="5" t="s">
        <v>50</v>
      </c>
      <c r="B28" s="1" t="s">
        <v>2</v>
      </c>
      <c r="C28" s="6" t="s">
        <v>51</v>
      </c>
      <c r="D28"/>
      <c r="E28"/>
    </row>
    <row r="29" spans="1:5">
      <c r="A29" s="5" t="s">
        <v>52</v>
      </c>
      <c r="B29" s="1" t="s">
        <v>2</v>
      </c>
      <c r="C29" s="6" t="s">
        <v>53</v>
      </c>
      <c r="D29"/>
      <c r="E29"/>
    </row>
    <row r="30" spans="1:5">
      <c r="A30" s="12" t="s">
        <v>54</v>
      </c>
      <c r="B30" s="11"/>
      <c r="D30"/>
      <c r="E30"/>
    </row>
    <row r="31" spans="1:5">
      <c r="A31" s="5" t="s">
        <v>55</v>
      </c>
      <c r="B31" s="1" t="s">
        <v>2</v>
      </c>
      <c r="C31" s="6" t="s">
        <v>56</v>
      </c>
      <c r="D31"/>
      <c r="E31"/>
    </row>
    <row r="32" spans="1:5">
      <c r="A32" s="5" t="s">
        <v>57</v>
      </c>
      <c r="B32" s="1" t="s">
        <v>2</v>
      </c>
      <c r="C32" s="6" t="s">
        <v>58</v>
      </c>
      <c r="D32"/>
      <c r="E32"/>
    </row>
    <row r="33" spans="1:5">
      <c r="A33" s="5" t="s">
        <v>59</v>
      </c>
      <c r="B33" s="1" t="s">
        <v>2</v>
      </c>
      <c r="C33" s="6" t="s">
        <v>60</v>
      </c>
      <c r="D33"/>
      <c r="E33"/>
    </row>
    <row r="34" spans="1:5">
      <c r="A34" s="5" t="s">
        <v>61</v>
      </c>
      <c r="B34" s="1" t="s">
        <v>2</v>
      </c>
      <c r="C34" s="6" t="s">
        <v>62</v>
      </c>
      <c r="D34"/>
      <c r="E34"/>
    </row>
    <row r="35" spans="1:5">
      <c r="A35" s="5" t="s">
        <v>63</v>
      </c>
      <c r="B35" s="1" t="s">
        <v>2</v>
      </c>
      <c r="C35" s="6" t="s">
        <v>64</v>
      </c>
      <c r="D35"/>
      <c r="E35"/>
    </row>
    <row r="36" spans="1:5">
      <c r="A36" s="5" t="s">
        <v>65</v>
      </c>
      <c r="B36" s="1" t="s">
        <v>2</v>
      </c>
      <c r="C36" s="6" t="e">
        <f>(C31+C32)*2</f>
        <v>#VALUE!</v>
      </c>
      <c r="D36"/>
      <c r="E36"/>
    </row>
    <row r="37" spans="1:5">
      <c r="A37" s="5" t="s">
        <v>66</v>
      </c>
      <c r="B37" s="1" t="s">
        <v>67</v>
      </c>
      <c r="C37" s="6" t="e">
        <f>(C33+C34)*96</f>
        <v>#VALUE!</v>
      </c>
      <c r="D37"/>
      <c r="E37"/>
    </row>
    <row r="38" spans="1:5">
      <c r="A38" s="5" t="s">
        <v>68</v>
      </c>
      <c r="B38" s="1" t="s">
        <v>67</v>
      </c>
      <c r="C38" s="6" t="e">
        <f>(C33+C34)*54</f>
        <v>#VALUE!</v>
      </c>
      <c r="D38"/>
      <c r="E38"/>
    </row>
    <row r="39" spans="1:5">
      <c r="A39" s="5" t="s">
        <v>69</v>
      </c>
      <c r="B39" s="1" t="s">
        <v>67</v>
      </c>
      <c r="C39" s="6" t="e">
        <f>(C33+C34)*20</f>
        <v>#VALUE!</v>
      </c>
      <c r="D39"/>
      <c r="E39"/>
    </row>
    <row r="40" spans="1:5">
      <c r="A40" s="5"/>
      <c r="D40"/>
      <c r="E40"/>
    </row>
    <row r="41" spans="1:3">
      <c r="A41" s="13" t="s">
        <v>70</v>
      </c>
      <c r="B41" s="13" t="s">
        <v>71</v>
      </c>
      <c r="C41" s="14" t="s">
        <v>72</v>
      </c>
    </row>
    <row r="42" spans="1:3">
      <c r="A42" s="15" t="s">
        <v>73</v>
      </c>
      <c r="B42" s="15" t="s">
        <v>74</v>
      </c>
      <c r="C42" s="16" t="s">
        <v>75</v>
      </c>
    </row>
    <row r="43" ht="15.75"/>
    <row r="44" ht="16.5" spans="1:6">
      <c r="A44" s="17"/>
      <c r="B44" s="18"/>
      <c r="C44" s="19"/>
      <c r="D44" s="18"/>
      <c r="E44" s="18"/>
      <c r="F44" s="20"/>
    </row>
    <row r="45" ht="16.5" spans="1:6">
      <c r="A45" s="21" t="s">
        <v>0</v>
      </c>
      <c r="B45" s="22"/>
      <c r="C45" s="23" t="s">
        <v>76</v>
      </c>
      <c r="D45" s="22"/>
      <c r="E45" s="22"/>
      <c r="F45" s="24"/>
    </row>
    <row r="46" ht="15.75" spans="1:6">
      <c r="A46" s="25" t="s">
        <v>77</v>
      </c>
      <c r="B46" s="26" t="s">
        <v>78</v>
      </c>
      <c r="C46" s="27" t="s">
        <v>79</v>
      </c>
      <c r="D46" s="26" t="s">
        <v>80</v>
      </c>
      <c r="E46" s="26" t="s">
        <v>81</v>
      </c>
      <c r="F46" s="24"/>
    </row>
    <row r="47" spans="1:6">
      <c r="A47" s="28" t="s">
        <v>82</v>
      </c>
      <c r="B47" s="29"/>
      <c r="C47" s="30" t="s">
        <v>83</v>
      </c>
      <c r="D47" s="31" t="s">
        <v>84</v>
      </c>
      <c r="E47" s="32" t="s">
        <v>85</v>
      </c>
      <c r="F47" s="24"/>
    </row>
    <row r="48" spans="1:6">
      <c r="A48" s="28" t="s">
        <v>86</v>
      </c>
      <c r="B48" s="31" t="s">
        <v>87</v>
      </c>
      <c r="C48" s="31" t="s">
        <v>88</v>
      </c>
      <c r="D48" s="31" t="s">
        <v>89</v>
      </c>
      <c r="E48" s="29"/>
      <c r="F48" s="24"/>
    </row>
    <row r="49" spans="1:6">
      <c r="A49" s="28" t="s">
        <v>90</v>
      </c>
      <c r="B49" s="33" t="s">
        <v>91</v>
      </c>
      <c r="C49" s="33" t="s">
        <v>92</v>
      </c>
      <c r="D49" s="33" t="s">
        <v>93</v>
      </c>
      <c r="E49" s="33" t="s">
        <v>94</v>
      </c>
      <c r="F49" s="24"/>
    </row>
    <row r="50" spans="1:6">
      <c r="A50" s="34"/>
      <c r="B50" s="35"/>
      <c r="C50" s="36"/>
      <c r="D50" s="35"/>
      <c r="E50" s="35"/>
      <c r="F50" s="24"/>
    </row>
    <row r="51" spans="1:6">
      <c r="A51" s="37" t="s">
        <v>21</v>
      </c>
      <c r="B51" s="38"/>
      <c r="C51" s="39"/>
      <c r="D51" s="22"/>
      <c r="E51" s="22"/>
      <c r="F51" s="40"/>
    </row>
    <row r="52" spans="1:6">
      <c r="A52" s="25" t="s">
        <v>77</v>
      </c>
      <c r="B52" s="26" t="s">
        <v>78</v>
      </c>
      <c r="C52" s="27" t="s">
        <v>79</v>
      </c>
      <c r="D52" s="26" t="s">
        <v>80</v>
      </c>
      <c r="E52" s="26" t="s">
        <v>81</v>
      </c>
      <c r="F52" s="41" t="s">
        <v>95</v>
      </c>
    </row>
    <row r="53" spans="1:6">
      <c r="A53" s="28" t="s">
        <v>82</v>
      </c>
      <c r="B53" s="29"/>
      <c r="C53" s="31" t="s">
        <v>96</v>
      </c>
      <c r="D53" s="33" t="s">
        <v>97</v>
      </c>
      <c r="E53" s="33" t="s">
        <v>98</v>
      </c>
      <c r="F53" s="33" t="s">
        <v>99</v>
      </c>
    </row>
    <row r="54" spans="1:6">
      <c r="A54" s="28" t="s">
        <v>86</v>
      </c>
      <c r="B54" s="31" t="s">
        <v>100</v>
      </c>
      <c r="C54" s="31" t="s">
        <v>101</v>
      </c>
      <c r="D54" s="29"/>
      <c r="E54" s="29"/>
      <c r="F54" s="42"/>
    </row>
    <row r="55" spans="1:6">
      <c r="A55" s="28" t="s">
        <v>90</v>
      </c>
      <c r="B55" s="33" t="s">
        <v>102</v>
      </c>
      <c r="C55" s="33" t="s">
        <v>103</v>
      </c>
      <c r="D55" s="33" t="s">
        <v>104</v>
      </c>
      <c r="E55" s="35"/>
      <c r="F55" s="24"/>
    </row>
    <row r="56" spans="1:6">
      <c r="A56" s="34"/>
      <c r="B56" s="35"/>
      <c r="C56" s="36"/>
      <c r="D56" s="35"/>
      <c r="E56" s="35"/>
      <c r="F56" s="24"/>
    </row>
    <row r="57" spans="1:6">
      <c r="A57" s="37" t="s">
        <v>42</v>
      </c>
      <c r="B57" s="43" t="s">
        <v>54</v>
      </c>
      <c r="C57" s="39"/>
      <c r="D57" s="22"/>
      <c r="E57" s="22"/>
      <c r="F57" s="24"/>
    </row>
    <row r="58" spans="1:6">
      <c r="A58" s="25" t="s">
        <v>77</v>
      </c>
      <c r="B58" s="26" t="s">
        <v>78</v>
      </c>
      <c r="C58" s="27" t="s">
        <v>79</v>
      </c>
      <c r="D58" s="26" t="s">
        <v>80</v>
      </c>
      <c r="E58" s="26" t="s">
        <v>81</v>
      </c>
      <c r="F58" s="24"/>
    </row>
    <row r="59" spans="1:6">
      <c r="A59" s="28" t="s">
        <v>82</v>
      </c>
      <c r="B59" s="29"/>
      <c r="C59" s="31" t="s">
        <v>105</v>
      </c>
      <c r="D59" s="31" t="s">
        <v>106</v>
      </c>
      <c r="E59" s="33" t="s">
        <v>107</v>
      </c>
      <c r="F59" s="24"/>
    </row>
    <row r="60" spans="1:6">
      <c r="A60" s="28" t="s">
        <v>86</v>
      </c>
      <c r="B60" s="31" t="s">
        <v>108</v>
      </c>
      <c r="C60" s="31" t="s">
        <v>109</v>
      </c>
      <c r="D60" s="31" t="s">
        <v>110</v>
      </c>
      <c r="E60" s="29"/>
      <c r="F60" s="24"/>
    </row>
    <row r="61" spans="1:6">
      <c r="A61" s="28" t="s">
        <v>90</v>
      </c>
      <c r="B61" s="33" t="s">
        <v>111</v>
      </c>
      <c r="C61" s="33" t="s">
        <v>112</v>
      </c>
      <c r="D61" s="33" t="s">
        <v>113</v>
      </c>
      <c r="E61" s="33" t="s">
        <v>114</v>
      </c>
      <c r="F61" s="24"/>
    </row>
    <row r="62" ht="15.75" spans="1:6">
      <c r="A62" s="44"/>
      <c r="B62" s="45"/>
      <c r="C62" s="46"/>
      <c r="D62" s="45"/>
      <c r="E62" s="45"/>
      <c r="F62" s="47"/>
    </row>
    <row r="63" ht="16.5"/>
    <row r="64" ht="16.5" spans="1:5">
      <c r="A64" s="17"/>
      <c r="B64" s="18"/>
      <c r="C64" s="48"/>
      <c r="D64" s="18"/>
      <c r="E64" s="49"/>
    </row>
    <row r="65" ht="16.5" spans="1:5">
      <c r="A65" s="37" t="s">
        <v>0</v>
      </c>
      <c r="B65" s="22"/>
      <c r="C65" s="23" t="s">
        <v>115</v>
      </c>
      <c r="D65" s="22"/>
      <c r="E65" s="51"/>
    </row>
    <row r="66" ht="15.75" spans="1:5">
      <c r="A66" s="25" t="s">
        <v>77</v>
      </c>
      <c r="B66" s="26" t="s">
        <v>78</v>
      </c>
      <c r="C66" s="27" t="s">
        <v>79</v>
      </c>
      <c r="D66" s="26" t="s">
        <v>80</v>
      </c>
      <c r="E66" s="41" t="s">
        <v>81</v>
      </c>
    </row>
    <row r="67" spans="1:5">
      <c r="A67" s="28" t="s">
        <v>82</v>
      </c>
      <c r="B67" s="29"/>
      <c r="C67" s="52"/>
      <c r="D67" s="53" t="s">
        <v>116</v>
      </c>
      <c r="E67" s="54" t="s">
        <v>117</v>
      </c>
    </row>
    <row r="68" spans="1:5">
      <c r="A68" s="28" t="s">
        <v>90</v>
      </c>
      <c r="B68" s="29"/>
      <c r="C68" s="33" t="s">
        <v>118</v>
      </c>
      <c r="D68" s="15" t="s">
        <v>119</v>
      </c>
      <c r="E68" s="55"/>
    </row>
    <row r="69" spans="1:5">
      <c r="A69" s="34"/>
      <c r="B69" s="35"/>
      <c r="C69" s="36"/>
      <c r="D69" s="35"/>
      <c r="E69" s="56"/>
    </row>
    <row r="70" spans="1:5">
      <c r="A70" s="37" t="s">
        <v>42</v>
      </c>
      <c r="B70" s="57" t="s">
        <v>54</v>
      </c>
      <c r="C70" s="39"/>
      <c r="D70" s="22"/>
      <c r="E70" s="51"/>
    </row>
    <row r="71" spans="1:5">
      <c r="A71" s="25" t="s">
        <v>77</v>
      </c>
      <c r="B71" s="26" t="s">
        <v>78</v>
      </c>
      <c r="C71" s="27" t="s">
        <v>79</v>
      </c>
      <c r="D71" s="26" t="s">
        <v>80</v>
      </c>
      <c r="E71" s="41" t="s">
        <v>81</v>
      </c>
    </row>
    <row r="72" spans="1:5">
      <c r="A72" s="28" t="s">
        <v>82</v>
      </c>
      <c r="B72" s="29"/>
      <c r="C72" s="52"/>
      <c r="D72" s="53" t="s">
        <v>120</v>
      </c>
      <c r="E72" s="54" t="s">
        <v>121</v>
      </c>
    </row>
    <row r="73" spans="1:5">
      <c r="A73" s="28" t="s">
        <v>90</v>
      </c>
      <c r="B73" s="29"/>
      <c r="C73" s="15" t="s">
        <v>122</v>
      </c>
      <c r="D73" s="15" t="s">
        <v>123</v>
      </c>
      <c r="E73" s="55"/>
    </row>
    <row r="74" ht="15.75" spans="1:5">
      <c r="A74" s="44"/>
      <c r="B74" s="45"/>
      <c r="C74" s="46"/>
      <c r="D74" s="45"/>
      <c r="E74" s="58"/>
    </row>
    <row r="75" ht="15.75"/>
  </sheetData>
  <pageMargins left="0.7" right="0.7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Ashurov</dc:creator>
  <cp:lastModifiedBy>Александр</cp:lastModifiedBy>
  <dcterms:created xsi:type="dcterms:W3CDTF">2024-06-17T14:52:00Z</dcterms:created>
  <dcterms:modified xsi:type="dcterms:W3CDTF">2024-06-24T04:42:14Z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AC1D0462EB2649998A9A4F8DD4A5613D_12</vt:lpwstr>
  </property>
  <property fmtid="{D5CDD505-2E9C-101B-9397-08002B2CF9AE}" pid="3" name="KSOProductBuildVer">
    <vt:lpwstr>1049-12.2.0.17119</vt:lpwstr>
  </property>
</Properties>
</file>