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 activeTab="3"/>
  </bookViews>
  <sheets>
    <sheet name="正社員" sheetId="2" r:id="rId1"/>
    <sheet name="契約社員" sheetId="3" r:id="rId2"/>
    <sheet name="その他" sheetId="4" r:id="rId3"/>
    <sheet name="退職" sheetId="1" r:id="rId4"/>
  </sheets>
  <externalReferences>
    <externalReference r:id="rId5"/>
  </externalReferences>
  <definedNames>
    <definedName name="_xlnm._FilterDatabase" localSheetId="2" hidden="1">その他!$V$1:$V$101</definedName>
    <definedName name="_xlnm._FilterDatabase" localSheetId="1" hidden="1">契約社員!$V$1:$V$104</definedName>
    <definedName name="_xlnm._FilterDatabase" localSheetId="0" hidden="1">正社員!$V$1:$V$110</definedName>
    <definedName name="_xlnm.Print_Area" localSheetId="2">その他!$A$1:$Z$17</definedName>
    <definedName name="_xlnm.Print_Area" localSheetId="1">契約社員!$A$1:$Z$17</definedName>
    <definedName name="_xlnm.Print_Area" localSheetId="0">正社員!$A$1:$Z$23</definedName>
    <definedName name="Z_0706F550_AEA3_4C21_BB80_A4888D4BEE8F_.wvu.FilterData" localSheetId="2" hidden="1">その他!$V$1:$V$101</definedName>
    <definedName name="Z_0706F550_AEA3_4C21_BB80_A4888D4BEE8F_.wvu.FilterData" localSheetId="1" hidden="1">契約社員!$V$1:$V$104</definedName>
    <definedName name="Z_0706F550_AEA3_4C21_BB80_A4888D4BEE8F_.wvu.FilterData" localSheetId="0" hidden="1">正社員!$V$1:$V$110</definedName>
    <definedName name="Z_0706F550_AEA3_4C21_BB80_A4888D4BEE8F_.wvu.PrintArea" localSheetId="2" hidden="1">その他!$A$1:$Z$17</definedName>
    <definedName name="Z_0706F550_AEA3_4C21_BB80_A4888D4BEE8F_.wvu.PrintArea" localSheetId="1" hidden="1">契約社員!$A$1:$Z$17</definedName>
    <definedName name="Z_0706F550_AEA3_4C21_BB80_A4888D4BEE8F_.wvu.PrintArea" localSheetId="0" hidden="1">正社員!$A$1:$Z$23</definedName>
    <definedName name="Z_2B652687_472E_478E_8AC1_E61C4F833661_.wvu.FilterData" localSheetId="0" hidden="1">正社員!$V$1:$V$110</definedName>
    <definedName name="Z_30D047B7_E131_476B_8481_370404C48DEB_.wvu.PrintArea" localSheetId="2" hidden="1">その他!$A$1:$Z$17</definedName>
    <definedName name="Z_30D047B7_E131_476B_8481_370404C48DEB_.wvu.PrintArea" localSheetId="1" hidden="1">契約社員!$A$1:$Z$17</definedName>
    <definedName name="Z_30D047B7_E131_476B_8481_370404C48DEB_.wvu.PrintArea" localSheetId="0" hidden="1">正社員!$A$1:$Z$23</definedName>
    <definedName name="Z_392E9411_08FB_4F13_AB89_C5D3DAD2EB35_.wvu.FilterData" localSheetId="2" hidden="1">その他!$V$1:$V$101</definedName>
    <definedName name="Z_392E9411_08FB_4F13_AB89_C5D3DAD2EB35_.wvu.FilterData" localSheetId="1" hidden="1">契約社員!$V$1:$V$104</definedName>
    <definedName name="Z_392E9411_08FB_4F13_AB89_C5D3DAD2EB35_.wvu.FilterData" localSheetId="0" hidden="1">正社員!$V$1:$V$110</definedName>
    <definedName name="Z_392E9411_08FB_4F13_AB89_C5D3DAD2EB35_.wvu.PrintArea" localSheetId="2" hidden="1">その他!$A$1:$Z$17</definedName>
    <definedName name="Z_392E9411_08FB_4F13_AB89_C5D3DAD2EB35_.wvu.PrintArea" localSheetId="1" hidden="1">契約社員!$A$1:$Z$17</definedName>
    <definedName name="Z_392E9411_08FB_4F13_AB89_C5D3DAD2EB35_.wvu.PrintArea" localSheetId="0" hidden="1">正社員!$A$1:$Z$23</definedName>
    <definedName name="Z_3FC9B8F0_2FA0_4B54_A118_B5CF5B358BFC_.wvu.FilterData" localSheetId="2" hidden="1">その他!$V$1:$V$101</definedName>
    <definedName name="Z_3FC9B8F0_2FA0_4B54_A118_B5CF5B358BFC_.wvu.FilterData" localSheetId="1" hidden="1">契約社員!$V$1:$V$104</definedName>
    <definedName name="Z_3FC9B8F0_2FA0_4B54_A118_B5CF5B358BFC_.wvu.FilterData" localSheetId="0" hidden="1">正社員!$V$1:$V$110</definedName>
    <definedName name="Z_3FC9B8F0_2FA0_4B54_A118_B5CF5B358BFC_.wvu.PrintArea" localSheetId="2" hidden="1">その他!$A$1:$Z$17</definedName>
    <definedName name="Z_3FC9B8F0_2FA0_4B54_A118_B5CF5B358BFC_.wvu.PrintArea" localSheetId="1" hidden="1">契約社員!$A$1:$Z$17</definedName>
    <definedName name="Z_3FC9B8F0_2FA0_4B54_A118_B5CF5B358BFC_.wvu.PrintArea" localSheetId="0" hidden="1">正社員!$A$1:$Z$23</definedName>
    <definedName name="Z_63874E40_041F_40FA_BD43_24D3526EA1D1_.wvu.FilterData" localSheetId="2" hidden="1">その他!$V$1:$V$101</definedName>
    <definedName name="Z_63874E40_041F_40FA_BD43_24D3526EA1D1_.wvu.FilterData" localSheetId="1" hidden="1">契約社員!$V$1:$V$104</definedName>
    <definedName name="Z_63874E40_041F_40FA_BD43_24D3526EA1D1_.wvu.FilterData" localSheetId="0" hidden="1">正社員!$V$1:$V$110</definedName>
    <definedName name="Z_63874E40_041F_40FA_BD43_24D3526EA1D1_.wvu.PrintArea" localSheetId="2" hidden="1">その他!$A$1:$Z$17</definedName>
    <definedName name="Z_63874E40_041F_40FA_BD43_24D3526EA1D1_.wvu.PrintArea" localSheetId="1" hidden="1">契約社員!$A$1:$Z$17</definedName>
    <definedName name="Z_63874E40_041F_40FA_BD43_24D3526EA1D1_.wvu.PrintArea" localSheetId="0" hidden="1">正社員!$A$1:$Z$23</definedName>
    <definedName name="Z_8268BE07_24EB_4AE8_85D2_9A361B5A2CD8_.wvu.PrintArea" localSheetId="2" hidden="1">その他!$A$1:$Z$17</definedName>
    <definedName name="Z_8268BE07_24EB_4AE8_85D2_9A361B5A2CD8_.wvu.PrintArea" localSheetId="1" hidden="1">契約社員!$A$1:$Z$17</definedName>
    <definedName name="Z_8268BE07_24EB_4AE8_85D2_9A361B5A2CD8_.wvu.PrintArea" localSheetId="0" hidden="1">正社員!$A$1:$Z$23</definedName>
    <definedName name="Z_8593776E_7C02_409E_A06B_730AC0E44C30_.wvu.FilterData" localSheetId="2" hidden="1">その他!$V$1:$V$101</definedName>
    <definedName name="Z_8593776E_7C02_409E_A06B_730AC0E44C30_.wvu.FilterData" localSheetId="1" hidden="1">契約社員!$V$1:$V$104</definedName>
    <definedName name="Z_8593776E_7C02_409E_A06B_730AC0E44C30_.wvu.FilterData" localSheetId="0" hidden="1">正社員!$V$1:$V$110</definedName>
    <definedName name="Z_8593776E_7C02_409E_A06B_730AC0E44C30_.wvu.PrintArea" localSheetId="2" hidden="1">その他!$A$1:$Z$17</definedName>
    <definedName name="Z_8593776E_7C02_409E_A06B_730AC0E44C30_.wvu.PrintArea" localSheetId="1" hidden="1">契約社員!$A$1:$Z$17</definedName>
    <definedName name="Z_8593776E_7C02_409E_A06B_730AC0E44C30_.wvu.PrintArea" localSheetId="0" hidden="1">正社員!$A$1:$Z$23</definedName>
    <definedName name="Z_872B100E_71B6_47B1_BCC7_69D3F4389577_.wvu.FilterData" localSheetId="2" hidden="1">その他!$V$1:$V$101</definedName>
    <definedName name="Z_872B100E_71B6_47B1_BCC7_69D3F4389577_.wvu.FilterData" localSheetId="1" hidden="1">契約社員!$V$1:$V$104</definedName>
    <definedName name="Z_872B100E_71B6_47B1_BCC7_69D3F4389577_.wvu.FilterData" localSheetId="0" hidden="1">正社員!$V$1:$V$110</definedName>
    <definedName name="Z_872B100E_71B6_47B1_BCC7_69D3F4389577_.wvu.PrintArea" localSheetId="2" hidden="1">その他!$A$1:$Z$17</definedName>
    <definedName name="Z_872B100E_71B6_47B1_BCC7_69D3F4389577_.wvu.PrintArea" localSheetId="1" hidden="1">契約社員!$A$1:$Z$17</definedName>
    <definedName name="Z_872B100E_71B6_47B1_BCC7_69D3F4389577_.wvu.PrintArea" localSheetId="0" hidden="1">正社員!$A$1:$Z$23</definedName>
    <definedName name="Z_8C5C8E19_F6D4_4F0B_AAC3_895F40DC19D5_.wvu.FilterData" localSheetId="2" hidden="1">その他!$V$1:$V$101</definedName>
    <definedName name="Z_8C5C8E19_F6D4_4F0B_AAC3_895F40DC19D5_.wvu.FilterData" localSheetId="1" hidden="1">契約社員!$V$1:$V$104</definedName>
    <definedName name="Z_8C5C8E19_F6D4_4F0B_AAC3_895F40DC19D5_.wvu.FilterData" localSheetId="0" hidden="1">正社員!$V$1:$V$110</definedName>
    <definedName name="Z_8C5C8E19_F6D4_4F0B_AAC3_895F40DC19D5_.wvu.PrintArea" localSheetId="2" hidden="1">その他!$A$1:$Z$17</definedName>
    <definedName name="Z_8C5C8E19_F6D4_4F0B_AAC3_895F40DC19D5_.wvu.PrintArea" localSheetId="1" hidden="1">契約社員!$A$1:$Z$17</definedName>
    <definedName name="Z_8C5C8E19_F6D4_4F0B_AAC3_895F40DC19D5_.wvu.PrintArea" localSheetId="0" hidden="1">正社員!$A$1:$Z$23</definedName>
    <definedName name="Z_99EC01C7_9656_4D68_8F8F_289A5AB3E642_.wvu.PrintArea" localSheetId="2" hidden="1">その他!$A$1:$Z$17</definedName>
    <definedName name="Z_99EC01C7_9656_4D68_8F8F_289A5AB3E642_.wvu.PrintArea" localSheetId="1" hidden="1">契約社員!$A$1:$Z$17</definedName>
    <definedName name="Z_99EC01C7_9656_4D68_8F8F_289A5AB3E642_.wvu.PrintArea" localSheetId="0" hidden="1">正社員!$A$1:$Z$23</definedName>
    <definedName name="Z_A2A2E622_02EB_4828_A44E_927750F77B5A_.wvu.FilterData" localSheetId="2" hidden="1">その他!$V$1:$V$101</definedName>
    <definedName name="Z_A2A2E622_02EB_4828_A44E_927750F77B5A_.wvu.FilterData" localSheetId="1" hidden="1">契約社員!$V$1:$V$104</definedName>
    <definedName name="Z_A2A2E622_02EB_4828_A44E_927750F77B5A_.wvu.FilterData" localSheetId="0" hidden="1">正社員!$V$1:$V$110</definedName>
    <definedName name="Z_A2A2E622_02EB_4828_A44E_927750F77B5A_.wvu.PrintArea" localSheetId="2" hidden="1">その他!$A$1:$Z$17</definedName>
    <definedName name="Z_A2A2E622_02EB_4828_A44E_927750F77B5A_.wvu.PrintArea" localSheetId="1" hidden="1">契約社員!$A$1:$Z$17</definedName>
    <definedName name="Z_A2A2E622_02EB_4828_A44E_927750F77B5A_.wvu.PrintArea" localSheetId="0" hidden="1">正社員!$A$1:$Z$23</definedName>
    <definedName name="Z_DFD0F250_4A0C_4EF9_8A8E_42098866BEA0_.wvu.PrintArea" localSheetId="2" hidden="1">その他!$A$1:$Z$17</definedName>
    <definedName name="Z_DFD0F250_4A0C_4EF9_8A8E_42098866BEA0_.wvu.PrintArea" localSheetId="1" hidden="1">契約社員!$A$1:$Z$17</definedName>
    <definedName name="Z_DFD0F250_4A0C_4EF9_8A8E_42098866BEA0_.wvu.PrintArea" localSheetId="0" hidden="1">正社員!$A$1:$Z$23</definedName>
    <definedName name="Z_FC8A87A1_4233_4C66_A0F1_FF6848DA8621_.wvu.PrintArea" localSheetId="2" hidden="1">その他!$A$1:$Z$17</definedName>
    <definedName name="Z_FC8A87A1_4233_4C66_A0F1_FF6848DA8621_.wvu.PrintArea" localSheetId="1" hidden="1">契約社員!$A$1:$Z$17</definedName>
    <definedName name="Z_FC8A87A1_4233_4C66_A0F1_FF6848DA8621_.wvu.PrintArea" localSheetId="0" hidden="1">正社員!$A$1:$Z$23</definedName>
    <definedName name="その他社員一覧">その他!$B$7:$X$295</definedName>
    <definedName name="契約社員一覧">契約社員!$B$7:$X$298</definedName>
    <definedName name="正社員一覧">正社員!$B$7:$X$297</definedName>
    <definedName name="退職者" comment="退職者一覧">退職!$B$7:$X$302</definedName>
    <definedName name="退職者一覧">退職!$B$7:$X$302</definedName>
  </definedNames>
  <calcPr calcId="125725"/>
</workbook>
</file>

<file path=xl/calcChain.xml><?xml version="1.0" encoding="utf-8"?>
<calcChain xmlns="http://schemas.openxmlformats.org/spreadsheetml/2006/main">
  <c r="M101" i="4"/>
  <c r="K101"/>
  <c r="H101"/>
  <c r="A101"/>
  <c r="M100"/>
  <c r="K100"/>
  <c r="H100"/>
  <c r="A100"/>
  <c r="M99"/>
  <c r="K99"/>
  <c r="H99"/>
  <c r="A99"/>
  <c r="M98"/>
  <c r="K98"/>
  <c r="H98"/>
  <c r="A98"/>
  <c r="M97"/>
  <c r="K97"/>
  <c r="H97"/>
  <c r="A97"/>
  <c r="M96"/>
  <c r="K96"/>
  <c r="H96"/>
  <c r="A96"/>
  <c r="M95"/>
  <c r="K95"/>
  <c r="H95"/>
  <c r="A95"/>
  <c r="M94"/>
  <c r="K94"/>
  <c r="H94"/>
  <c r="A94"/>
  <c r="M93"/>
  <c r="K93"/>
  <c r="H93"/>
  <c r="A93"/>
  <c r="M92"/>
  <c r="K92"/>
  <c r="H92"/>
  <c r="A92"/>
  <c r="M91"/>
  <c r="K91"/>
  <c r="H91"/>
  <c r="A91"/>
  <c r="M90"/>
  <c r="K90"/>
  <c r="H90"/>
  <c r="A90"/>
  <c r="M89"/>
  <c r="K89"/>
  <c r="H89"/>
  <c r="A89"/>
  <c r="M88"/>
  <c r="K88"/>
  <c r="H88"/>
  <c r="A88"/>
  <c r="M87"/>
  <c r="K87"/>
  <c r="H87"/>
  <c r="A87"/>
  <c r="M86"/>
  <c r="K86"/>
  <c r="H86"/>
  <c r="A86"/>
  <c r="M85"/>
  <c r="K85"/>
  <c r="H85"/>
  <c r="A85"/>
  <c r="M84"/>
  <c r="K84"/>
  <c r="H84"/>
  <c r="A84"/>
  <c r="M83"/>
  <c r="K83"/>
  <c r="H83"/>
  <c r="A83"/>
  <c r="M82"/>
  <c r="K82"/>
  <c r="H82"/>
  <c r="A82"/>
  <c r="M81"/>
  <c r="K81"/>
  <c r="H81"/>
  <c r="A81"/>
  <c r="M80"/>
  <c r="K80"/>
  <c r="H80"/>
  <c r="A80"/>
  <c r="M79"/>
  <c r="K79"/>
  <c r="H79"/>
  <c r="A79"/>
  <c r="M78"/>
  <c r="K78"/>
  <c r="H78"/>
  <c r="A78"/>
  <c r="M77"/>
  <c r="K77"/>
  <c r="H77"/>
  <c r="A77"/>
  <c r="M76"/>
  <c r="K76"/>
  <c r="H76"/>
  <c r="A76"/>
  <c r="M75"/>
  <c r="K75"/>
  <c r="H75"/>
  <c r="A75"/>
  <c r="M74"/>
  <c r="K74"/>
  <c r="H74"/>
  <c r="A74"/>
  <c r="M73"/>
  <c r="K73"/>
  <c r="H73"/>
  <c r="A73"/>
  <c r="M72"/>
  <c r="K72"/>
  <c r="H72"/>
  <c r="A72"/>
  <c r="M71"/>
  <c r="K71"/>
  <c r="H71"/>
  <c r="A71"/>
  <c r="M70"/>
  <c r="K70"/>
  <c r="H70"/>
  <c r="A70"/>
  <c r="M69"/>
  <c r="K69"/>
  <c r="H69"/>
  <c r="A69"/>
  <c r="M68"/>
  <c r="K68"/>
  <c r="H68"/>
  <c r="A68"/>
  <c r="M67"/>
  <c r="K67"/>
  <c r="H67"/>
  <c r="A67"/>
  <c r="M66"/>
  <c r="K66"/>
  <c r="H66"/>
  <c r="A66"/>
  <c r="M65"/>
  <c r="K65"/>
  <c r="H65"/>
  <c r="A65"/>
  <c r="M64"/>
  <c r="K64"/>
  <c r="H64"/>
  <c r="A64"/>
  <c r="M63"/>
  <c r="K63"/>
  <c r="H63"/>
  <c r="A63"/>
  <c r="M62"/>
  <c r="K62"/>
  <c r="H62"/>
  <c r="A62"/>
  <c r="M61"/>
  <c r="K61"/>
  <c r="H61"/>
  <c r="A61"/>
  <c r="M60"/>
  <c r="K60"/>
  <c r="H60"/>
  <c r="A60"/>
  <c r="M59"/>
  <c r="K59"/>
  <c r="H59"/>
  <c r="A59"/>
  <c r="M58"/>
  <c r="K58"/>
  <c r="H58"/>
  <c r="A58"/>
  <c r="M57"/>
  <c r="K57"/>
  <c r="H57"/>
  <c r="A57"/>
  <c r="M56"/>
  <c r="K56"/>
  <c r="H56"/>
  <c r="A56"/>
  <c r="M55"/>
  <c r="K55"/>
  <c r="H55"/>
  <c r="A55"/>
  <c r="M54"/>
  <c r="K54"/>
  <c r="H54"/>
  <c r="A54"/>
  <c r="M53"/>
  <c r="K53"/>
  <c r="H53"/>
  <c r="A53"/>
  <c r="M52"/>
  <c r="K52"/>
  <c r="H52"/>
  <c r="A52"/>
  <c r="M51"/>
  <c r="K51"/>
  <c r="H51"/>
  <c r="A51"/>
  <c r="M50"/>
  <c r="K50"/>
  <c r="H50"/>
  <c r="A50"/>
  <c r="M49"/>
  <c r="K49"/>
  <c r="H49"/>
  <c r="A49"/>
  <c r="M48"/>
  <c r="K48"/>
  <c r="H48"/>
  <c r="A48"/>
  <c r="M47"/>
  <c r="K47"/>
  <c r="H47"/>
  <c r="A47"/>
  <c r="M46"/>
  <c r="K46"/>
  <c r="H46"/>
  <c r="A46"/>
  <c r="M45"/>
  <c r="K45"/>
  <c r="H45"/>
  <c r="A45"/>
  <c r="M44"/>
  <c r="K44"/>
  <c r="H44"/>
  <c r="A44"/>
  <c r="M43"/>
  <c r="K43"/>
  <c r="H43"/>
  <c r="A43"/>
  <c r="M42"/>
  <c r="K42"/>
  <c r="H42"/>
  <c r="A42"/>
  <c r="M41"/>
  <c r="K41"/>
  <c r="H41"/>
  <c r="A41"/>
  <c r="M40"/>
  <c r="K40"/>
  <c r="H40"/>
  <c r="A40"/>
  <c r="M39"/>
  <c r="K39"/>
  <c r="H39"/>
  <c r="A39"/>
  <c r="M38"/>
  <c r="K38"/>
  <c r="H38"/>
  <c r="A38"/>
  <c r="M37"/>
  <c r="K37"/>
  <c r="H37"/>
  <c r="A37"/>
  <c r="M36"/>
  <c r="K36"/>
  <c r="H36"/>
  <c r="A36"/>
  <c r="M35"/>
  <c r="K35"/>
  <c r="H35"/>
  <c r="A35"/>
  <c r="M34"/>
  <c r="K34"/>
  <c r="H34"/>
  <c r="A34"/>
  <c r="M33"/>
  <c r="K33"/>
  <c r="H33"/>
  <c r="A33"/>
  <c r="M32"/>
  <c r="K32"/>
  <c r="H32"/>
  <c r="A32"/>
  <c r="M31"/>
  <c r="K31"/>
  <c r="H31"/>
  <c r="A31"/>
  <c r="M30"/>
  <c r="K30"/>
  <c r="H30"/>
  <c r="A30"/>
  <c r="M29"/>
  <c r="K29"/>
  <c r="H29"/>
  <c r="A29"/>
  <c r="M28"/>
  <c r="K28"/>
  <c r="H28"/>
  <c r="A28"/>
  <c r="M27"/>
  <c r="K27"/>
  <c r="H27"/>
  <c r="A27"/>
  <c r="M26"/>
  <c r="K26"/>
  <c r="H26"/>
  <c r="A26"/>
  <c r="M25"/>
  <c r="K25"/>
  <c r="H25"/>
  <c r="A25"/>
  <c r="M24"/>
  <c r="K24"/>
  <c r="H24"/>
  <c r="A24"/>
  <c r="M23"/>
  <c r="K23"/>
  <c r="H23"/>
  <c r="A23"/>
  <c r="M22"/>
  <c r="K22"/>
  <c r="H22"/>
  <c r="A22"/>
  <c r="M21"/>
  <c r="K21"/>
  <c r="H21"/>
  <c r="A21"/>
  <c r="A20"/>
  <c r="A19"/>
  <c r="A18"/>
  <c r="A17"/>
  <c r="A16"/>
  <c r="A15"/>
  <c r="A14"/>
  <c r="A13"/>
  <c r="A12"/>
  <c r="A11"/>
  <c r="A10"/>
  <c r="A9"/>
  <c r="A8"/>
  <c r="A7"/>
  <c r="F3"/>
  <c r="C3"/>
  <c r="P2"/>
  <c r="P3" s="1"/>
  <c r="O2"/>
  <c r="O3" s="1"/>
  <c r="N2"/>
  <c r="N3" s="1"/>
  <c r="F2"/>
  <c r="A2"/>
  <c r="M105" i="3"/>
  <c r="K105"/>
  <c r="H105"/>
  <c r="A105"/>
  <c r="M104"/>
  <c r="K104"/>
  <c r="H104"/>
  <c r="A104"/>
  <c r="M103"/>
  <c r="K103"/>
  <c r="H103"/>
  <c r="A103"/>
  <c r="M102"/>
  <c r="K102"/>
  <c r="H102"/>
  <c r="A102"/>
  <c r="M101"/>
  <c r="K101"/>
  <c r="H101"/>
  <c r="A101"/>
  <c r="M100"/>
  <c r="K100"/>
  <c r="H100"/>
  <c r="A100"/>
  <c r="M99"/>
  <c r="K99"/>
  <c r="H99"/>
  <c r="A99"/>
  <c r="M98"/>
  <c r="K98"/>
  <c r="H98"/>
  <c r="A98"/>
  <c r="M97"/>
  <c r="K97"/>
  <c r="H97"/>
  <c r="A97"/>
  <c r="M96"/>
  <c r="K96"/>
  <c r="H96"/>
  <c r="A96"/>
  <c r="M95"/>
  <c r="K95"/>
  <c r="H95"/>
  <c r="A95"/>
  <c r="M94"/>
  <c r="K94"/>
  <c r="H94"/>
  <c r="A94"/>
  <c r="M93"/>
  <c r="K93"/>
  <c r="H93"/>
  <c r="A93"/>
  <c r="M92"/>
  <c r="K92"/>
  <c r="H92"/>
  <c r="A92"/>
  <c r="M91"/>
  <c r="K91"/>
  <c r="H91"/>
  <c r="A91"/>
  <c r="M90"/>
  <c r="K90"/>
  <c r="H90"/>
  <c r="A90"/>
  <c r="M89"/>
  <c r="K89"/>
  <c r="H89"/>
  <c r="A89"/>
  <c r="M88"/>
  <c r="K88"/>
  <c r="H88"/>
  <c r="A88"/>
  <c r="M87"/>
  <c r="K87"/>
  <c r="H87"/>
  <c r="A87"/>
  <c r="M86"/>
  <c r="K86"/>
  <c r="H86"/>
  <c r="A86"/>
  <c r="M85"/>
  <c r="K85"/>
  <c r="H85"/>
  <c r="A85"/>
  <c r="M84"/>
  <c r="K84"/>
  <c r="H84"/>
  <c r="A84"/>
  <c r="M83"/>
  <c r="K83"/>
  <c r="H83"/>
  <c r="A83"/>
  <c r="M82"/>
  <c r="K82"/>
  <c r="H82"/>
  <c r="A82"/>
  <c r="M81"/>
  <c r="K81"/>
  <c r="H81"/>
  <c r="A81"/>
  <c r="M80"/>
  <c r="K80"/>
  <c r="H80"/>
  <c r="A80"/>
  <c r="M79"/>
  <c r="K79"/>
  <c r="H79"/>
  <c r="A79"/>
  <c r="M78"/>
  <c r="K78"/>
  <c r="H78"/>
  <c r="A78"/>
  <c r="M77"/>
  <c r="K77"/>
  <c r="H77"/>
  <c r="A77"/>
  <c r="M76"/>
  <c r="K76"/>
  <c r="H76"/>
  <c r="A76"/>
  <c r="M75"/>
  <c r="K75"/>
  <c r="H75"/>
  <c r="A75"/>
  <c r="M74"/>
  <c r="K74"/>
  <c r="H74"/>
  <c r="A74"/>
  <c r="M73"/>
  <c r="K73"/>
  <c r="H73"/>
  <c r="A73"/>
  <c r="M72"/>
  <c r="K72"/>
  <c r="H72"/>
  <c r="A72"/>
  <c r="M71"/>
  <c r="K71"/>
  <c r="H71"/>
  <c r="A71"/>
  <c r="M70"/>
  <c r="K70"/>
  <c r="H70"/>
  <c r="A70"/>
  <c r="M69"/>
  <c r="K69"/>
  <c r="H69"/>
  <c r="A69"/>
  <c r="M68"/>
  <c r="K68"/>
  <c r="H68"/>
  <c r="A68"/>
  <c r="M67"/>
  <c r="K67"/>
  <c r="H67"/>
  <c r="A67"/>
  <c r="M66"/>
  <c r="K66"/>
  <c r="H66"/>
  <c r="A66"/>
  <c r="M65"/>
  <c r="K65"/>
  <c r="H65"/>
  <c r="A65"/>
  <c r="M64"/>
  <c r="K64"/>
  <c r="H64"/>
  <c r="A64"/>
  <c r="M63"/>
  <c r="K63"/>
  <c r="H63"/>
  <c r="A63"/>
  <c r="M62"/>
  <c r="K62"/>
  <c r="H62"/>
  <c r="A62"/>
  <c r="M61"/>
  <c r="K61"/>
  <c r="H61"/>
  <c r="A61"/>
  <c r="M60"/>
  <c r="K60"/>
  <c r="H60"/>
  <c r="A60"/>
  <c r="M59"/>
  <c r="K59"/>
  <c r="H59"/>
  <c r="A59"/>
  <c r="M58"/>
  <c r="K58"/>
  <c r="H58"/>
  <c r="A58"/>
  <c r="M57"/>
  <c r="K57"/>
  <c r="H57"/>
  <c r="A57"/>
  <c r="M56"/>
  <c r="K56"/>
  <c r="H56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O3"/>
  <c r="F3"/>
  <c r="C3"/>
  <c r="A2" s="1"/>
  <c r="P2"/>
  <c r="P3" s="1"/>
  <c r="O2"/>
  <c r="N2"/>
  <c r="N3" s="1"/>
  <c r="F2"/>
  <c r="A110" i="2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F3"/>
  <c r="P2"/>
  <c r="P3" s="1"/>
  <c r="O2"/>
  <c r="O3" s="1"/>
  <c r="N2"/>
  <c r="N3" s="1"/>
  <c r="F2"/>
  <c r="A2"/>
  <c r="A134" i="1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F3"/>
  <c r="C3"/>
  <c r="F2"/>
</calcChain>
</file>

<file path=xl/comments1.xml><?xml version="1.0" encoding="utf-8"?>
<comments xmlns="http://schemas.openxmlformats.org/spreadsheetml/2006/main">
  <authors>
    <author>市原 和明</author>
    <author>Chinasoft</author>
  </authors>
  <commentList>
    <comment ref="B5" authorId="0">
      <text>
        <r>
          <rPr>
            <b/>
            <sz val="10"/>
            <color indexed="10"/>
            <rFont val="ＭＳ Ｐゴシック"/>
            <family val="3"/>
            <charset val="128"/>
          </rPr>
          <t>新規追加する場合は、「最新の社員番号」から指定してください。</t>
        </r>
      </text>
    </comment>
    <comment ref="C5" authorId="1">
      <text>
        <r>
          <rPr>
            <b/>
            <sz val="10"/>
            <color indexed="10"/>
            <rFont val="ＭＳ Ｐゴシック"/>
            <family val="3"/>
            <charset val="128"/>
          </rPr>
          <t xml:space="preserve">氏名は、苗字と姓名の間に全角スペースを指定してください。
又、ファーストネームとセカンドネームの間に全角スペースを指定してください。
セカンドネーム以降のスペースは、アンダーラインにしてください。
</t>
        </r>
      </text>
    </comment>
    <comment ref="D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フリガナは、苗字と姓名の間に全角スペースを指定してください。
又、ファーストネームとセカンドネームの間に全角スペースを指定してください。
セカンドネーム以降のスペースは、削除してください。</t>
        </r>
      </text>
    </comment>
    <comment ref="E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ピンインは、ファーストネームとセカンドネームの間に半角スペースを指定していください。
セカンドネーム以降のスペースは、削除てください。</t>
        </r>
      </text>
    </comment>
    <comment ref="U6" authorId="0">
      <text>
        <r>
          <rPr>
            <b/>
            <i/>
            <sz val="9"/>
            <color indexed="81"/>
            <rFont val="ＭＳ Ｐゴシック"/>
            <family val="3"/>
            <charset val="128"/>
          </rPr>
          <t>空白は、終了日が未定です。</t>
        </r>
      </text>
    </comment>
  </commentList>
</comments>
</file>

<file path=xl/comments2.xml><?xml version="1.0" encoding="utf-8"?>
<comments xmlns="http://schemas.openxmlformats.org/spreadsheetml/2006/main">
  <authors>
    <author>市原 和明</author>
  </authors>
  <commentList>
    <comment ref="B5" authorId="0">
      <text>
        <r>
          <rPr>
            <b/>
            <sz val="10"/>
            <color indexed="10"/>
            <rFont val="ＭＳ Ｐゴシック"/>
            <family val="3"/>
            <charset val="128"/>
          </rPr>
          <t>新規追加する場合は、「最新の社員番号」から指定してください。</t>
        </r>
      </text>
    </comment>
    <comment ref="C5" authorId="0">
      <text>
        <r>
          <rPr>
            <b/>
            <sz val="10"/>
            <color indexed="10"/>
            <rFont val="ＭＳ Ｐゴシック"/>
            <family val="3"/>
            <charset val="128"/>
          </rPr>
          <t xml:space="preserve">氏名は、苗字と姓名の間に全角スペースを指定してください。
又、ファーストネームとセカンドネームの間に全角スペースを指定してください。
セカンドネーム以降のスペースは、アンダーラインにしてください。
</t>
        </r>
      </text>
    </comment>
    <comment ref="D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フリガナは、苗字と姓名の間に全角スペースを指定してください。
又、ファーストネームとセカンドネームの間に全角スペースを指定してください。
セカンドネーム以降のスペースは、削除してください。</t>
        </r>
      </text>
    </comment>
    <comment ref="E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ピンインは、ファーストネームとセカンドネームの間に半角スペースを指定していください。
セカンドネーム以降のスペースは、削除てください。</t>
        </r>
      </text>
    </comment>
    <comment ref="U6" authorId="0">
      <text>
        <r>
          <rPr>
            <b/>
            <i/>
            <sz val="9"/>
            <color indexed="81"/>
            <rFont val="ＭＳ Ｐゴシック"/>
            <family val="3"/>
            <charset val="128"/>
          </rPr>
          <t>空白は、終了日が未定です。</t>
        </r>
      </text>
    </comment>
  </commentList>
</comments>
</file>

<file path=xl/comments3.xml><?xml version="1.0" encoding="utf-8"?>
<comments xmlns="http://schemas.openxmlformats.org/spreadsheetml/2006/main">
  <authors>
    <author>市原 和明</author>
  </authors>
  <commentList>
    <comment ref="B5" authorId="0">
      <text>
        <r>
          <rPr>
            <b/>
            <sz val="10"/>
            <color indexed="10"/>
            <rFont val="ＭＳ Ｐゴシック"/>
            <family val="3"/>
            <charset val="128"/>
          </rPr>
          <t>新規追加する場合は、「最新の社員番号」から指定してください。</t>
        </r>
      </text>
    </comment>
    <comment ref="C5" authorId="0">
      <text>
        <r>
          <rPr>
            <b/>
            <sz val="10"/>
            <color indexed="10"/>
            <rFont val="ＭＳ Ｐゴシック"/>
            <family val="3"/>
            <charset val="128"/>
          </rPr>
          <t xml:space="preserve">氏名は、苗字と姓名の間に全角スペースを指定してください。
又、ファーストネームとセカンドネームの間に全角スペースを指定してください。
セカンドネーム以降のスペースは、アンダーラインにしてください。
</t>
        </r>
      </text>
    </comment>
    <comment ref="D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フリガナは、苗字と姓名の間に全角スペースを指定してください。
又、ファーストネームとセカンドネームの間に全角スペースを指定してください。
セカンドネーム以降のスペースは、削除してください。</t>
        </r>
      </text>
    </comment>
    <comment ref="E5" authorId="0">
      <text>
        <r>
          <rPr>
            <b/>
            <sz val="10"/>
            <color indexed="10"/>
            <rFont val="ＭＳ Ｐゴシック"/>
            <family val="3"/>
            <charset val="128"/>
          </rPr>
          <t>ピンインは、ファーストネームとセカンドネームの間に半角スペースを指定していください。
セカンドネーム以降のスペースは、削除てください。</t>
        </r>
      </text>
    </comment>
    <comment ref="U6" authorId="0">
      <text>
        <r>
          <rPr>
            <b/>
            <i/>
            <sz val="9"/>
            <color indexed="81"/>
            <rFont val="ＭＳ Ｐゴシック"/>
            <family val="3"/>
            <charset val="128"/>
          </rPr>
          <t>空白は、終了日が未定です。</t>
        </r>
      </text>
    </comment>
  </commentList>
</comments>
</file>

<file path=xl/comments4.xml><?xml version="1.0" encoding="utf-8"?>
<comments xmlns="http://schemas.openxmlformats.org/spreadsheetml/2006/main">
  <authors>
    <author>市原 和明</author>
  </authors>
  <commentList>
    <comment ref="K5" authorId="0">
      <text>
        <r>
          <rPr>
            <i/>
            <sz val="9"/>
            <color indexed="81"/>
            <rFont val="ＭＳ Ｐゴシック"/>
            <family val="3"/>
            <charset val="128"/>
          </rPr>
          <t>退職日までの勤続年数</t>
        </r>
      </text>
    </comment>
    <comment ref="M5" authorId="0">
      <text>
        <r>
          <rPr>
            <i/>
            <sz val="9"/>
            <color indexed="81"/>
            <rFont val="ＭＳ Ｐゴシック"/>
            <family val="3"/>
            <charset val="128"/>
          </rPr>
          <t>退職日までの実務年数</t>
        </r>
      </text>
    </comment>
  </commentList>
</comments>
</file>

<file path=xl/sharedStrings.xml><?xml version="1.0" encoding="utf-8"?>
<sst xmlns="http://schemas.openxmlformats.org/spreadsheetml/2006/main" count="154" uniqueCount="44">
  <si>
    <t>労働者名簿一覧</t>
    <rPh sb="0" eb="3">
      <t>ロウドウシャ</t>
    </rPh>
    <rPh sb="3" eb="5">
      <t>メイボ</t>
    </rPh>
    <rPh sb="5" eb="7">
      <t>イチラン</t>
    </rPh>
    <phoneticPr fontId="2"/>
  </si>
  <si>
    <t>女性：</t>
    <rPh sb="0" eb="2">
      <t>ジョセイ</t>
    </rPh>
    <phoneticPr fontId="2"/>
  </si>
  <si>
    <t>内容更新日：</t>
    <rPh sb="0" eb="2">
      <t>ナイヨウ</t>
    </rPh>
    <rPh sb="2" eb="4">
      <t>コウシン</t>
    </rPh>
    <rPh sb="4" eb="5">
      <t>ヒ</t>
    </rPh>
    <phoneticPr fontId="2"/>
  </si>
  <si>
    <t>男性：</t>
    <rPh sb="0" eb="2">
      <t>ダンセイ</t>
    </rPh>
    <phoneticPr fontId="2"/>
  </si>
  <si>
    <t>社員情報</t>
    <rPh sb="0" eb="2">
      <t>シャイン</t>
    </rPh>
    <rPh sb="2" eb="4">
      <t>ジョウホウ</t>
    </rPh>
    <phoneticPr fontId="2"/>
  </si>
  <si>
    <t>就業情報</t>
    <rPh sb="0" eb="2">
      <t>シュウギョウ</t>
    </rPh>
    <rPh sb="2" eb="4">
      <t>ジョウホウ</t>
    </rPh>
    <phoneticPr fontId="2"/>
  </si>
  <si>
    <t>備　考</t>
    <rPh sb="0" eb="1">
      <t>ソナエ</t>
    </rPh>
    <rPh sb="2" eb="3">
      <t>コウ</t>
    </rPh>
    <phoneticPr fontId="2"/>
  </si>
  <si>
    <t>№</t>
    <phoneticPr fontId="2"/>
  </si>
  <si>
    <t>社員番号</t>
    <rPh sb="0" eb="2">
      <t>シャイン</t>
    </rPh>
    <rPh sb="2" eb="4">
      <t>バンゴウ</t>
    </rPh>
    <phoneticPr fontId="2"/>
  </si>
  <si>
    <t>氏名</t>
    <rPh sb="0" eb="1">
      <t>シ</t>
    </rPh>
    <rPh sb="1" eb="2">
      <t>メイ</t>
    </rPh>
    <phoneticPr fontId="2"/>
  </si>
  <si>
    <t>フリガナ</t>
    <phoneticPr fontId="2"/>
  </si>
  <si>
    <t>ピンイン</t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</si>
  <si>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</si>
  <si>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</si>
  <si>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</si>
  <si>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</si>
  <si>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入社年月日</t>
    <rPh sb="0" eb="2">
      <t>ニュウシャ</t>
    </rPh>
    <rPh sb="2" eb="5">
      <t>ネンガッピ</t>
    </rPh>
    <phoneticPr fontId="2"/>
  </si>
  <si>
    <t>勤続
年数</t>
    <rPh sb="0" eb="2">
      <t>キンゾク</t>
    </rPh>
    <rPh sb="3" eb="5">
      <t>ネンスウ</t>
    </rPh>
    <phoneticPr fontId="2"/>
  </si>
  <si>
    <t>卒業年月</t>
    <rPh sb="0" eb="2">
      <t>ソツギョウ</t>
    </rPh>
    <rPh sb="2" eb="4">
      <t>ネンゲツ</t>
    </rPh>
    <phoneticPr fontId="2"/>
  </si>
  <si>
    <t>実務
年数</t>
    <rPh sb="0" eb="2">
      <t>ジツム</t>
    </rPh>
    <rPh sb="3" eb="5">
      <t>ネンスウ</t>
    </rPh>
    <phoneticPr fontId="2"/>
  </si>
  <si>
    <t>社保加入状況</t>
    <rPh sb="0" eb="1">
      <t>シャ</t>
    </rPh>
    <rPh sb="1" eb="2">
      <t>ホ</t>
    </rPh>
    <rPh sb="2" eb="4">
      <t>カニュウ</t>
    </rPh>
    <rPh sb="4" eb="6">
      <t>ジョウキョウ</t>
    </rPh>
    <phoneticPr fontId="2"/>
  </si>
  <si>
    <t>連絡先</t>
    <rPh sb="0" eb="3">
      <t>レンラクサキ</t>
    </rPh>
    <phoneticPr fontId="2"/>
  </si>
  <si>
    <t>就業状況</t>
    <rPh sb="0" eb="2">
      <t>シュウギョウ</t>
    </rPh>
    <rPh sb="2" eb="4">
      <t>ジョウキョウ</t>
    </rPh>
    <phoneticPr fontId="2"/>
  </si>
  <si>
    <t>直接間接
区分</t>
    <rPh sb="0" eb="2">
      <t>チョクセツ</t>
    </rPh>
    <rPh sb="2" eb="4">
      <t>カンセツ</t>
    </rPh>
    <rPh sb="5" eb="7">
      <t>クブン</t>
    </rPh>
    <phoneticPr fontId="2"/>
  </si>
  <si>
    <t>雇用形態</t>
    <rPh sb="0" eb="2">
      <t>コヨウ</t>
    </rPh>
    <rPh sb="2" eb="4">
      <t>ケイタイ</t>
    </rPh>
    <phoneticPr fontId="2"/>
  </si>
  <si>
    <t>退職日</t>
    <rPh sb="0" eb="2">
      <t>タイショク</t>
    </rPh>
    <rPh sb="2" eb="3">
      <t>ビ</t>
    </rPh>
    <phoneticPr fontId="2"/>
  </si>
  <si>
    <t>変更
履歴</t>
    <phoneticPr fontId="2"/>
  </si>
  <si>
    <t>健康保険</t>
    <rPh sb="0" eb="2">
      <t>ケンコウ</t>
    </rPh>
    <rPh sb="2" eb="4">
      <t>ホケン</t>
    </rPh>
    <phoneticPr fontId="2"/>
  </si>
  <si>
    <t>厚生年金</t>
    <rPh sb="0" eb="2">
      <t>コウセイ</t>
    </rPh>
    <rPh sb="2" eb="4">
      <t>ネンキン</t>
    </rPh>
    <phoneticPr fontId="2"/>
  </si>
  <si>
    <t>雇用保険</t>
    <rPh sb="0" eb="2">
      <t>コヨウ</t>
    </rPh>
    <rPh sb="2" eb="4">
      <t>ホケン</t>
    </rPh>
    <phoneticPr fontId="2"/>
  </si>
  <si>
    <t>理由等</t>
    <rPh sb="0" eb="2">
      <t>リユウ</t>
    </rPh>
    <rPh sb="2" eb="3">
      <t>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</si>
  <si>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</si>
  <si>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</si>
  <si>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※レイアウトを変更しないでください。【変更すると集計作業に問題が発生します】</t>
    <rPh sb="7" eb="9">
      <t>ヘンコウ</t>
    </rPh>
    <rPh sb="19" eb="21">
      <t>ヘンコウ</t>
    </rPh>
    <rPh sb="24" eb="26">
      <t>シュウケイ</t>
    </rPh>
    <rPh sb="26" eb="28">
      <t>サギョウ</t>
    </rPh>
    <rPh sb="29" eb="31">
      <t>モンダイ</t>
    </rPh>
    <rPh sb="32" eb="34">
      <t>ハッセイ</t>
    </rPh>
    <phoneticPr fontId="2"/>
  </si>
  <si>
    <t>年度</t>
    <rPh sb="0" eb="2">
      <t>ネンド</t>
    </rPh>
    <phoneticPr fontId="2"/>
  </si>
  <si>
    <t>最新の社員番号</t>
    <rPh sb="0" eb="2">
      <t>サイシン</t>
    </rPh>
    <rPh sb="3" eb="5">
      <t>シャイン</t>
    </rPh>
    <rPh sb="5" eb="7">
      <t>バンゴウ</t>
    </rPh>
    <phoneticPr fontId="2"/>
  </si>
  <si>
    <t>加入者数：</t>
    <phoneticPr fontId="2"/>
  </si>
  <si>
    <t>非加入者数：</t>
    <rPh sb="0" eb="1">
      <t>ヒ</t>
    </rPh>
    <phoneticPr fontId="2"/>
  </si>
  <si>
    <t>※就業状況の変更があった場合は、必ず変更をお願いします。</t>
    <rPh sb="1" eb="3">
      <t>シュウギョウ</t>
    </rPh>
    <rPh sb="3" eb="5">
      <t>ジョウキョウ</t>
    </rPh>
    <rPh sb="6" eb="8">
      <t>ヘンコウ</t>
    </rPh>
    <rPh sb="12" eb="14">
      <t>バアイ</t>
    </rPh>
    <rPh sb="16" eb="17">
      <t>カナラ</t>
    </rPh>
    <rPh sb="18" eb="20">
      <t>ヘンコウ</t>
    </rPh>
    <rPh sb="22" eb="23">
      <t>ネガ</t>
    </rPh>
    <phoneticPr fontId="2"/>
  </si>
  <si>
    <t>加入者数：</t>
    <phoneticPr fontId="2"/>
  </si>
  <si>
    <t>№</t>
    <phoneticPr fontId="2"/>
  </si>
  <si>
    <t>フリガナ</t>
    <phoneticPr fontId="2"/>
  </si>
  <si>
    <t>ピンイン</t>
    <phoneticPr fontId="2"/>
  </si>
  <si>
    <t>変更
履歴</t>
    <phoneticPr fontId="2"/>
  </si>
</sst>
</file>

<file path=xl/styles.xml><?xml version="1.0" encoding="utf-8"?>
<styleSheet xmlns="http://schemas.openxmlformats.org/spreadsheetml/2006/main">
  <numFmts count="4">
    <numFmt numFmtId="176" formatCode="#,##0&quot;名&quot;"/>
    <numFmt numFmtId="177" formatCode="yyyy/mm/dd"/>
    <numFmt numFmtId="178" formatCode="0.0_ "/>
    <numFmt numFmtId="179" formatCode="yyyy&quot;年&quot;mm&quot;月&quot;;@"/>
  </numFmts>
  <fonts count="20">
    <font>
      <sz val="11"/>
      <color theme="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FFC00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1"/>
      <color rgb="FFFFFF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rgb="FFFF000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b/>
      <sz val="12"/>
      <color rgb="FFFF0000"/>
      <name val="HGP創英角ｺﾞｼｯｸUB"/>
      <family val="3"/>
      <charset val="128"/>
    </font>
    <font>
      <b/>
      <i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0"/>
      <color indexed="10"/>
      <name val="ＭＳ Ｐゴシック"/>
      <family val="3"/>
      <charset val="128"/>
    </font>
    <font>
      <b/>
      <i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0331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46D2"/>
        <bgColor indexed="64"/>
      </patternFill>
    </fill>
    <fill>
      <patternFill patternType="solid">
        <fgColor theme="1" tint="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theme="0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ouble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4" xfId="0" applyBorder="1">
      <alignment vertical="center"/>
    </xf>
    <xf numFmtId="0" fontId="10" fillId="0" borderId="15" xfId="1" applyNumberFormat="1" applyFont="1" applyBorder="1" applyAlignment="1" applyProtection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177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178" fontId="0" fillId="0" borderId="17" xfId="0" applyNumberFormat="1" applyBorder="1">
      <alignment vertical="center"/>
    </xf>
    <xf numFmtId="179" fontId="0" fillId="0" borderId="1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177" fontId="0" fillId="0" borderId="2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1" xfId="0" applyBorder="1">
      <alignment vertical="center"/>
    </xf>
    <xf numFmtId="0" fontId="10" fillId="0" borderId="16" xfId="1" applyNumberFormat="1" applyFont="1" applyBorder="1" applyAlignment="1" applyProtection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16" xfId="1" applyFont="1" applyBorder="1" applyAlignment="1" applyProtection="1">
      <alignment vertical="center"/>
    </xf>
    <xf numFmtId="0" fontId="0" fillId="0" borderId="21" xfId="0" applyNumberFormat="1" applyFont="1" applyBorder="1" applyAlignment="1">
      <alignment horizontal="center" vertical="center"/>
    </xf>
    <xf numFmtId="0" fontId="11" fillId="0" borderId="21" xfId="0" applyFont="1" applyBorder="1">
      <alignment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>
      <alignment vertical="center"/>
    </xf>
    <xf numFmtId="49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7" fontId="0" fillId="0" borderId="27" xfId="0" applyNumberFormat="1" applyBorder="1">
      <alignment vertical="center"/>
    </xf>
    <xf numFmtId="0" fontId="12" fillId="0" borderId="21" xfId="1" applyFont="1" applyBorder="1" applyAlignment="1" applyProtection="1">
      <alignment horizontal="center" vertical="center"/>
    </xf>
    <xf numFmtId="0" fontId="0" fillId="0" borderId="16" xfId="0" applyNumberFormat="1" applyFont="1" applyBorder="1" applyAlignment="1">
      <alignment horizontal="left" vertical="center"/>
    </xf>
    <xf numFmtId="0" fontId="12" fillId="0" borderId="21" xfId="1" applyNumberFormat="1" applyFont="1" applyBorder="1" applyAlignment="1" applyProtection="1">
      <alignment horizontal="center" vertical="center"/>
    </xf>
    <xf numFmtId="0" fontId="0" fillId="0" borderId="14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177" fontId="0" fillId="0" borderId="17" xfId="0" applyNumberFormat="1" applyFill="1" applyBorder="1">
      <alignment vertical="center"/>
    </xf>
    <xf numFmtId="179" fontId="0" fillId="0" borderId="17" xfId="0" applyNumberFormat="1" applyFill="1" applyBorder="1">
      <alignment vertical="center"/>
    </xf>
    <xf numFmtId="49" fontId="0" fillId="0" borderId="24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77" fontId="0" fillId="0" borderId="27" xfId="0" applyNumberFormat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177" fontId="0" fillId="0" borderId="22" xfId="0" applyNumberFormat="1" applyFill="1" applyBorder="1" applyAlignment="1">
      <alignment horizontal="center" vertical="center"/>
    </xf>
    <xf numFmtId="0" fontId="12" fillId="0" borderId="21" xfId="1" applyNumberFormat="1" applyFont="1" applyFill="1" applyBorder="1" applyAlignment="1" applyProtection="1">
      <alignment horizontal="center" vertical="center"/>
    </xf>
    <xf numFmtId="0" fontId="0" fillId="0" borderId="2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0" borderId="21" xfId="0" applyNumberFormat="1" applyFont="1" applyFill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77" fontId="0" fillId="0" borderId="17" xfId="0" applyNumberFormat="1" applyFill="1" applyBorder="1" applyAlignment="1">
      <alignment horizontal="center" vertical="center"/>
    </xf>
    <xf numFmtId="177" fontId="0" fillId="0" borderId="27" xfId="0" applyNumberForma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177" fontId="0" fillId="0" borderId="16" xfId="0" applyNumberFormat="1" applyFill="1" applyBorder="1">
      <alignment vertical="center"/>
    </xf>
    <xf numFmtId="0" fontId="0" fillId="0" borderId="28" xfId="0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center" vertical="center"/>
    </xf>
    <xf numFmtId="177" fontId="0" fillId="0" borderId="20" xfId="0" applyNumberFormat="1" applyFill="1" applyBorder="1" applyAlignment="1">
      <alignment horizontal="center" vertical="center"/>
    </xf>
    <xf numFmtId="177" fontId="0" fillId="0" borderId="21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177" fontId="7" fillId="2" borderId="8" xfId="0" applyNumberFormat="1" applyFont="1" applyFill="1" applyBorder="1" applyAlignment="1">
      <alignment horizontal="center" vertical="center" wrapText="1"/>
    </xf>
    <xf numFmtId="179" fontId="7" fillId="2" borderId="8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177" fontId="9" fillId="3" borderId="11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177" fontId="7" fillId="6" borderId="8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0" fillId="0" borderId="17" xfId="1" applyFont="1" applyBorder="1" applyAlignment="1" applyProtection="1">
      <alignment vertical="center"/>
    </xf>
    <xf numFmtId="49" fontId="0" fillId="0" borderId="18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2" fillId="0" borderId="34" xfId="1" applyNumberFormat="1" applyFont="1" applyBorder="1" applyAlignment="1" applyProtection="1">
      <alignment horizontal="center" vertical="center"/>
    </xf>
    <xf numFmtId="0" fontId="10" fillId="0" borderId="17" xfId="1" applyNumberFormat="1" applyFont="1" applyBorder="1" applyAlignment="1" applyProtection="1">
      <alignment horizontal="center" vertical="center"/>
    </xf>
    <xf numFmtId="0" fontId="10" fillId="0" borderId="16" xfId="1" applyNumberFormat="1" applyFont="1" applyBorder="1" applyAlignment="1" applyProtection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35" xfId="0" applyBorder="1">
      <alignment vertical="center"/>
    </xf>
    <xf numFmtId="14" fontId="0" fillId="0" borderId="36" xfId="0" applyNumberFormat="1" applyBorder="1" applyAlignment="1">
      <alignment horizontal="center" vertical="center"/>
    </xf>
    <xf numFmtId="177" fontId="0" fillId="0" borderId="22" xfId="0" applyNumberFormat="1" applyBorder="1">
      <alignment vertical="center"/>
    </xf>
    <xf numFmtId="177" fontId="0" fillId="0" borderId="21" xfId="0" applyNumberFormat="1" applyBorder="1">
      <alignment vertical="center"/>
    </xf>
    <xf numFmtId="14" fontId="0" fillId="0" borderId="37" xfId="0" applyNumberFormat="1" applyBorder="1" applyAlignment="1">
      <alignment horizontal="center" vertical="center"/>
    </xf>
    <xf numFmtId="177" fontId="0" fillId="0" borderId="34" xfId="0" applyNumberFormat="1" applyBorder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6"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BD5B4"/>
        </patternFill>
      </fill>
    </dxf>
    <dxf>
      <fill>
        <patternFill>
          <bgColor rgb="FFB8CCE4"/>
        </patternFill>
      </fill>
    </dxf>
    <dxf>
      <fill>
        <patternFill>
          <bgColor theme="0" tint="-0.14996795556505021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BD5B4"/>
        </patternFill>
      </fill>
    </dxf>
    <dxf>
      <fill>
        <patternFill>
          <bgColor rgb="FFB8CCE4"/>
        </patternFill>
      </fill>
    </dxf>
    <dxf>
      <fill>
        <patternFill>
          <bgColor theme="0" tint="-0.14996795556505021"/>
        </patternFill>
      </fill>
    </dxf>
    <dxf>
      <fill>
        <patternFill>
          <bgColor rgb="FFB8CCE4"/>
        </patternFill>
      </fill>
    </dxf>
    <dxf>
      <fill>
        <patternFill>
          <bgColor theme="0" tint="-0.14996795556505021"/>
        </patternFill>
      </fill>
    </dxf>
    <dxf>
      <fill>
        <patternFill>
          <bgColor rgb="FFFBD5B4"/>
        </patternFill>
      </fill>
    </dxf>
    <dxf>
      <fill>
        <patternFill>
          <bgColor rgb="FFCC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72;&#20685;&#32773;&#21517;&#31807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正社員"/>
      <sheetName val="契約社員"/>
      <sheetName val="その他"/>
      <sheetName val="退職"/>
      <sheetName val="Sheet1"/>
    </sheetNames>
    <sheetDataSet>
      <sheetData sheetId="0">
        <row r="3">
          <cell r="C3">
            <v>44125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inguang@chinasoft-tokyo.co.jp" TargetMode="External"/><Relationship Id="rId21" Type="http://schemas.openxmlformats.org/officeDocument/2006/relationships/hyperlink" Target="mailto:liuyuyang@chinasoft-tokyo.co.jp" TargetMode="External"/><Relationship Id="rId4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79_&#38306;&#38634;.xls" TargetMode="External"/><Relationship Id="rId63" Type="http://schemas.openxmlformats.org/officeDocument/2006/relationships/hyperlink" Target="mailto:yanchao@chinasoft-tokyo.co.jp" TargetMode="External"/><Relationship Id="rId84" Type="http://schemas.openxmlformats.org/officeDocument/2006/relationships/hyperlink" Target="mailto:yangxuhui@chinasoft-tokyo.co.jp" TargetMode="External"/><Relationship Id="rId138" Type="http://schemas.openxmlformats.org/officeDocument/2006/relationships/hyperlink" Target="mailto:fangkuiwu@chinasoft-tokyo.co.jp" TargetMode="External"/><Relationship Id="rId159" Type="http://schemas.openxmlformats.org/officeDocument/2006/relationships/hyperlink" Target="mailto:lakyhan@chinasoft-tokyo.co.jp" TargetMode="External"/><Relationship Id="rId17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69_&#23004;&#30355;&#28982;.xlsx" TargetMode="External"/><Relationship Id="rId19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48_&#34311;&#26126;&#26149;.xlsx" TargetMode="External"/><Relationship Id="rId20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98_&#24196;&#38642;&#26106;.xlsx" TargetMode="External"/><Relationship Id="rId107" Type="http://schemas.openxmlformats.org/officeDocument/2006/relationships/hyperlink" Target="mailto:xieyue@chinasoft-tokyo.co.jp" TargetMode="External"/><Relationship Id="rId1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5_&#31069;&#20625;.xls" TargetMode="External"/><Relationship Id="rId3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65_&#32993;&#26093;.xls" TargetMode="External"/><Relationship Id="rId53" Type="http://schemas.openxmlformats.org/officeDocument/2006/relationships/hyperlink" Target="mailto:xumuye@chinasoft-tokyo.co.jp" TargetMode="External"/><Relationship Id="rId74" Type="http://schemas.openxmlformats.org/officeDocument/2006/relationships/hyperlink" Target="mailto:wangxianshou@chinasoft-tokyo.co.jp" TargetMode="External"/><Relationship Id="rId12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87_&#37165;&#26519;.xls" TargetMode="External"/><Relationship Id="rId14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70_&#26954;&#28982;.xls" TargetMode="External"/><Relationship Id="rId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1_&#26361;&#26230;.xls" TargetMode="External"/><Relationship Id="rId90" Type="http://schemas.openxmlformats.org/officeDocument/2006/relationships/hyperlink" Target="mailto:chuminhuan@chinasoft-tokyo.co.jp" TargetMode="External"/><Relationship Id="rId9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2_&#26417;&#33398;&#24428;.xls" TargetMode="External"/><Relationship Id="rId16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9_NGUYEN_LE_PHUONG_TUYEN.xls" TargetMode="External"/><Relationship Id="rId16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15_&#31069;&#20625;.xlsx" TargetMode="External"/><Relationship Id="rId18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8_&#38996;&#36229;.xlsx" TargetMode="External"/><Relationship Id="rId18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33_&#29579;&#35336;&#36020;.xlsx" TargetMode="External"/><Relationship Id="rId216" Type="http://schemas.openxmlformats.org/officeDocument/2006/relationships/vmlDrawing" Target="../drawings/vmlDrawing1.vml"/><Relationship Id="rId21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7_&#29579;&#22521;&#25996;.xlsx" TargetMode="External"/><Relationship Id="rId2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31_&#26361;&#23721;.xls" TargetMode="External"/><Relationship Id="rId27" Type="http://schemas.openxmlformats.org/officeDocument/2006/relationships/hyperlink" Target="mailto:chenhao@chinasoft-tokyo.co.jp" TargetMode="External"/><Relationship Id="rId43" Type="http://schemas.openxmlformats.org/officeDocument/2006/relationships/hyperlink" Target="mailto:guanxue@chinasoft-tokyo.co.jp" TargetMode="External"/><Relationship Id="rId4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90_&#27431;&#38525;&#23159;&#23159;.xls" TargetMode="External"/><Relationship Id="rId6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9_&#24373;&#24535;&#40845;.xls" TargetMode="External"/><Relationship Id="rId6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17_&#26446;&#26308;.xls" TargetMode="External"/><Relationship Id="rId113" Type="http://schemas.openxmlformats.org/officeDocument/2006/relationships/hyperlink" Target="mailto:yangran@chinasoft-tokyo.co.jp" TargetMode="External"/><Relationship Id="rId11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77_&#24373;&#28580;&#29013;.xls" TargetMode="External"/><Relationship Id="rId13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95_&#27704;&#21513;&#20196;&#26126;.xls" TargetMode="External"/><Relationship Id="rId13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98_&#24196;&#38642;&#26106;.xls" TargetMode="External"/><Relationship Id="rId80" Type="http://schemas.openxmlformats.org/officeDocument/2006/relationships/hyperlink" Target="mailto:sunzhanming@chinasoft-tokyo.co.jp" TargetMode="External"/><Relationship Id="rId8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46_&#31069;&#20840;&#38936;.xls" TargetMode="External"/><Relationship Id="rId15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2_&#34203;&#28023;&#23068;.xls" TargetMode="External"/><Relationship Id="rId15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6_&#29579;&#26149;&#26241;.xls" TargetMode="External"/><Relationship Id="rId17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72_&#24373;&#21521;&#26481;.xlsx" TargetMode="External"/><Relationship Id="rId17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0_&#21608;&#22763;&#26519;.xlsx" TargetMode="External"/><Relationship Id="rId19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49_&#35098;&#27665;&#27475;.xlsx" TargetMode="External"/><Relationship Id="rId19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65_&#24373;&#23439;&#27874;.xlsx" TargetMode="External"/><Relationship Id="rId20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99_&#25151;&#39745;&#27494;.xlsx" TargetMode="External"/><Relationship Id="rId20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88_&#29579;&#20914;.xlsx" TargetMode="External"/><Relationship Id="rId12" Type="http://schemas.openxmlformats.org/officeDocument/2006/relationships/hyperlink" Target="mailto:zhujie@chinasoft-tokyo.co.jp" TargetMode="External"/><Relationship Id="rId17" Type="http://schemas.openxmlformats.org/officeDocument/2006/relationships/hyperlink" Target="mailto:jiangxuefei@chinasoft-tokyo.co.jp" TargetMode="External"/><Relationship Id="rId33" Type="http://schemas.openxmlformats.org/officeDocument/2006/relationships/hyperlink" Target="mailto:huxu@chinasoft-tokyo.co.jp" TargetMode="External"/><Relationship Id="rId3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73_&#26753;&#24310;&#36032;.xls" TargetMode="External"/><Relationship Id="rId59" Type="http://schemas.openxmlformats.org/officeDocument/2006/relationships/hyperlink" Target="mailto:zhangzhiming01@chinasoft-tokyo.co.jp" TargetMode="External"/><Relationship Id="rId103" Type="http://schemas.openxmlformats.org/officeDocument/2006/relationships/hyperlink" Target="mailto:liuxiaosha@chinasoft-tokyo.co.jp" TargetMode="External"/><Relationship Id="rId108" Type="http://schemas.openxmlformats.org/officeDocument/2006/relationships/hyperlink" Target="mailto:zhanghongbo@chinasoft-tokyo.co.jp" TargetMode="External"/><Relationship Id="rId124" Type="http://schemas.openxmlformats.org/officeDocument/2006/relationships/hyperlink" Target="mailto:zhangyan@chinasoft-tokyo.co.jp" TargetMode="External"/><Relationship Id="rId129" Type="http://schemas.openxmlformats.org/officeDocument/2006/relationships/hyperlink" Target="mailto:wangchong@chinasoft-tokyo.co.jp" TargetMode="External"/><Relationship Id="rId5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2_&#26441;&#26412;&#21644;&#20043;.xls" TargetMode="External"/><Relationship Id="rId70" Type="http://schemas.openxmlformats.org/officeDocument/2006/relationships/hyperlink" Target="mailto:liye@chinasoft-tokyo.co.jp" TargetMode="External"/><Relationship Id="rId7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33_&#29579;&#35336;&#36020;.xls" TargetMode="External"/><Relationship Id="rId9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0_&#29579;&#20013;&#22862;.xls" TargetMode="External"/><Relationship Id="rId96" Type="http://schemas.openxmlformats.org/officeDocument/2006/relationships/hyperlink" Target="mailto:zhuyanbin@chinasoft-tokyo.co.jp" TargetMode="External"/><Relationship Id="rId14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99_&#25151;&#39745;&#27494;.xls" TargetMode="External"/><Relationship Id="rId14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09_&#27611;&#36557;.xls" TargetMode="External"/><Relationship Id="rId161" Type="http://schemas.openxmlformats.org/officeDocument/2006/relationships/hyperlink" Target="mailto:liuwei@chinasoft-tokyo.co.jp" TargetMode="External"/><Relationship Id="rId16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17_&#34253;&#26223;&#27874;.xlsx" TargetMode="External"/><Relationship Id="rId18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9_&#24373;&#24535;&#40845;.xlsx" TargetMode="External"/><Relationship Id="rId18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38_&#29579;&#21083;.xlsx" TargetMode="External"/><Relationship Id="rId217" Type="http://schemas.openxmlformats.org/officeDocument/2006/relationships/comments" Target="../comments1.xml"/><Relationship Id="rId1" Type="http://schemas.openxmlformats.org/officeDocument/2006/relationships/hyperlink" Target="mailto:uki@chinasoft-tokyo.co.jp" TargetMode="External"/><Relationship Id="rId6" Type="http://schemas.openxmlformats.org/officeDocument/2006/relationships/hyperlink" Target="mailto:caojing@chinasoft-tokyo.co.jp" TargetMode="External"/><Relationship Id="rId21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9_NGUYENLEPHUONGTUYEN.xlsx" TargetMode="External"/><Relationship Id="rId23" Type="http://schemas.openxmlformats.org/officeDocument/2006/relationships/hyperlink" Target="mailto:caoyan@chinasoft-tokyo.co.jp" TargetMode="External"/><Relationship Id="rId2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41_&#21570;&#23569;&#33775;.xls" TargetMode="External"/><Relationship Id="rId49" Type="http://schemas.openxmlformats.org/officeDocument/2006/relationships/hyperlink" Target="mailto:ouyangtingting@chinasoft-tokyo.co.jp" TargetMode="External"/><Relationship Id="rId11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73_&#26446;&#21109;.xls" TargetMode="External"/><Relationship Id="rId119" Type="http://schemas.openxmlformats.org/officeDocument/2006/relationships/hyperlink" Target="mailto:zhangzexi@chinasoft-tokyo.co.jp" TargetMode="External"/><Relationship Id="rId4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83_&#26954;&#28644;.xls" TargetMode="External"/><Relationship Id="rId6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7_&#38515;&#38263;&#26480;.xls" TargetMode="External"/><Relationship Id="rId65" Type="http://schemas.openxmlformats.org/officeDocument/2006/relationships/hyperlink" Target="mailto:zhangzhilong@chinasoft-tokyo.co.jp" TargetMode="External"/><Relationship Id="rId8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44_&#38518;&#23068;.xls" TargetMode="External"/><Relationship Id="rId86" Type="http://schemas.openxmlformats.org/officeDocument/2006/relationships/hyperlink" Target="mailto:zhuquanling@chinasoft-tokyo.co.jp" TargetMode="External"/><Relationship Id="rId13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88_&#29579;&#20914;.xls" TargetMode="External"/><Relationship Id="rId135" Type="http://schemas.openxmlformats.org/officeDocument/2006/relationships/hyperlink" Target="mailto:guojianfei@chinasoft-tokyo.co.jp" TargetMode="External"/><Relationship Id="rId151" Type="http://schemas.openxmlformats.org/officeDocument/2006/relationships/hyperlink" Target="mailto:zhoujunyi@chinasoft-tokyo.co.jp" TargetMode="External"/><Relationship Id="rId15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5_&#21608;&#36557;&#22869;.xls" TargetMode="External"/><Relationship Id="rId17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1_&#24464;&#29287;&#37326;.xlsx" TargetMode="External"/><Relationship Id="rId19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73_&#26446;&#21109;.xlsx" TargetMode="External"/><Relationship Id="rId17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73_&#26753;&#24310;&#36032;.xlsx" TargetMode="External"/><Relationship Id="rId19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53_&#21577;&#20013;&#33775;.xlsx" TargetMode="External"/><Relationship Id="rId20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90_&#23435;&#20581;.xlsx" TargetMode="External"/><Relationship Id="rId20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2_&#34203;&#28023;&#23068;.xlsx" TargetMode="External"/><Relationship Id="rId1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7_&#34253;&#26223;&#27874;.xls" TargetMode="External"/><Relationship Id="rId1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21_&#22823;&#23665;&#24693;.xls" TargetMode="External"/><Relationship Id="rId39" Type="http://schemas.openxmlformats.org/officeDocument/2006/relationships/hyperlink" Target="mailto:liangyanhe@chinasoft-tokyo.co.jp" TargetMode="External"/><Relationship Id="rId10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6_&#39640;&#38450;&#38663;.xls" TargetMode="External"/><Relationship Id="rId3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69_&#23004;&#30355;&#28982;.xls" TargetMode="External"/><Relationship Id="rId5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0_&#21608;&#22763;&#26519;.xls" TargetMode="External"/><Relationship Id="rId55" Type="http://schemas.openxmlformats.org/officeDocument/2006/relationships/hyperlink" Target="mailto:sugimotokazuyuki@chinasoft-tokyo.co.jp" TargetMode="External"/><Relationship Id="rId76" Type="http://schemas.openxmlformats.org/officeDocument/2006/relationships/hyperlink" Target="mailto:wangjigui@chinasoft-tokyo.co.jp" TargetMode="External"/><Relationship Id="rId9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3_&#21577;&#20013;&#33775;.xls" TargetMode="External"/><Relationship Id="rId10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2_&#24373;&#21746;&#24773;.xls" TargetMode="External"/><Relationship Id="rId12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78_&#38972;&#24101;.xls" TargetMode="External"/><Relationship Id="rId12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84_&#34203;&#27704;&#37663;.xls" TargetMode="External"/><Relationship Id="rId141" Type="http://schemas.openxmlformats.org/officeDocument/2006/relationships/hyperlink" Target="mailto:xuehaina@chinasoft-tokyo.co.jp" TargetMode="External"/><Relationship Id="rId14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20_&#23004;&#38634;&#39131;.xls" TargetMode="External"/><Relationship Id="rId16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18_&#19969;&#23431;.xlsx" TargetMode="External"/><Relationship Id="rId18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39_&#23403;&#21344;&#26126;.xlsx" TargetMode="External"/><Relationship Id="rId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2_&#29579;&#21191;.xls" TargetMode="External"/><Relationship Id="rId7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18_&#26954;&#30460;.xls" TargetMode="External"/><Relationship Id="rId92" Type="http://schemas.openxmlformats.org/officeDocument/2006/relationships/hyperlink" Target="mailto:wangzhongkui@chinasoft-tokyo.co.jp" TargetMode="External"/><Relationship Id="rId16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11_&#21129;&#20553;.xls" TargetMode="External"/><Relationship Id="rId18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16_&#29579;&#31310;.xlsx" TargetMode="External"/><Relationship Id="rId21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10_LAKYHAN.xlsx" TargetMode="External"/><Relationship Id="rId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06_&#26446;&#26059;.xls" TargetMode="External"/><Relationship Id="rId29" Type="http://schemas.openxmlformats.org/officeDocument/2006/relationships/hyperlink" Target="mailto:lvshaohua@chinasoft-tokyo.co.jp" TargetMode="External"/><Relationship Id="rId2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32_&#23609;&#23068;&#23527;.xls" TargetMode="External"/><Relationship Id="rId4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75_&#38859;&#25991;&#24375;.xls" TargetMode="External"/><Relationship Id="rId45" Type="http://schemas.openxmlformats.org/officeDocument/2006/relationships/hyperlink" Target="mailto:yangtao@chinasoft-tokyo.co.jp" TargetMode="External"/><Relationship Id="rId66" Type="http://schemas.openxmlformats.org/officeDocument/2006/relationships/hyperlink" Target="mailto:zhaomingming@chinasoft-tokyo.co.jp" TargetMode="External"/><Relationship Id="rId8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48_&#34311;&#26126;&#26149;.xls" TargetMode="External"/><Relationship Id="rId110" Type="http://schemas.openxmlformats.org/officeDocument/2006/relationships/hyperlink" Target="mailto:gaofangzhen@chinasoft-tokyo.co.jp" TargetMode="External"/><Relationship Id="rId115" Type="http://schemas.openxmlformats.org/officeDocument/2006/relationships/hyperlink" Target="mailto:lichuang@chinasoft-tokyo.co.jp" TargetMode="External"/><Relationship Id="rId131" Type="http://schemas.openxmlformats.org/officeDocument/2006/relationships/hyperlink" Target="mailto:songjian@chinasoft-tokyo.co.jp" TargetMode="External"/><Relationship Id="rId13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97_&#37101;&#24314;&#39131;.xls" TargetMode="External"/><Relationship Id="rId15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7_&#29579;&#22521;&#25996;.xls" TargetMode="External"/><Relationship Id="rId17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3_&#38647;&#34174;.xlsx" TargetMode="External"/><Relationship Id="rId61" Type="http://schemas.openxmlformats.org/officeDocument/2006/relationships/hyperlink" Target="mailto:chenchangjie@chinasoft-tokyo.co.jp" TargetMode="External"/><Relationship Id="rId82" Type="http://schemas.openxmlformats.org/officeDocument/2006/relationships/hyperlink" Target="mailto:taona@chinasoft-tokyo.co.jp" TargetMode="External"/><Relationship Id="rId152" Type="http://schemas.openxmlformats.org/officeDocument/2006/relationships/hyperlink" Target="mailto:wangchunxiao@chinasoft-tokyo.co.jp" TargetMode="External"/><Relationship Id="rId17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75_&#38859;&#25991;&#24375;.xlsx" TargetMode="External"/><Relationship Id="rId19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58_&#37329;&#40599;&#40599;.xlsx" TargetMode="External"/><Relationship Id="rId19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81_&#24278;&#38997;&#33635;.xlsx" TargetMode="External"/><Relationship Id="rId20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95_&#34081;&#23389;&#26126;.xlsx" TargetMode="External"/><Relationship Id="rId20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3_&#26446;&#28500;.xlsx" TargetMode="External"/><Relationship Id="rId19" Type="http://schemas.openxmlformats.org/officeDocument/2006/relationships/hyperlink" Target="mailto:oyama@chinasoft-tokyo.co.jp" TargetMode="External"/><Relationship Id="rId14" Type="http://schemas.openxmlformats.org/officeDocument/2006/relationships/hyperlink" Target="mailto:rankeiha@chinasoft-tokyo.co.jp" TargetMode="External"/><Relationship Id="rId3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42_&#39759;&#33398;&#21484;.xls" TargetMode="External"/><Relationship Id="rId35" Type="http://schemas.openxmlformats.org/officeDocument/2006/relationships/hyperlink" Target="mailto:jianghaoran@chinasoft-tokyo.co.jp" TargetMode="External"/><Relationship Id="rId5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3_&#38647;&#34174;.xls" TargetMode="External"/><Relationship Id="rId7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38_&#29579;&#21083;.xls" TargetMode="External"/><Relationship Id="rId10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9_&#24373;&#29734;.xls" TargetMode="External"/><Relationship Id="rId105" Type="http://schemas.openxmlformats.org/officeDocument/2006/relationships/hyperlink" Target="mailto:zhangzheqing@chinasoft-tokyo.co.jp" TargetMode="External"/><Relationship Id="rId126" Type="http://schemas.openxmlformats.org/officeDocument/2006/relationships/hyperlink" Target="mailto:xueyongtan@chinasoft-tokyo.co.jp" TargetMode="External"/><Relationship Id="rId14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11_&#36249;&#26126;&#26126;.xls" TargetMode="External"/><Relationship Id="rId16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32_&#23609;&#23068;&#23527;.xlsx" TargetMode="External"/><Relationship Id="rId8" Type="http://schemas.openxmlformats.org/officeDocument/2006/relationships/hyperlink" Target="mailto:wangyong@chinasoft-tokyo.co.jp" TargetMode="External"/><Relationship Id="rId51" Type="http://schemas.openxmlformats.org/officeDocument/2006/relationships/hyperlink" Target="mailto:zhoushilin@chinasoft-tokyo.co.jp" TargetMode="External"/><Relationship Id="rId72" Type="http://schemas.openxmlformats.org/officeDocument/2006/relationships/hyperlink" Target="mailto:yangpan@chinasoft-tokyo.co.jp" TargetMode="External"/><Relationship Id="rId9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1_&#37549;&#22372;.xls" TargetMode="External"/><Relationship Id="rId98" Type="http://schemas.openxmlformats.org/officeDocument/2006/relationships/hyperlink" Target="mailto:wuzhonghua@chinasoft-tokyo.co.jp" TargetMode="External"/><Relationship Id="rId121" Type="http://schemas.openxmlformats.org/officeDocument/2006/relationships/hyperlink" Target="mailto:laishuai@chinasoft-tokyo.co.jp" TargetMode="External"/><Relationship Id="rId142" Type="http://schemas.openxmlformats.org/officeDocument/2006/relationships/hyperlink" Target="mailto:lijie@chinasoft-tokyo.co.jp" TargetMode="External"/><Relationship Id="rId16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10_LA_KY_HAN.xls" TargetMode="External"/><Relationship Id="rId18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17_&#26446;&#26308;.xlsx" TargetMode="External"/><Relationship Id="rId18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45_&#26954;&#26093;&#36637;.xlsx" TargetMode="External"/><Relationship Id="rId3" Type="http://schemas.openxmlformats.org/officeDocument/2006/relationships/hyperlink" Target="mailto:lixuan@chinasoft-tokyo.co.jp" TargetMode="External"/><Relationship Id="rId21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11_&#21129;&#20553;.xlsx" TargetMode="External"/><Relationship Id="rId25" Type="http://schemas.openxmlformats.org/officeDocument/2006/relationships/hyperlink" Target="mailto:yinnaning@chinasoft-tokyo.co.jp" TargetMode="External"/><Relationship Id="rId4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86_&#24373;&#33268;&#37528;.xls" TargetMode="External"/><Relationship Id="rId6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16_&#29579;&#31310;.xls" TargetMode="External"/><Relationship Id="rId11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75_&#38771;&#24195;.xls" TargetMode="External"/><Relationship Id="rId137" Type="http://schemas.openxmlformats.org/officeDocument/2006/relationships/hyperlink" Target="mailto:zhuangyunwang@chinasoft-tokyo.co.jp" TargetMode="External"/><Relationship Id="rId158" Type="http://schemas.openxmlformats.org/officeDocument/2006/relationships/hyperlink" Target="mailto:nguyenlephuongtuyen@chinasoft-tokyo.co.jp" TargetMode="External"/><Relationship Id="rId2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24_&#21129;&#23431;&#26264;.xls" TargetMode="External"/><Relationship Id="rId41" Type="http://schemas.openxmlformats.org/officeDocument/2006/relationships/hyperlink" Target="mailto:weiwenqiang@chinasoft-tokyo.co.jp" TargetMode="External"/><Relationship Id="rId6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8_&#38996;&#36229;.xls" TargetMode="External"/><Relationship Id="rId8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45_&#26954;&#26093;&#36637;.xls" TargetMode="External"/><Relationship Id="rId88" Type="http://schemas.openxmlformats.org/officeDocument/2006/relationships/hyperlink" Target="mailto:sumingchun@chinasoft-tokyo.co.jp" TargetMode="External"/><Relationship Id="rId11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7_&#20993;&#25104;&#26149;.xls" TargetMode="External"/><Relationship Id="rId13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90_&#23435;&#20581;.xls" TargetMode="External"/><Relationship Id="rId153" Type="http://schemas.openxmlformats.org/officeDocument/2006/relationships/hyperlink" Target="mailto:wangpeibin@chinasoft-tokyo.co.jp" TargetMode="External"/><Relationship Id="rId17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79_&#38306;&#38634;.xlsx" TargetMode="External"/><Relationship Id="rId17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6_&#24373;&#24535;&#26126;.xlsx" TargetMode="External"/><Relationship Id="rId19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59_&#24373;&#29734;.xlsx" TargetMode="External"/><Relationship Id="rId20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5_&#21608;&#36557;&#22869;.xlsx" TargetMode="External"/><Relationship Id="rId19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46_&#31069;&#20840;&#38936;.xlsx" TargetMode="External"/><Relationship Id="rId20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97_&#37101;&#24314;&#39131;.xlsx" TargetMode="External"/><Relationship Id="rId1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8_&#19969;&#23431;.xls" TargetMode="External"/><Relationship Id="rId3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72_&#24373;&#21521;&#26481;.xls" TargetMode="External"/><Relationship Id="rId57" Type="http://schemas.openxmlformats.org/officeDocument/2006/relationships/hyperlink" Target="mailto:leilei@chinasoft-tokyo.co.jp" TargetMode="External"/><Relationship Id="rId10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4_&#35613;&#36234;.xls" TargetMode="External"/><Relationship Id="rId127" Type="http://schemas.openxmlformats.org/officeDocument/2006/relationships/hyperlink" Target="mailto:zhenglin@chinasoft-tokyo.co.jp" TargetMode="External"/><Relationship Id="rId10" Type="http://schemas.openxmlformats.org/officeDocument/2006/relationships/hyperlink" Target="mailto:piaobingli@chinasoft-tokyo.co.jp" TargetMode="External"/><Relationship Id="rId31" Type="http://schemas.openxmlformats.org/officeDocument/2006/relationships/hyperlink" Target="mailto:weiyanzhao@chinasoft-tokyo.co.jp" TargetMode="External"/><Relationship Id="rId5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1_&#24464;&#29287;&#37326;.xls" TargetMode="External"/><Relationship Id="rId7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23_&#29579;&#25010;&#23551;.xls" TargetMode="External"/><Relationship Id="rId78" Type="http://schemas.openxmlformats.org/officeDocument/2006/relationships/hyperlink" Target="mailto:wanggang@chinasoft-tokyo.co.jp" TargetMode="External"/><Relationship Id="rId94" Type="http://schemas.openxmlformats.org/officeDocument/2006/relationships/hyperlink" Target="mailto:qiankunn@chinasoft-tokyo.co.jp" TargetMode="External"/><Relationship Id="rId99" Type="http://schemas.openxmlformats.org/officeDocument/2006/relationships/hyperlink" Target="mailto:jinlili@chinasoft-tokyo.co.jp" TargetMode="External"/><Relationship Id="rId101" Type="http://schemas.openxmlformats.org/officeDocument/2006/relationships/hyperlink" Target="mailto:zhangqi@chinasoft-tokyo.co.jp" TargetMode="External"/><Relationship Id="rId122" Type="http://schemas.openxmlformats.org/officeDocument/2006/relationships/hyperlink" Target="mailto:liaoxianrong@chinasoft-tokyo.co.jp" TargetMode="External"/><Relationship Id="rId14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203_&#26446;&#28500;.xls" TargetMode="External"/><Relationship Id="rId14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5_&#24373;&#23439;&#27874;.xls" TargetMode="External"/><Relationship Id="rId16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11_&#26361;&#26230;.xlsx" TargetMode="External"/><Relationship Id="rId16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42_&#39759;&#33398;&#21484;.xlsx" TargetMode="External"/><Relationship Id="rId18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18_&#26954;&#30460;.xlsx" TargetMode="External"/><Relationship Id="rId4" Type="http://schemas.openxmlformats.org/officeDocument/2006/relationships/hyperlink" Target="mailto:maojun@chinasoft-tokyo.co.jp" TargetMode="External"/><Relationship Id="rId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14_&#26420;&#28851;&#31435;.xls" TargetMode="External"/><Relationship Id="rId18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07_&#38515;&#38263;&#26480;.xlsx" TargetMode="External"/><Relationship Id="rId21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206_&#29579;&#26149;&#26241;.xlsx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038_&#38515;&#28009;.xls" TargetMode="External"/><Relationship Id="rId47" Type="http://schemas.openxmlformats.org/officeDocument/2006/relationships/hyperlink" Target="mailto:zhangzhiming@chinasoft-tokyo.co.jp" TargetMode="External"/><Relationship Id="rId68" Type="http://schemas.openxmlformats.org/officeDocument/2006/relationships/hyperlink" Target="mailto:wangying@chinasoft-tokyo.co.jp" TargetMode="External"/><Relationship Id="rId8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49_&#35098;&#27665;&#27475;.xls" TargetMode="External"/><Relationship Id="rId112" Type="http://schemas.openxmlformats.org/officeDocument/2006/relationships/hyperlink" Target="mailto:diaochengchun@chinasoft-tokyo.co.jp" TargetMode="External"/><Relationship Id="rId133" Type="http://schemas.openxmlformats.org/officeDocument/2006/relationships/hyperlink" Target="mailto:nagayoshinoriaki@chinasoft-tokyo.co.jp" TargetMode="External"/><Relationship Id="rId15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58_&#37329;&#40599;&#40599;.xls" TargetMode="External"/><Relationship Id="rId17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090_&#27431;&#38525;&#23159;&#23159;.xlsx" TargetMode="External"/><Relationship Id="rId19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61_&#21129;&#23567;&#27801;.xlsx" TargetMode="External"/><Relationship Id="rId20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11187_&#37165;&#26519;.xlsx" TargetMode="External"/><Relationship Id="rId16" Type="http://schemas.openxmlformats.org/officeDocument/2006/relationships/hyperlink" Target="mailto:dingyu@chinasoft-tokyo.co.jp" TargetMode="External"/><Relationship Id="rId37" Type="http://schemas.openxmlformats.org/officeDocument/2006/relationships/hyperlink" Target="mailto:zhangxiangdong@chinasoft-tokyo.co.jp" TargetMode="External"/><Relationship Id="rId5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06_&#24373;&#24535;&#26126;.xls" TargetMode="External"/><Relationship Id="rId7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39_&#23403;&#21344;&#26126;.xls" TargetMode="External"/><Relationship Id="rId10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61_&#21129;&#23567;&#27801;.xls" TargetMode="External"/><Relationship Id="rId12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83_&#24373;&#23721;.xls" TargetMode="External"/><Relationship Id="rId14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11181_&#24278;&#38997;&#33635;.x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27_&#24373;&#24658;&#20803;.xls" TargetMode="External"/><Relationship Id="rId1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34_&#32918;&#24179;.xls" TargetMode="External"/><Relationship Id="rId1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50_&#38515;&#34183;.xls" TargetMode="External"/><Relationship Id="rId26" Type="http://schemas.openxmlformats.org/officeDocument/2006/relationships/hyperlink" Target="mailto:lijunze@chinasoft-tokyo.co.jp" TargetMode="External"/><Relationship Id="rId39" Type="http://schemas.openxmlformats.org/officeDocument/2006/relationships/vmlDrawing" Target="../drawings/vmlDrawing2.vml"/><Relationship Id="rId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06_&#23004;&#29577;&#26757;.xls" TargetMode="External"/><Relationship Id="rId2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55_&#24373;&#26126;.xls" TargetMode="External"/><Relationship Id="rId34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57_&#21129;&#32681;&#27665;.xlsx" TargetMode="External"/><Relationship Id="rId7" Type="http://schemas.openxmlformats.org/officeDocument/2006/relationships/hyperlink" Target="mailto:gaowei@chinasoft-tokyo.co.jp" TargetMode="External"/><Relationship Id="rId12" Type="http://schemas.openxmlformats.org/officeDocument/2006/relationships/hyperlink" Target="mailto:fanlin@chinasoft-tokyo.co.jp" TargetMode="External"/><Relationship Id="rId17" Type="http://schemas.openxmlformats.org/officeDocument/2006/relationships/hyperlink" Target="mailto:wangyang@chinasoft-tokyo.co.jp" TargetMode="External"/><Relationship Id="rId2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59_&#37101;&#26223;.xls" TargetMode="External"/><Relationship Id="rId3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55_&#24373;&#26126;.xlsx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jinghuizeng@chinasoft-tokyo.co.jp" TargetMode="External"/><Relationship Id="rId1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43_&#29579;&#27915;.xls" TargetMode="External"/><Relationship Id="rId20" Type="http://schemas.openxmlformats.org/officeDocument/2006/relationships/hyperlink" Target="mailto:zhangming@chinasoft-tokyo.co.jp" TargetMode="External"/><Relationship Id="rId2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60_&#26446;&#21531;&#21063;.xls" TargetMode="External"/><Relationship Id="rId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02_&#26223;&#20250;&#22679;.xls" TargetMode="External"/><Relationship Id="rId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16_&#39640;&#20553;.xls" TargetMode="External"/><Relationship Id="rId11" Type="http://schemas.openxmlformats.org/officeDocument/2006/relationships/hyperlink" Target="mailto:liqiuying@chinasoft-tokyo.co.jp" TargetMode="External"/><Relationship Id="rId24" Type="http://schemas.openxmlformats.org/officeDocument/2006/relationships/hyperlink" Target="mailto:guojing@chinasoft-tokyo.co.jp" TargetMode="External"/><Relationship Id="rId3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43_&#29579;&#27915;.xlsx" TargetMode="External"/><Relationship Id="rId3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61_&#20184;&#23571;&#33497;.xlsx" TargetMode="External"/><Relationship Id="rId40" Type="http://schemas.openxmlformats.org/officeDocument/2006/relationships/comments" Target="../comments2.xml"/><Relationship Id="rId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08_&#29275;&#31185;&#23792;.xls" TargetMode="External"/><Relationship Id="rId15" Type="http://schemas.openxmlformats.org/officeDocument/2006/relationships/hyperlink" Target="mailto:zhujinpengg@chinasoft-tokyo.co.jp" TargetMode="External"/><Relationship Id="rId23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57_&#21129;&#32681;&#27665;.xls" TargetMode="External"/><Relationship Id="rId28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61_&#20184;&#23571;&#33497;.xls" TargetMode="External"/><Relationship Id="rId36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60_&#26446;&#21531;&#21063;.xlsx" TargetMode="External"/><Relationship Id="rId1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22031_&#26647;&#31179;&#31310;.xls" TargetMode="External"/><Relationship Id="rId19" Type="http://schemas.openxmlformats.org/officeDocument/2006/relationships/hyperlink" Target="mailto:chenwei@chinasoft-tokyo.co.jp" TargetMode="External"/><Relationship Id="rId3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39_&#26417;&#37329;&#40300;.xlsx" TargetMode="External"/><Relationship Id="rId4" Type="http://schemas.openxmlformats.org/officeDocument/2006/relationships/hyperlink" Target="mailto:jiangyumei@chinasoft-tokyo.co.jp" TargetMode="External"/><Relationship Id="rId9" Type="http://schemas.openxmlformats.org/officeDocument/2006/relationships/hyperlink" Target="mailto:zhanghengyuan@chinasoft-tokyo.co.jp" TargetMode="External"/><Relationship Id="rId14" Type="http://schemas.openxmlformats.org/officeDocument/2006/relationships/hyperlink" Target="mailto:xiaoping@chinasoft-tokyo.co.jp" TargetMode="External"/><Relationship Id="rId22" Type="http://schemas.openxmlformats.org/officeDocument/2006/relationships/hyperlink" Target="mailto:liuyimin@chinasoft-tokyo.co.jp" TargetMode="External"/><Relationship Id="rId27" Type="http://schemas.openxmlformats.org/officeDocument/2006/relationships/hyperlink" Target="mailto:fuerli@chinasoft-tokyo.co.jp" TargetMode="External"/><Relationship Id="rId3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27_&#24373;&#24658;&#20803;.xlsx" TargetMode="External"/><Relationship Id="rId35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22059_&#37101;&#26223;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xutianhui@chinasoft-tokyo.co.jp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ilixin@chinasoft-tokyo.co.jp" TargetMode="External"/><Relationship Id="rId7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99043_&#24464;&#22825;&#24935;.xls" TargetMode="External"/><Relationship Id="rId12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99043_&#24464;&#22825;&#24935;.xlsx" TargetMode="External"/><Relationship Id="rId2" Type="http://schemas.openxmlformats.org/officeDocument/2006/relationships/hyperlink" Target="mailto:lixing@chinasoft-tokyo.co.jp" TargetMode="External"/><Relationship Id="rId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99001_&#26446;&#24184;.xls" TargetMode="External"/><Relationship Id="rId6" Type="http://schemas.openxmlformats.org/officeDocument/2006/relationships/hyperlink" Target="mailto:ichihara@chinasoft-tokyo.co.jp" TargetMode="External"/><Relationship Id="rId11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99042_&#33600;&#33459;&#29088;.xlsx" TargetMode="External"/><Relationship Id="rId5" Type="http://schemas.openxmlformats.org/officeDocument/2006/relationships/hyperlink" Target="mailto:hayakawa176@chinasoft-tokyo.co.jp" TargetMode="External"/><Relationship Id="rId15" Type="http://schemas.openxmlformats.org/officeDocument/2006/relationships/comments" Target="../comments3.xml"/><Relationship Id="rId10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&#22793;&#26356;&#23653;&#27508;\99001_&#26446;&#24184;.xlsx" TargetMode="External"/><Relationship Id="rId4" Type="http://schemas.openxmlformats.org/officeDocument/2006/relationships/hyperlink" Target="mailto:xunfangyi@chinasoft-tokyo.co.jp" TargetMode="External"/><Relationship Id="rId9" Type="http://schemas.openxmlformats.org/officeDocument/2006/relationships/hyperlink" Target="file:///\\FileServer02\DocumentKanri\&#9733;&#32207;&#21209;\&#9733;&#31038;&#21729;&#31649;&#29702;\&#31038;&#21729;&#24773;&#22577;&#65288;2016&#24180;&#20197;&#24460;&#65289;\&#21172;&#20685;&#32773;&#21517;&#31807;_NewFormat\&#21172;&#20685;&#32773;&#21517;&#31807;_99037_&#24066;&#21407;&#21644;&#26126;.xls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10"/>
  <sheetViews>
    <sheetView zoomScaleNormal="100" workbookViewId="0">
      <pane xSplit="4" ySplit="6" topLeftCell="E7" activePane="bottomRight" state="frozen"/>
      <selection activeCell="D11" sqref="D11"/>
      <selection pane="topRight" activeCell="D11" sqref="D11"/>
      <selection pane="bottomLeft" activeCell="D11" sqref="D11"/>
      <selection pane="bottomRight" activeCell="D17" sqref="D17"/>
    </sheetView>
  </sheetViews>
  <sheetFormatPr defaultRowHeight="13.5"/>
  <cols>
    <col min="1" max="1" width="5.625" customWidth="1"/>
    <col min="2" max="2" width="10.625" customWidth="1"/>
    <col min="3" max="3" width="28.125" bestFit="1" customWidth="1"/>
    <col min="4" max="4" width="22.125" customWidth="1"/>
    <col min="5" max="5" width="26.125" bestFit="1" customWidth="1"/>
    <col min="6" max="6" width="7.625" style="2" customWidth="1"/>
    <col min="7" max="7" width="13" style="94" customWidth="1"/>
    <col min="8" max="9" width="5.625" customWidth="1"/>
    <col min="10" max="10" width="13.125" style="94" customWidth="1"/>
    <col min="11" max="11" width="5.5" bestFit="1" customWidth="1"/>
    <col min="12" max="12" width="11.625" style="95" customWidth="1"/>
    <col min="13" max="13" width="7.125" customWidth="1"/>
    <col min="14" max="16" width="9.625" customWidth="1"/>
    <col min="17" max="17" width="16.625" style="2" customWidth="1"/>
    <col min="18" max="18" width="10.375" customWidth="1"/>
    <col min="19" max="19" width="24.625" customWidth="1"/>
    <col min="20" max="20" width="11.625" style="94" bestFit="1" customWidth="1"/>
    <col min="21" max="21" width="11.625" style="94" customWidth="1"/>
    <col min="22" max="22" width="9.625" customWidth="1"/>
    <col min="23" max="23" width="17.75" customWidth="1"/>
    <col min="24" max="24" width="12.625" style="97" customWidth="1"/>
    <col min="25" max="25" width="7.625" customWidth="1"/>
    <col min="26" max="26" width="27.625" customWidth="1"/>
  </cols>
  <sheetData>
    <row r="1" spans="1:27" ht="21">
      <c r="A1" s="1" t="s">
        <v>0</v>
      </c>
      <c r="B1" s="1"/>
      <c r="R1" s="96" t="s">
        <v>33</v>
      </c>
    </row>
    <row r="2" spans="1:27" ht="17.25">
      <c r="A2" s="5">
        <f>YEAR(C3)</f>
        <v>2020</v>
      </c>
      <c r="B2" s="5"/>
      <c r="C2" t="s">
        <v>34</v>
      </c>
      <c r="D2" s="98" t="s">
        <v>35</v>
      </c>
      <c r="E2" s="3" t="s">
        <v>1</v>
      </c>
      <c r="F2" s="4">
        <f>COUNTIF($F$4:$F$489,"女")</f>
        <v>0</v>
      </c>
      <c r="M2" s="3" t="s">
        <v>36</v>
      </c>
      <c r="N2" s="4">
        <f>COUNTIF(N7:N497,"○")</f>
        <v>0</v>
      </c>
      <c r="O2" s="4">
        <f>COUNTIF(O7:O497,"○")</f>
        <v>0</v>
      </c>
      <c r="P2" s="4">
        <f>COUNTIF(P7:P497,"○")</f>
        <v>0</v>
      </c>
    </row>
    <row r="3" spans="1:27" ht="18.75" customHeight="1" thickBot="1">
      <c r="A3" s="6" t="s">
        <v>2</v>
      </c>
      <c r="B3" s="6"/>
      <c r="C3" s="7">
        <v>44125</v>
      </c>
      <c r="D3" s="99"/>
      <c r="E3" s="3" t="s">
        <v>3</v>
      </c>
      <c r="F3" s="4">
        <f>COUNTIF($F$4:$F$489,"男")</f>
        <v>0</v>
      </c>
      <c r="M3" s="3" t="s">
        <v>37</v>
      </c>
      <c r="N3" s="4">
        <f>COUNTA(B7:B497)-N2</f>
        <v>0</v>
      </c>
      <c r="O3" s="4">
        <f>COUNTA(C7:C497)-O2</f>
        <v>0</v>
      </c>
      <c r="P3" s="4">
        <f>COUNTA(D7:D497)-P2</f>
        <v>0</v>
      </c>
      <c r="R3" s="100" t="s">
        <v>38</v>
      </c>
    </row>
    <row r="4" spans="1:27" ht="18.75" customHeight="1" thickBot="1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1" t="s">
        <v>5</v>
      </c>
      <c r="S4" s="102"/>
      <c r="T4" s="102"/>
      <c r="U4" s="102"/>
      <c r="V4" s="102"/>
      <c r="W4" s="102"/>
      <c r="X4" s="102"/>
      <c r="Y4" s="103"/>
      <c r="Z4" s="13" t="s">
        <v>6</v>
      </c>
      <c r="AA4" s="14"/>
    </row>
    <row r="5" spans="1:27" ht="18.75" customHeight="1" thickBot="1">
      <c r="A5" s="15" t="s">
        <v>7</v>
      </c>
      <c r="B5" s="104" t="s">
        <v>8</v>
      </c>
      <c r="C5" s="104" t="s">
        <v>9</v>
      </c>
      <c r="D5" s="104" t="s">
        <v>10</v>
      </c>
      <c r="E5" s="104" t="s">
        <v>11</v>
      </c>
      <c r="F5" s="16" t="s">
        <v>12</v>
      </c>
      <c r="G5" s="105" t="s">
        <v>13</v>
      </c>
      <c r="H5" s="17" t="s">
        <v>14</v>
      </c>
      <c r="I5" s="16" t="s">
        <v>15</v>
      </c>
      <c r="J5" s="105" t="s">
        <v>16</v>
      </c>
      <c r="K5" s="18" t="s">
        <v>17</v>
      </c>
      <c r="L5" s="106" t="s">
        <v>18</v>
      </c>
      <c r="M5" s="18" t="s">
        <v>19</v>
      </c>
      <c r="N5" s="19" t="s">
        <v>20</v>
      </c>
      <c r="O5" s="19"/>
      <c r="P5" s="19"/>
      <c r="Q5" s="16" t="s">
        <v>21</v>
      </c>
      <c r="R5" s="107" t="s">
        <v>22</v>
      </c>
      <c r="S5" s="108"/>
      <c r="T5" s="108"/>
      <c r="U5" s="109"/>
      <c r="V5" s="22" t="s">
        <v>23</v>
      </c>
      <c r="W5" s="110" t="s">
        <v>24</v>
      </c>
      <c r="X5" s="111" t="s">
        <v>25</v>
      </c>
      <c r="Y5" s="25" t="s">
        <v>26</v>
      </c>
      <c r="Z5" s="26"/>
      <c r="AA5" s="14"/>
    </row>
    <row r="6" spans="1:27" s="32" customFormat="1" ht="18.75" customHeight="1" thickBot="1">
      <c r="A6" s="15"/>
      <c r="B6" s="104"/>
      <c r="C6" s="104"/>
      <c r="D6" s="104"/>
      <c r="E6" s="104"/>
      <c r="F6" s="16"/>
      <c r="G6" s="105"/>
      <c r="H6" s="27"/>
      <c r="I6" s="16"/>
      <c r="J6" s="105"/>
      <c r="K6" s="18"/>
      <c r="L6" s="106"/>
      <c r="M6" s="18"/>
      <c r="N6" s="28" t="s">
        <v>27</v>
      </c>
      <c r="O6" s="28" t="s">
        <v>28</v>
      </c>
      <c r="P6" s="28" t="s">
        <v>29</v>
      </c>
      <c r="Q6" s="16"/>
      <c r="R6" s="112" t="s">
        <v>22</v>
      </c>
      <c r="S6" s="112" t="s">
        <v>30</v>
      </c>
      <c r="T6" s="113" t="s">
        <v>31</v>
      </c>
      <c r="U6" s="113" t="s">
        <v>32</v>
      </c>
      <c r="V6" s="22"/>
      <c r="W6" s="114"/>
      <c r="X6" s="111"/>
      <c r="Y6" s="25"/>
      <c r="Z6" s="26"/>
      <c r="AA6" s="31"/>
    </row>
    <row r="7" spans="1:27" ht="18.75" customHeight="1">
      <c r="A7" s="33">
        <f t="shared" ref="A7:A65" si="0">ROW()-6</f>
        <v>1</v>
      </c>
      <c r="B7" s="55"/>
      <c r="C7" s="115"/>
      <c r="D7" s="38"/>
      <c r="E7" s="38"/>
      <c r="F7" s="55"/>
      <c r="G7" s="56"/>
      <c r="H7" s="38"/>
      <c r="I7" s="55"/>
      <c r="J7" s="56"/>
      <c r="K7" s="39"/>
      <c r="L7" s="40"/>
      <c r="M7" s="39"/>
      <c r="N7" s="55"/>
      <c r="O7" s="55"/>
      <c r="P7" s="55"/>
      <c r="Q7" s="116"/>
      <c r="R7" s="117"/>
      <c r="S7" s="38"/>
      <c r="T7" s="78"/>
      <c r="U7" s="79"/>
      <c r="V7" s="45"/>
      <c r="W7" s="45"/>
      <c r="X7" s="46"/>
      <c r="Y7" s="118"/>
      <c r="Z7" s="48"/>
      <c r="AA7" s="14"/>
    </row>
    <row r="8" spans="1:27" ht="18.75" customHeight="1">
      <c r="A8" s="33">
        <f t="shared" si="0"/>
        <v>2</v>
      </c>
      <c r="B8" s="119"/>
      <c r="C8" s="115"/>
      <c r="D8" s="38"/>
      <c r="E8" s="38"/>
      <c r="F8" s="55"/>
      <c r="G8" s="56"/>
      <c r="H8" s="38"/>
      <c r="I8" s="55"/>
      <c r="J8" s="56"/>
      <c r="K8" s="39"/>
      <c r="L8" s="40"/>
      <c r="M8" s="39"/>
      <c r="N8" s="55"/>
      <c r="O8" s="55"/>
      <c r="P8" s="55"/>
      <c r="Q8" s="57"/>
      <c r="R8" s="58"/>
      <c r="S8" s="38"/>
      <c r="T8" s="78"/>
      <c r="U8" s="79"/>
      <c r="V8" s="45"/>
      <c r="W8" s="45"/>
      <c r="X8" s="46"/>
      <c r="Y8" s="62"/>
      <c r="Z8" s="48"/>
      <c r="AA8" s="14"/>
    </row>
    <row r="9" spans="1:27" ht="18.75" customHeight="1">
      <c r="A9" s="33">
        <f t="shared" si="0"/>
        <v>3</v>
      </c>
      <c r="B9" s="49"/>
      <c r="C9" s="115"/>
      <c r="D9" s="38"/>
      <c r="E9" s="38"/>
      <c r="F9" s="55"/>
      <c r="G9" s="56"/>
      <c r="H9" s="38"/>
      <c r="I9" s="55"/>
      <c r="J9" s="56"/>
      <c r="K9" s="39"/>
      <c r="L9" s="40"/>
      <c r="M9" s="39"/>
      <c r="N9" s="55"/>
      <c r="O9" s="55"/>
      <c r="P9" s="55"/>
      <c r="Q9" s="57"/>
      <c r="R9" s="58"/>
      <c r="S9" s="38"/>
      <c r="T9" s="78"/>
      <c r="U9" s="79"/>
      <c r="V9" s="45"/>
      <c r="W9" s="45"/>
      <c r="X9" s="46"/>
      <c r="Y9" s="62"/>
      <c r="Z9" s="48"/>
      <c r="AA9" s="14"/>
    </row>
    <row r="10" spans="1:27" ht="18.75" customHeight="1">
      <c r="A10" s="33">
        <f t="shared" si="0"/>
        <v>4</v>
      </c>
      <c r="B10" s="119"/>
      <c r="C10" s="115"/>
      <c r="D10" s="38"/>
      <c r="E10" s="38"/>
      <c r="F10" s="55"/>
      <c r="G10" s="56"/>
      <c r="H10" s="38"/>
      <c r="I10" s="55"/>
      <c r="J10" s="56"/>
      <c r="K10" s="39"/>
      <c r="L10" s="40"/>
      <c r="M10" s="39"/>
      <c r="N10" s="55"/>
      <c r="O10" s="55"/>
      <c r="P10" s="55"/>
      <c r="Q10" s="57"/>
      <c r="R10" s="58"/>
      <c r="S10" s="38"/>
      <c r="T10" s="78"/>
      <c r="U10" s="79"/>
      <c r="V10" s="45"/>
      <c r="W10" s="45"/>
      <c r="X10" s="46"/>
      <c r="Y10" s="62"/>
      <c r="Z10" s="48"/>
      <c r="AA10" s="14"/>
    </row>
    <row r="11" spans="1:27" ht="18.75" customHeight="1">
      <c r="A11" s="33">
        <f t="shared" si="0"/>
        <v>5</v>
      </c>
      <c r="B11" s="119"/>
      <c r="C11" s="115"/>
      <c r="D11" s="38"/>
      <c r="E11" s="38"/>
      <c r="F11" s="55"/>
      <c r="G11" s="56"/>
      <c r="H11" s="38"/>
      <c r="I11" s="55"/>
      <c r="J11" s="56"/>
      <c r="K11" s="39"/>
      <c r="L11" s="40"/>
      <c r="M11" s="39"/>
      <c r="N11" s="55"/>
      <c r="O11" s="55"/>
      <c r="P11" s="55"/>
      <c r="Q11" s="57"/>
      <c r="R11" s="58"/>
      <c r="S11" s="38"/>
      <c r="T11" s="78"/>
      <c r="U11" s="79"/>
      <c r="V11" s="45"/>
      <c r="W11" s="45"/>
      <c r="X11" s="46"/>
      <c r="Y11" s="62"/>
      <c r="Z11" s="48"/>
      <c r="AA11" s="14"/>
    </row>
    <row r="12" spans="1:27" ht="18.75" customHeight="1">
      <c r="A12" s="33">
        <f t="shared" si="0"/>
        <v>6</v>
      </c>
      <c r="B12" s="119"/>
      <c r="C12" s="115"/>
      <c r="D12" s="38"/>
      <c r="E12" s="38"/>
      <c r="F12" s="55"/>
      <c r="G12" s="56"/>
      <c r="H12" s="38"/>
      <c r="I12" s="55"/>
      <c r="J12" s="56"/>
      <c r="K12" s="39"/>
      <c r="L12" s="40"/>
      <c r="M12" s="39"/>
      <c r="N12" s="55"/>
      <c r="O12" s="55"/>
      <c r="P12" s="55"/>
      <c r="Q12" s="57"/>
      <c r="R12" s="58"/>
      <c r="S12" s="38"/>
      <c r="T12" s="78"/>
      <c r="U12" s="79"/>
      <c r="V12" s="45"/>
      <c r="W12" s="45"/>
      <c r="X12" s="46"/>
      <c r="Y12" s="62"/>
      <c r="Z12" s="48"/>
      <c r="AA12" s="14"/>
    </row>
    <row r="13" spans="1:27" ht="18.75" customHeight="1">
      <c r="A13" s="33">
        <f t="shared" si="0"/>
        <v>7</v>
      </c>
      <c r="B13" s="119"/>
      <c r="C13" s="115"/>
      <c r="D13" s="38"/>
      <c r="E13" s="38"/>
      <c r="F13" s="55"/>
      <c r="G13" s="56"/>
      <c r="H13" s="38"/>
      <c r="I13" s="55"/>
      <c r="J13" s="56"/>
      <c r="K13" s="39"/>
      <c r="L13" s="40"/>
      <c r="M13" s="39"/>
      <c r="N13" s="55"/>
      <c r="O13" s="55"/>
      <c r="P13" s="55"/>
      <c r="Q13" s="57"/>
      <c r="R13" s="58"/>
      <c r="S13" s="38"/>
      <c r="T13" s="78"/>
      <c r="U13" s="79"/>
      <c r="V13" s="45"/>
      <c r="W13" s="45"/>
      <c r="X13" s="46"/>
      <c r="Y13" s="62"/>
      <c r="Z13" s="48"/>
      <c r="AA13" s="14"/>
    </row>
    <row r="14" spans="1:27" ht="18.75" customHeight="1">
      <c r="A14" s="33">
        <f t="shared" si="0"/>
        <v>8</v>
      </c>
      <c r="B14" s="119"/>
      <c r="C14" s="115"/>
      <c r="D14" s="38"/>
      <c r="E14" s="38"/>
      <c r="F14" s="55"/>
      <c r="G14" s="56"/>
      <c r="H14" s="38"/>
      <c r="I14" s="55"/>
      <c r="J14" s="56"/>
      <c r="K14" s="39"/>
      <c r="L14" s="40"/>
      <c r="M14" s="39"/>
      <c r="N14" s="55"/>
      <c r="O14" s="55"/>
      <c r="P14" s="55"/>
      <c r="Q14" s="57"/>
      <c r="R14" s="58"/>
      <c r="S14" s="38"/>
      <c r="T14" s="78"/>
      <c r="U14" s="79"/>
      <c r="V14" s="45"/>
      <c r="W14" s="45"/>
      <c r="X14" s="46"/>
      <c r="Y14" s="62"/>
      <c r="Z14" s="48"/>
      <c r="AA14" s="14"/>
    </row>
    <row r="15" spans="1:27" ht="18.75" customHeight="1">
      <c r="A15" s="33">
        <f t="shared" si="0"/>
        <v>9</v>
      </c>
      <c r="B15" s="119"/>
      <c r="C15" s="115"/>
      <c r="D15" s="38"/>
      <c r="E15" s="38"/>
      <c r="F15" s="55"/>
      <c r="G15" s="56"/>
      <c r="H15" s="38"/>
      <c r="I15" s="55"/>
      <c r="J15" s="56"/>
      <c r="K15" s="39"/>
      <c r="L15" s="40"/>
      <c r="M15" s="39"/>
      <c r="N15" s="55"/>
      <c r="O15" s="55"/>
      <c r="P15" s="55"/>
      <c r="Q15" s="57"/>
      <c r="R15" s="58"/>
      <c r="S15" s="38"/>
      <c r="T15" s="78"/>
      <c r="U15" s="79"/>
      <c r="V15" s="45"/>
      <c r="W15" s="45"/>
      <c r="X15" s="46"/>
      <c r="Y15" s="62"/>
      <c r="Z15" s="48"/>
      <c r="AA15" s="14"/>
    </row>
    <row r="16" spans="1:27" ht="18.75" customHeight="1">
      <c r="A16" s="33">
        <f t="shared" si="0"/>
        <v>10</v>
      </c>
      <c r="B16" s="49"/>
      <c r="C16" s="115"/>
      <c r="D16" s="38"/>
      <c r="E16" s="38"/>
      <c r="F16" s="55"/>
      <c r="G16" s="56"/>
      <c r="H16" s="38"/>
      <c r="I16" s="55"/>
      <c r="J16" s="56"/>
      <c r="K16" s="39"/>
      <c r="L16" s="40"/>
      <c r="M16" s="39"/>
      <c r="N16" s="55"/>
      <c r="O16" s="55"/>
      <c r="P16" s="55"/>
      <c r="Q16" s="57"/>
      <c r="R16" s="58"/>
      <c r="S16" s="38"/>
      <c r="T16" s="78"/>
      <c r="U16" s="79"/>
      <c r="V16" s="45"/>
      <c r="W16" s="45"/>
      <c r="X16" s="46"/>
      <c r="Y16" s="62"/>
      <c r="Z16" s="48"/>
      <c r="AA16" s="14"/>
    </row>
    <row r="17" spans="1:27" ht="18.75" customHeight="1">
      <c r="A17" s="33">
        <f t="shared" si="0"/>
        <v>11</v>
      </c>
      <c r="B17" s="119"/>
      <c r="C17" s="115"/>
      <c r="D17" s="38"/>
      <c r="E17" s="38"/>
      <c r="F17" s="55"/>
      <c r="G17" s="56"/>
      <c r="H17" s="38"/>
      <c r="I17" s="55"/>
      <c r="J17" s="56"/>
      <c r="K17" s="39"/>
      <c r="L17" s="40"/>
      <c r="M17" s="39"/>
      <c r="N17" s="55"/>
      <c r="O17" s="55"/>
      <c r="P17" s="55"/>
      <c r="Q17" s="57"/>
      <c r="R17" s="58"/>
      <c r="S17" s="38"/>
      <c r="T17" s="78"/>
      <c r="U17" s="79"/>
      <c r="V17" s="45"/>
      <c r="W17" s="45"/>
      <c r="X17" s="46"/>
      <c r="Y17" s="62"/>
      <c r="Z17" s="48"/>
      <c r="AA17" s="14"/>
    </row>
    <row r="18" spans="1:27" ht="18.75" customHeight="1">
      <c r="A18" s="33">
        <f t="shared" si="0"/>
        <v>12</v>
      </c>
      <c r="B18" s="119"/>
      <c r="C18" s="115"/>
      <c r="D18" s="38"/>
      <c r="E18" s="38"/>
      <c r="F18" s="55"/>
      <c r="G18" s="56"/>
      <c r="H18" s="38"/>
      <c r="I18" s="55"/>
      <c r="J18" s="56"/>
      <c r="K18" s="39"/>
      <c r="L18" s="40"/>
      <c r="M18" s="39"/>
      <c r="N18" s="55"/>
      <c r="O18" s="55"/>
      <c r="P18" s="55"/>
      <c r="Q18" s="57"/>
      <c r="R18" s="58"/>
      <c r="S18" s="38"/>
      <c r="T18" s="78"/>
      <c r="U18" s="79"/>
      <c r="V18" s="45"/>
      <c r="W18" s="45"/>
      <c r="X18" s="46"/>
      <c r="Y18" s="62"/>
      <c r="Z18" s="48"/>
      <c r="AA18" s="14"/>
    </row>
    <row r="19" spans="1:27" ht="18.75" customHeight="1">
      <c r="A19" s="33">
        <f t="shared" si="0"/>
        <v>13</v>
      </c>
      <c r="B19" s="119"/>
      <c r="C19" s="115"/>
      <c r="D19" s="38"/>
      <c r="E19" s="38"/>
      <c r="F19" s="55"/>
      <c r="G19" s="56"/>
      <c r="H19" s="38"/>
      <c r="I19" s="55"/>
      <c r="J19" s="56"/>
      <c r="K19" s="39"/>
      <c r="L19" s="40"/>
      <c r="M19" s="39"/>
      <c r="N19" s="55"/>
      <c r="O19" s="55"/>
      <c r="P19" s="55"/>
      <c r="Q19" s="57"/>
      <c r="R19" s="58"/>
      <c r="S19" s="38"/>
      <c r="T19" s="78"/>
      <c r="U19" s="79"/>
      <c r="V19" s="45"/>
      <c r="W19" s="45"/>
      <c r="X19" s="46"/>
      <c r="Y19" s="62"/>
      <c r="Z19" s="48"/>
      <c r="AA19" s="14"/>
    </row>
    <row r="20" spans="1:27" ht="18.75" customHeight="1">
      <c r="A20" s="33">
        <f t="shared" si="0"/>
        <v>14</v>
      </c>
      <c r="B20" s="119"/>
      <c r="C20" s="115"/>
      <c r="D20" s="38"/>
      <c r="E20" s="38"/>
      <c r="F20" s="55"/>
      <c r="G20" s="56"/>
      <c r="H20" s="38"/>
      <c r="I20" s="55"/>
      <c r="J20" s="56"/>
      <c r="K20" s="39"/>
      <c r="L20" s="40"/>
      <c r="M20" s="39"/>
      <c r="N20" s="55"/>
      <c r="O20" s="55"/>
      <c r="P20" s="55"/>
      <c r="Q20" s="57"/>
      <c r="R20" s="58"/>
      <c r="S20" s="38"/>
      <c r="T20" s="78"/>
      <c r="U20" s="79"/>
      <c r="V20" s="45"/>
      <c r="W20" s="45"/>
      <c r="X20" s="46"/>
      <c r="Y20" s="62"/>
      <c r="Z20" s="48"/>
      <c r="AA20" s="14"/>
    </row>
    <row r="21" spans="1:27" ht="18.75" customHeight="1">
      <c r="A21" s="33">
        <f t="shared" si="0"/>
        <v>15</v>
      </c>
      <c r="B21" s="119"/>
      <c r="C21" s="115"/>
      <c r="D21" s="38"/>
      <c r="E21" s="38"/>
      <c r="F21" s="55"/>
      <c r="G21" s="56"/>
      <c r="H21" s="38"/>
      <c r="I21" s="55"/>
      <c r="J21" s="56"/>
      <c r="K21" s="39"/>
      <c r="L21" s="40"/>
      <c r="M21" s="39"/>
      <c r="N21" s="55"/>
      <c r="O21" s="55"/>
      <c r="P21" s="55"/>
      <c r="Q21" s="57"/>
      <c r="R21" s="58"/>
      <c r="S21" s="38"/>
      <c r="T21" s="78"/>
      <c r="U21" s="79"/>
      <c r="V21" s="45"/>
      <c r="W21" s="45"/>
      <c r="X21" s="46"/>
      <c r="Y21" s="62"/>
      <c r="Z21" s="48"/>
      <c r="AA21" s="14"/>
    </row>
    <row r="22" spans="1:27" ht="18.75" customHeight="1">
      <c r="A22" s="33">
        <f t="shared" si="0"/>
        <v>16</v>
      </c>
      <c r="B22" s="119"/>
      <c r="C22" s="115"/>
      <c r="D22" s="38"/>
      <c r="E22" s="38"/>
      <c r="F22" s="55"/>
      <c r="G22" s="56"/>
      <c r="H22" s="38"/>
      <c r="I22" s="55"/>
      <c r="J22" s="56"/>
      <c r="K22" s="39"/>
      <c r="L22" s="40"/>
      <c r="M22" s="39"/>
      <c r="N22" s="55"/>
      <c r="O22" s="55"/>
      <c r="P22" s="55"/>
      <c r="Q22" s="57"/>
      <c r="R22" s="58"/>
      <c r="S22" s="38"/>
      <c r="T22" s="78"/>
      <c r="U22" s="79"/>
      <c r="V22" s="45"/>
      <c r="W22" s="45"/>
      <c r="X22" s="46"/>
      <c r="Y22" s="62"/>
      <c r="Z22" s="48"/>
      <c r="AA22" s="14"/>
    </row>
    <row r="23" spans="1:27" ht="18.75" customHeight="1">
      <c r="A23" s="33">
        <f t="shared" si="0"/>
        <v>17</v>
      </c>
      <c r="B23" s="119"/>
      <c r="C23" s="115"/>
      <c r="D23" s="38"/>
      <c r="E23" s="38"/>
      <c r="F23" s="55"/>
      <c r="G23" s="56"/>
      <c r="H23" s="38"/>
      <c r="I23" s="55"/>
      <c r="J23" s="56"/>
      <c r="K23" s="39"/>
      <c r="L23" s="40"/>
      <c r="M23" s="39"/>
      <c r="N23" s="55"/>
      <c r="O23" s="55"/>
      <c r="P23" s="55"/>
      <c r="Q23" s="57"/>
      <c r="R23" s="58"/>
      <c r="S23" s="38"/>
      <c r="T23" s="78"/>
      <c r="U23" s="79"/>
      <c r="V23" s="45"/>
      <c r="W23" s="45"/>
      <c r="X23" s="46"/>
      <c r="Y23" s="62"/>
      <c r="Z23" s="48"/>
      <c r="AA23" s="14"/>
    </row>
    <row r="24" spans="1:27" ht="18.75" customHeight="1">
      <c r="A24" s="33">
        <f t="shared" si="0"/>
        <v>18</v>
      </c>
      <c r="B24" s="119"/>
      <c r="C24" s="115"/>
      <c r="D24" s="38"/>
      <c r="E24" s="38"/>
      <c r="F24" s="55"/>
      <c r="G24" s="56"/>
      <c r="H24" s="38"/>
      <c r="I24" s="55"/>
      <c r="J24" s="56"/>
      <c r="K24" s="39"/>
      <c r="L24" s="40"/>
      <c r="M24" s="39"/>
      <c r="N24" s="55"/>
      <c r="O24" s="55"/>
      <c r="P24" s="55"/>
      <c r="Q24" s="57"/>
      <c r="R24" s="58"/>
      <c r="S24" s="38"/>
      <c r="T24" s="78"/>
      <c r="U24" s="79"/>
      <c r="V24" s="45"/>
      <c r="W24" s="45"/>
      <c r="X24" s="46"/>
      <c r="Y24" s="62"/>
      <c r="Z24" s="48"/>
      <c r="AA24" s="14"/>
    </row>
    <row r="25" spans="1:27" ht="18.75" customHeight="1">
      <c r="A25" s="33">
        <f t="shared" si="0"/>
        <v>19</v>
      </c>
      <c r="B25" s="119"/>
      <c r="C25" s="115"/>
      <c r="D25" s="38"/>
      <c r="E25" s="38"/>
      <c r="F25" s="55"/>
      <c r="G25" s="56"/>
      <c r="H25" s="38"/>
      <c r="I25" s="55"/>
      <c r="J25" s="56"/>
      <c r="K25" s="39"/>
      <c r="L25" s="40"/>
      <c r="M25" s="39"/>
      <c r="N25" s="55"/>
      <c r="O25" s="55"/>
      <c r="P25" s="55"/>
      <c r="Q25" s="57"/>
      <c r="R25" s="58"/>
      <c r="S25" s="38"/>
      <c r="T25" s="78"/>
      <c r="U25" s="79"/>
      <c r="V25" s="45"/>
      <c r="W25" s="45"/>
      <c r="X25" s="46"/>
      <c r="Y25" s="62"/>
      <c r="Z25" s="48"/>
      <c r="AA25" s="14"/>
    </row>
    <row r="26" spans="1:27" ht="18.75" customHeight="1">
      <c r="A26" s="33">
        <f t="shared" si="0"/>
        <v>20</v>
      </c>
      <c r="B26" s="119"/>
      <c r="C26" s="115"/>
      <c r="D26" s="38"/>
      <c r="E26" s="38"/>
      <c r="F26" s="55"/>
      <c r="G26" s="56"/>
      <c r="H26" s="38"/>
      <c r="I26" s="55"/>
      <c r="J26" s="56"/>
      <c r="K26" s="39"/>
      <c r="L26" s="40"/>
      <c r="M26" s="39"/>
      <c r="N26" s="55"/>
      <c r="O26" s="55"/>
      <c r="P26" s="55"/>
      <c r="Q26" s="57"/>
      <c r="R26" s="58"/>
      <c r="S26" s="38"/>
      <c r="T26" s="78"/>
      <c r="U26" s="79"/>
      <c r="V26" s="45"/>
      <c r="W26" s="45"/>
      <c r="X26" s="46"/>
      <c r="Y26" s="62"/>
      <c r="Z26" s="48"/>
      <c r="AA26" s="14"/>
    </row>
    <row r="27" spans="1:27" ht="18.75" customHeight="1">
      <c r="A27" s="33">
        <f t="shared" si="0"/>
        <v>21</v>
      </c>
      <c r="B27" s="119"/>
      <c r="C27" s="115"/>
      <c r="D27" s="38"/>
      <c r="E27" s="38"/>
      <c r="F27" s="55"/>
      <c r="G27" s="56"/>
      <c r="H27" s="38"/>
      <c r="I27" s="55"/>
      <c r="J27" s="56"/>
      <c r="K27" s="39"/>
      <c r="L27" s="40"/>
      <c r="M27" s="39"/>
      <c r="N27" s="55"/>
      <c r="O27" s="55"/>
      <c r="P27" s="55"/>
      <c r="Q27" s="57"/>
      <c r="R27" s="58"/>
      <c r="S27" s="38"/>
      <c r="T27" s="78"/>
      <c r="U27" s="79"/>
      <c r="V27" s="45"/>
      <c r="W27" s="45"/>
      <c r="X27" s="46"/>
      <c r="Y27" s="62"/>
      <c r="Z27" s="48"/>
      <c r="AA27" s="14"/>
    </row>
    <row r="28" spans="1:27" ht="18.75" customHeight="1">
      <c r="A28" s="33">
        <f t="shared" si="0"/>
        <v>22</v>
      </c>
      <c r="B28" s="119"/>
      <c r="C28" s="115"/>
      <c r="D28" s="38"/>
      <c r="E28" s="38"/>
      <c r="F28" s="55"/>
      <c r="G28" s="56"/>
      <c r="H28" s="38"/>
      <c r="I28" s="55"/>
      <c r="J28" s="56"/>
      <c r="K28" s="39"/>
      <c r="L28" s="40"/>
      <c r="M28" s="39"/>
      <c r="N28" s="55"/>
      <c r="O28" s="55"/>
      <c r="P28" s="55"/>
      <c r="Q28" s="57"/>
      <c r="R28" s="58"/>
      <c r="S28" s="38"/>
      <c r="T28" s="78"/>
      <c r="U28" s="79"/>
      <c r="V28" s="45"/>
      <c r="W28" s="45"/>
      <c r="X28" s="46"/>
      <c r="Y28" s="62"/>
      <c r="Z28" s="48"/>
      <c r="AA28" s="14"/>
    </row>
    <row r="29" spans="1:27" ht="18.75" customHeight="1">
      <c r="A29" s="33">
        <f t="shared" si="0"/>
        <v>23</v>
      </c>
      <c r="B29" s="119"/>
      <c r="C29" s="115"/>
      <c r="D29" s="38"/>
      <c r="E29" s="38"/>
      <c r="F29" s="55"/>
      <c r="G29" s="56"/>
      <c r="H29" s="38"/>
      <c r="I29" s="55"/>
      <c r="J29" s="56"/>
      <c r="K29" s="39"/>
      <c r="L29" s="40"/>
      <c r="M29" s="39"/>
      <c r="N29" s="55"/>
      <c r="O29" s="55"/>
      <c r="P29" s="55"/>
      <c r="Q29" s="57"/>
      <c r="R29" s="58"/>
      <c r="S29" s="38"/>
      <c r="T29" s="78"/>
      <c r="U29" s="79"/>
      <c r="V29" s="45"/>
      <c r="W29" s="45"/>
      <c r="X29" s="46"/>
      <c r="Y29" s="62"/>
      <c r="Z29" s="48"/>
      <c r="AA29" s="14"/>
    </row>
    <row r="30" spans="1:27" ht="18.75" customHeight="1">
      <c r="A30" s="33">
        <f t="shared" si="0"/>
        <v>24</v>
      </c>
      <c r="B30" s="119"/>
      <c r="C30" s="115"/>
      <c r="D30" s="38"/>
      <c r="E30" s="38"/>
      <c r="F30" s="55"/>
      <c r="G30" s="56"/>
      <c r="H30" s="38"/>
      <c r="I30" s="55"/>
      <c r="J30" s="56"/>
      <c r="K30" s="39"/>
      <c r="L30" s="40"/>
      <c r="M30" s="39"/>
      <c r="N30" s="55"/>
      <c r="O30" s="55"/>
      <c r="P30" s="55"/>
      <c r="Q30" s="57"/>
      <c r="R30" s="58"/>
      <c r="S30" s="38"/>
      <c r="T30" s="78"/>
      <c r="U30" s="79"/>
      <c r="V30" s="45"/>
      <c r="W30" s="45"/>
      <c r="X30" s="46"/>
      <c r="Y30" s="62"/>
      <c r="Z30" s="48"/>
      <c r="AA30" s="14"/>
    </row>
    <row r="31" spans="1:27" ht="18.75" customHeight="1">
      <c r="A31" s="33">
        <f t="shared" si="0"/>
        <v>25</v>
      </c>
      <c r="B31" s="119"/>
      <c r="C31" s="115"/>
      <c r="D31" s="38"/>
      <c r="E31" s="38"/>
      <c r="F31" s="55"/>
      <c r="G31" s="56"/>
      <c r="H31" s="38"/>
      <c r="I31" s="55"/>
      <c r="J31" s="56"/>
      <c r="K31" s="39"/>
      <c r="L31" s="40"/>
      <c r="M31" s="39"/>
      <c r="N31" s="55"/>
      <c r="O31" s="55"/>
      <c r="P31" s="55"/>
      <c r="Q31" s="57"/>
      <c r="R31" s="58"/>
      <c r="S31" s="38"/>
      <c r="T31" s="78"/>
      <c r="U31" s="79"/>
      <c r="V31" s="45"/>
      <c r="W31" s="45"/>
      <c r="X31" s="46"/>
      <c r="Y31" s="62"/>
      <c r="Z31" s="48"/>
      <c r="AA31" s="14"/>
    </row>
    <row r="32" spans="1:27" ht="18.75" customHeight="1">
      <c r="A32" s="33">
        <f t="shared" si="0"/>
        <v>26</v>
      </c>
      <c r="B32" s="119"/>
      <c r="C32" s="115"/>
      <c r="D32" s="38"/>
      <c r="E32" s="38"/>
      <c r="F32" s="55"/>
      <c r="G32" s="56"/>
      <c r="H32" s="38"/>
      <c r="I32" s="55"/>
      <c r="J32" s="56"/>
      <c r="K32" s="39"/>
      <c r="L32" s="40"/>
      <c r="M32" s="39"/>
      <c r="N32" s="55"/>
      <c r="O32" s="55"/>
      <c r="P32" s="55"/>
      <c r="Q32" s="57"/>
      <c r="R32" s="58"/>
      <c r="S32" s="38"/>
      <c r="T32" s="78"/>
      <c r="U32" s="79"/>
      <c r="V32" s="45"/>
      <c r="W32" s="45"/>
      <c r="X32" s="46"/>
      <c r="Y32" s="62"/>
      <c r="Z32" s="48"/>
      <c r="AA32" s="14"/>
    </row>
    <row r="33" spans="1:27" ht="18.75" customHeight="1">
      <c r="A33" s="33">
        <f t="shared" si="0"/>
        <v>27</v>
      </c>
      <c r="B33" s="119"/>
      <c r="C33" s="115"/>
      <c r="D33" s="38"/>
      <c r="E33" s="38"/>
      <c r="F33" s="55"/>
      <c r="G33" s="56"/>
      <c r="H33" s="38"/>
      <c r="I33" s="55"/>
      <c r="J33" s="56"/>
      <c r="K33" s="39"/>
      <c r="L33" s="40"/>
      <c r="M33" s="39"/>
      <c r="N33" s="55"/>
      <c r="O33" s="55"/>
      <c r="P33" s="55"/>
      <c r="Q33" s="57"/>
      <c r="R33" s="58"/>
      <c r="S33" s="38"/>
      <c r="T33" s="78"/>
      <c r="U33" s="79"/>
      <c r="V33" s="45"/>
      <c r="W33" s="45"/>
      <c r="X33" s="46"/>
      <c r="Y33" s="62"/>
      <c r="Z33" s="48"/>
      <c r="AA33" s="14"/>
    </row>
    <row r="34" spans="1:27" ht="18.75" customHeight="1">
      <c r="A34" s="33">
        <f t="shared" si="0"/>
        <v>28</v>
      </c>
      <c r="B34" s="119"/>
      <c r="C34" s="115"/>
      <c r="D34" s="38"/>
      <c r="E34" s="38"/>
      <c r="F34" s="55"/>
      <c r="G34" s="56"/>
      <c r="H34" s="38"/>
      <c r="I34" s="55"/>
      <c r="J34" s="56"/>
      <c r="K34" s="39"/>
      <c r="L34" s="40"/>
      <c r="M34" s="39"/>
      <c r="N34" s="55"/>
      <c r="O34" s="55"/>
      <c r="P34" s="55"/>
      <c r="Q34" s="57"/>
      <c r="R34" s="58"/>
      <c r="S34" s="38"/>
      <c r="T34" s="78"/>
      <c r="U34" s="79"/>
      <c r="V34" s="45"/>
      <c r="W34" s="45"/>
      <c r="X34" s="46"/>
      <c r="Y34" s="62"/>
      <c r="Z34" s="48"/>
      <c r="AA34" s="14"/>
    </row>
    <row r="35" spans="1:27" ht="18.75" customHeight="1">
      <c r="A35" s="33">
        <f t="shared" si="0"/>
        <v>29</v>
      </c>
      <c r="B35" s="119"/>
      <c r="C35" s="115"/>
      <c r="D35" s="38"/>
      <c r="E35" s="38"/>
      <c r="F35" s="55"/>
      <c r="G35" s="56"/>
      <c r="H35" s="38"/>
      <c r="I35" s="55"/>
      <c r="J35" s="56"/>
      <c r="K35" s="39"/>
      <c r="L35" s="40"/>
      <c r="M35" s="39"/>
      <c r="N35" s="55"/>
      <c r="O35" s="55"/>
      <c r="P35" s="55"/>
      <c r="Q35" s="57"/>
      <c r="R35" s="58"/>
      <c r="S35" s="38"/>
      <c r="T35" s="78"/>
      <c r="U35" s="79"/>
      <c r="V35" s="45"/>
      <c r="W35" s="45"/>
      <c r="X35" s="46"/>
      <c r="Y35" s="62"/>
      <c r="Z35" s="48"/>
      <c r="AA35" s="14"/>
    </row>
    <row r="36" spans="1:27" ht="18.75" customHeight="1">
      <c r="A36" s="33">
        <f t="shared" si="0"/>
        <v>30</v>
      </c>
      <c r="B36" s="119"/>
      <c r="C36" s="115"/>
      <c r="D36" s="38"/>
      <c r="E36" s="38"/>
      <c r="F36" s="55"/>
      <c r="G36" s="56"/>
      <c r="H36" s="38"/>
      <c r="I36" s="55"/>
      <c r="J36" s="56"/>
      <c r="K36" s="39"/>
      <c r="L36" s="40"/>
      <c r="M36" s="39"/>
      <c r="N36" s="55"/>
      <c r="O36" s="55"/>
      <c r="P36" s="55"/>
      <c r="Q36" s="57"/>
      <c r="R36" s="58"/>
      <c r="S36" s="38"/>
      <c r="T36" s="78"/>
      <c r="U36" s="79"/>
      <c r="V36" s="45"/>
      <c r="W36" s="45"/>
      <c r="X36" s="46"/>
      <c r="Y36" s="62"/>
      <c r="Z36" s="48"/>
      <c r="AA36" s="14"/>
    </row>
    <row r="37" spans="1:27" ht="18.75" customHeight="1">
      <c r="A37" s="33">
        <f t="shared" si="0"/>
        <v>31</v>
      </c>
      <c r="B37" s="119"/>
      <c r="C37" s="115"/>
      <c r="D37" s="38"/>
      <c r="E37" s="38"/>
      <c r="F37" s="55"/>
      <c r="G37" s="56"/>
      <c r="H37" s="38"/>
      <c r="I37" s="55"/>
      <c r="J37" s="56"/>
      <c r="K37" s="39"/>
      <c r="L37" s="40"/>
      <c r="M37" s="39"/>
      <c r="N37" s="55"/>
      <c r="O37" s="55"/>
      <c r="P37" s="55"/>
      <c r="Q37" s="57"/>
      <c r="R37" s="58"/>
      <c r="S37" s="38"/>
      <c r="T37" s="78"/>
      <c r="U37" s="79"/>
      <c r="V37" s="45"/>
      <c r="W37" s="45"/>
      <c r="X37" s="46"/>
      <c r="Y37" s="62"/>
      <c r="Z37" s="48"/>
      <c r="AA37" s="14"/>
    </row>
    <row r="38" spans="1:27" ht="18.75" customHeight="1">
      <c r="A38" s="33">
        <f t="shared" si="0"/>
        <v>32</v>
      </c>
      <c r="B38" s="119"/>
      <c r="C38" s="115"/>
      <c r="D38" s="38"/>
      <c r="E38" s="38"/>
      <c r="F38" s="55"/>
      <c r="G38" s="56"/>
      <c r="H38" s="38"/>
      <c r="I38" s="55"/>
      <c r="J38" s="56"/>
      <c r="K38" s="39"/>
      <c r="L38" s="40"/>
      <c r="M38" s="39"/>
      <c r="N38" s="55"/>
      <c r="O38" s="55"/>
      <c r="P38" s="55"/>
      <c r="Q38" s="57"/>
      <c r="R38" s="58"/>
      <c r="S38" s="38"/>
      <c r="T38" s="78"/>
      <c r="U38" s="79"/>
      <c r="V38" s="45"/>
      <c r="W38" s="45"/>
      <c r="X38" s="46"/>
      <c r="Y38" s="62"/>
      <c r="Z38" s="48"/>
      <c r="AA38" s="14"/>
    </row>
    <row r="39" spans="1:27" ht="18.75" customHeight="1">
      <c r="A39" s="33">
        <f t="shared" si="0"/>
        <v>33</v>
      </c>
      <c r="B39" s="119"/>
      <c r="C39" s="115"/>
      <c r="D39" s="38"/>
      <c r="E39" s="38"/>
      <c r="F39" s="55"/>
      <c r="G39" s="56"/>
      <c r="H39" s="38"/>
      <c r="I39" s="55"/>
      <c r="J39" s="56"/>
      <c r="K39" s="39"/>
      <c r="L39" s="40"/>
      <c r="M39" s="39"/>
      <c r="N39" s="55"/>
      <c r="O39" s="55"/>
      <c r="P39" s="55"/>
      <c r="Q39" s="57"/>
      <c r="R39" s="58"/>
      <c r="S39" s="38"/>
      <c r="T39" s="78"/>
      <c r="U39" s="79"/>
      <c r="V39" s="45"/>
      <c r="W39" s="45"/>
      <c r="X39" s="46"/>
      <c r="Y39" s="62"/>
      <c r="Z39" s="48"/>
      <c r="AA39" s="14"/>
    </row>
    <row r="40" spans="1:27" ht="18.75" customHeight="1">
      <c r="A40" s="33">
        <f t="shared" si="0"/>
        <v>34</v>
      </c>
      <c r="B40" s="119"/>
      <c r="C40" s="115"/>
      <c r="D40" s="38"/>
      <c r="E40" s="38"/>
      <c r="F40" s="55"/>
      <c r="G40" s="56"/>
      <c r="H40" s="38"/>
      <c r="I40" s="55"/>
      <c r="J40" s="56"/>
      <c r="K40" s="39"/>
      <c r="L40" s="40"/>
      <c r="M40" s="39"/>
      <c r="N40" s="55"/>
      <c r="O40" s="55"/>
      <c r="P40" s="55"/>
      <c r="Q40" s="57"/>
      <c r="R40" s="58"/>
      <c r="S40" s="38"/>
      <c r="T40" s="78"/>
      <c r="U40" s="79"/>
      <c r="V40" s="45"/>
      <c r="W40" s="45"/>
      <c r="X40" s="46"/>
      <c r="Y40" s="62"/>
      <c r="Z40" s="48"/>
      <c r="AA40" s="14"/>
    </row>
    <row r="41" spans="1:27" ht="18.75" customHeight="1">
      <c r="A41" s="33">
        <f t="shared" si="0"/>
        <v>35</v>
      </c>
      <c r="B41" s="49"/>
      <c r="C41" s="115"/>
      <c r="D41" s="38"/>
      <c r="E41" s="38"/>
      <c r="F41" s="55"/>
      <c r="G41" s="56"/>
      <c r="H41" s="38"/>
      <c r="I41" s="55"/>
      <c r="J41" s="56"/>
      <c r="K41" s="39"/>
      <c r="L41" s="40"/>
      <c r="M41" s="39"/>
      <c r="N41" s="55"/>
      <c r="O41" s="55"/>
      <c r="P41" s="55"/>
      <c r="Q41" s="57"/>
      <c r="R41" s="58"/>
      <c r="S41" s="38"/>
      <c r="T41" s="78"/>
      <c r="U41" s="79"/>
      <c r="V41" s="45"/>
      <c r="W41" s="45"/>
      <c r="X41" s="46"/>
      <c r="Y41" s="62"/>
      <c r="Z41" s="48"/>
      <c r="AA41" s="14"/>
    </row>
    <row r="42" spans="1:27" ht="18.75" customHeight="1">
      <c r="A42" s="33">
        <f t="shared" si="0"/>
        <v>36</v>
      </c>
      <c r="B42" s="119"/>
      <c r="C42" s="115"/>
      <c r="D42" s="38"/>
      <c r="E42" s="38"/>
      <c r="F42" s="55"/>
      <c r="G42" s="56"/>
      <c r="H42" s="38"/>
      <c r="I42" s="55"/>
      <c r="J42" s="56"/>
      <c r="K42" s="39"/>
      <c r="L42" s="40"/>
      <c r="M42" s="39"/>
      <c r="N42" s="55"/>
      <c r="O42" s="55"/>
      <c r="P42" s="55"/>
      <c r="Q42" s="57"/>
      <c r="R42" s="58"/>
      <c r="S42" s="38"/>
      <c r="T42" s="78"/>
      <c r="U42" s="79"/>
      <c r="V42" s="45"/>
      <c r="W42" s="45"/>
      <c r="X42" s="46"/>
      <c r="Y42" s="62"/>
      <c r="Z42" s="48"/>
      <c r="AA42" s="14"/>
    </row>
    <row r="43" spans="1:27" ht="18.75" customHeight="1">
      <c r="A43" s="33">
        <f t="shared" si="0"/>
        <v>37</v>
      </c>
      <c r="B43" s="119"/>
      <c r="C43" s="115"/>
      <c r="D43" s="38"/>
      <c r="E43" s="38"/>
      <c r="F43" s="55"/>
      <c r="G43" s="56"/>
      <c r="H43" s="38"/>
      <c r="I43" s="55"/>
      <c r="J43" s="56"/>
      <c r="K43" s="39"/>
      <c r="L43" s="40"/>
      <c r="M43" s="39"/>
      <c r="N43" s="55"/>
      <c r="O43" s="55"/>
      <c r="P43" s="55"/>
      <c r="Q43" s="57"/>
      <c r="R43" s="58"/>
      <c r="S43" s="38"/>
      <c r="T43" s="78"/>
      <c r="U43" s="79"/>
      <c r="V43" s="45"/>
      <c r="W43" s="45"/>
      <c r="X43" s="46"/>
      <c r="Y43" s="62"/>
      <c r="Z43" s="48"/>
      <c r="AA43" s="14"/>
    </row>
    <row r="44" spans="1:27" ht="18.75" customHeight="1">
      <c r="A44" s="33">
        <f t="shared" si="0"/>
        <v>38</v>
      </c>
      <c r="B44" s="119"/>
      <c r="C44" s="115"/>
      <c r="D44" s="38"/>
      <c r="E44" s="38"/>
      <c r="F44" s="55"/>
      <c r="G44" s="56"/>
      <c r="H44" s="38"/>
      <c r="I44" s="55"/>
      <c r="J44" s="56"/>
      <c r="K44" s="39"/>
      <c r="L44" s="40"/>
      <c r="M44" s="39"/>
      <c r="N44" s="55"/>
      <c r="O44" s="55"/>
      <c r="P44" s="55"/>
      <c r="Q44" s="57"/>
      <c r="R44" s="58"/>
      <c r="S44" s="38"/>
      <c r="T44" s="78"/>
      <c r="U44" s="79"/>
      <c r="V44" s="45"/>
      <c r="W44" s="45"/>
      <c r="X44" s="46"/>
      <c r="Y44" s="62"/>
      <c r="Z44" s="48"/>
      <c r="AA44" s="14"/>
    </row>
    <row r="45" spans="1:27" ht="18.75" customHeight="1">
      <c r="A45" s="33">
        <f t="shared" si="0"/>
        <v>39</v>
      </c>
      <c r="B45" s="119"/>
      <c r="C45" s="115"/>
      <c r="D45" s="38"/>
      <c r="E45" s="38"/>
      <c r="F45" s="55"/>
      <c r="G45" s="56"/>
      <c r="H45" s="38"/>
      <c r="I45" s="55"/>
      <c r="J45" s="56"/>
      <c r="K45" s="39"/>
      <c r="L45" s="40"/>
      <c r="M45" s="39"/>
      <c r="N45" s="55"/>
      <c r="O45" s="55"/>
      <c r="P45" s="55"/>
      <c r="Q45" s="57"/>
      <c r="R45" s="58"/>
      <c r="S45" s="38"/>
      <c r="T45" s="78"/>
      <c r="U45" s="79"/>
      <c r="V45" s="45"/>
      <c r="W45" s="45"/>
      <c r="X45" s="46"/>
      <c r="Y45" s="62"/>
      <c r="Z45" s="48"/>
      <c r="AA45" s="14"/>
    </row>
    <row r="46" spans="1:27" ht="18.75" customHeight="1">
      <c r="A46" s="33">
        <f t="shared" si="0"/>
        <v>40</v>
      </c>
      <c r="B46" s="119"/>
      <c r="C46" s="115"/>
      <c r="D46" s="38"/>
      <c r="E46" s="38"/>
      <c r="F46" s="55"/>
      <c r="G46" s="56"/>
      <c r="H46" s="38"/>
      <c r="I46" s="55"/>
      <c r="J46" s="56"/>
      <c r="K46" s="39"/>
      <c r="L46" s="40"/>
      <c r="M46" s="39"/>
      <c r="N46" s="55"/>
      <c r="O46" s="55"/>
      <c r="P46" s="55"/>
      <c r="Q46" s="57"/>
      <c r="R46" s="58"/>
      <c r="S46" s="38"/>
      <c r="T46" s="78"/>
      <c r="U46" s="79"/>
      <c r="V46" s="45"/>
      <c r="W46" s="45"/>
      <c r="X46" s="46"/>
      <c r="Y46" s="62"/>
      <c r="Z46" s="48"/>
      <c r="AA46" s="14"/>
    </row>
    <row r="47" spans="1:27" ht="18.75" customHeight="1">
      <c r="A47" s="33">
        <f t="shared" si="0"/>
        <v>41</v>
      </c>
      <c r="B47" s="119"/>
      <c r="C47" s="115"/>
      <c r="D47" s="38"/>
      <c r="E47" s="38"/>
      <c r="F47" s="55"/>
      <c r="G47" s="56"/>
      <c r="H47" s="38"/>
      <c r="I47" s="55"/>
      <c r="J47" s="56"/>
      <c r="K47" s="39"/>
      <c r="L47" s="40"/>
      <c r="M47" s="39"/>
      <c r="N47" s="55"/>
      <c r="O47" s="55"/>
      <c r="P47" s="55"/>
      <c r="Q47" s="57"/>
      <c r="R47" s="58"/>
      <c r="S47" s="38"/>
      <c r="T47" s="78"/>
      <c r="U47" s="79"/>
      <c r="V47" s="45"/>
      <c r="W47" s="45"/>
      <c r="X47" s="46"/>
      <c r="Y47" s="62"/>
      <c r="Z47" s="48"/>
      <c r="AA47" s="14"/>
    </row>
    <row r="48" spans="1:27" ht="18.75" customHeight="1">
      <c r="A48" s="33">
        <f t="shared" si="0"/>
        <v>42</v>
      </c>
      <c r="B48" s="119"/>
      <c r="C48" s="115"/>
      <c r="D48" s="38"/>
      <c r="E48" s="38"/>
      <c r="F48" s="55"/>
      <c r="G48" s="56"/>
      <c r="H48" s="38"/>
      <c r="I48" s="55"/>
      <c r="J48" s="56"/>
      <c r="K48" s="39"/>
      <c r="L48" s="40"/>
      <c r="M48" s="39"/>
      <c r="N48" s="55"/>
      <c r="O48" s="55"/>
      <c r="P48" s="55"/>
      <c r="Q48" s="57"/>
      <c r="R48" s="58"/>
      <c r="S48" s="38"/>
      <c r="T48" s="78"/>
      <c r="U48" s="79"/>
      <c r="V48" s="45"/>
      <c r="W48" s="45"/>
      <c r="X48" s="46"/>
      <c r="Y48" s="62"/>
      <c r="Z48" s="48"/>
      <c r="AA48" s="14"/>
    </row>
    <row r="49" spans="1:27" ht="18.75" customHeight="1">
      <c r="A49" s="33">
        <f t="shared" si="0"/>
        <v>43</v>
      </c>
      <c r="B49" s="119"/>
      <c r="C49" s="115"/>
      <c r="D49" s="38"/>
      <c r="E49" s="38"/>
      <c r="F49" s="55"/>
      <c r="G49" s="56"/>
      <c r="H49" s="38"/>
      <c r="I49" s="55"/>
      <c r="J49" s="56"/>
      <c r="K49" s="39"/>
      <c r="L49" s="40"/>
      <c r="M49" s="39"/>
      <c r="N49" s="55"/>
      <c r="O49" s="55"/>
      <c r="P49" s="55"/>
      <c r="Q49" s="57"/>
      <c r="R49" s="58"/>
      <c r="S49" s="38"/>
      <c r="T49" s="78"/>
      <c r="U49" s="79"/>
      <c r="V49" s="45"/>
      <c r="W49" s="45"/>
      <c r="X49" s="46"/>
      <c r="Y49" s="62"/>
      <c r="Z49" s="48"/>
      <c r="AA49" s="14"/>
    </row>
    <row r="50" spans="1:27" ht="18.75" customHeight="1">
      <c r="A50" s="33">
        <f t="shared" si="0"/>
        <v>44</v>
      </c>
      <c r="B50" s="119"/>
      <c r="C50" s="115"/>
      <c r="D50" s="38"/>
      <c r="E50" s="38"/>
      <c r="F50" s="55"/>
      <c r="G50" s="56"/>
      <c r="H50" s="38"/>
      <c r="I50" s="55"/>
      <c r="J50" s="56"/>
      <c r="K50" s="39"/>
      <c r="L50" s="40"/>
      <c r="M50" s="39"/>
      <c r="N50" s="55"/>
      <c r="O50" s="55"/>
      <c r="P50" s="55"/>
      <c r="Q50" s="57"/>
      <c r="R50" s="58"/>
      <c r="S50" s="38"/>
      <c r="T50" s="78"/>
      <c r="U50" s="79"/>
      <c r="V50" s="45"/>
      <c r="W50" s="45"/>
      <c r="X50" s="46"/>
      <c r="Y50" s="62"/>
      <c r="Z50" s="48"/>
      <c r="AA50" s="14"/>
    </row>
    <row r="51" spans="1:27" ht="18.75" customHeight="1">
      <c r="A51" s="33">
        <f t="shared" si="0"/>
        <v>45</v>
      </c>
      <c r="B51" s="119"/>
      <c r="C51" s="115"/>
      <c r="D51" s="38"/>
      <c r="E51" s="38"/>
      <c r="F51" s="55"/>
      <c r="G51" s="56"/>
      <c r="H51" s="38"/>
      <c r="I51" s="55"/>
      <c r="J51" s="56"/>
      <c r="K51" s="39"/>
      <c r="L51" s="40"/>
      <c r="M51" s="39"/>
      <c r="N51" s="55"/>
      <c r="O51" s="55"/>
      <c r="P51" s="55"/>
      <c r="Q51" s="57"/>
      <c r="R51" s="58"/>
      <c r="S51" s="38"/>
      <c r="T51" s="78"/>
      <c r="U51" s="79"/>
      <c r="V51" s="45"/>
      <c r="W51" s="45"/>
      <c r="X51" s="46"/>
      <c r="Y51" s="62"/>
      <c r="Z51" s="48"/>
      <c r="AA51" s="14"/>
    </row>
    <row r="52" spans="1:27" ht="18.75" customHeight="1">
      <c r="A52" s="33">
        <f t="shared" si="0"/>
        <v>46</v>
      </c>
      <c r="B52" s="119"/>
      <c r="C52" s="115"/>
      <c r="D52" s="38"/>
      <c r="E52" s="38"/>
      <c r="F52" s="55"/>
      <c r="G52" s="56"/>
      <c r="H52" s="38"/>
      <c r="I52" s="55"/>
      <c r="J52" s="56"/>
      <c r="K52" s="39"/>
      <c r="L52" s="40"/>
      <c r="M52" s="39"/>
      <c r="N52" s="55"/>
      <c r="O52" s="55"/>
      <c r="P52" s="55"/>
      <c r="Q52" s="57"/>
      <c r="R52" s="58"/>
      <c r="S52" s="38"/>
      <c r="T52" s="78"/>
      <c r="U52" s="79"/>
      <c r="V52" s="45"/>
      <c r="W52" s="45"/>
      <c r="X52" s="46"/>
      <c r="Y52" s="62"/>
      <c r="Z52" s="48"/>
      <c r="AA52" s="14"/>
    </row>
    <row r="53" spans="1:27" ht="18.75" customHeight="1">
      <c r="A53" s="33">
        <f t="shared" si="0"/>
        <v>47</v>
      </c>
      <c r="B53" s="119"/>
      <c r="C53" s="115"/>
      <c r="D53" s="38"/>
      <c r="E53" s="38"/>
      <c r="F53" s="55"/>
      <c r="G53" s="56"/>
      <c r="H53" s="38"/>
      <c r="I53" s="55"/>
      <c r="J53" s="56"/>
      <c r="K53" s="39"/>
      <c r="L53" s="40"/>
      <c r="M53" s="39"/>
      <c r="N53" s="55"/>
      <c r="O53" s="55"/>
      <c r="P53" s="55"/>
      <c r="Q53" s="57"/>
      <c r="R53" s="58"/>
      <c r="S53" s="38"/>
      <c r="T53" s="78"/>
      <c r="U53" s="79"/>
      <c r="V53" s="45"/>
      <c r="W53" s="45"/>
      <c r="X53" s="46"/>
      <c r="Y53" s="62"/>
      <c r="Z53" s="48"/>
      <c r="AA53" s="14"/>
    </row>
    <row r="54" spans="1:27" ht="18.75" customHeight="1">
      <c r="A54" s="33">
        <f t="shared" si="0"/>
        <v>48</v>
      </c>
      <c r="B54" s="119"/>
      <c r="C54" s="115"/>
      <c r="D54" s="38"/>
      <c r="E54" s="38"/>
      <c r="F54" s="55"/>
      <c r="G54" s="56"/>
      <c r="H54" s="38"/>
      <c r="I54" s="55"/>
      <c r="J54" s="56"/>
      <c r="K54" s="39"/>
      <c r="L54" s="40"/>
      <c r="M54" s="39"/>
      <c r="N54" s="55"/>
      <c r="O54" s="55"/>
      <c r="P54" s="55"/>
      <c r="Q54" s="57"/>
      <c r="R54" s="58"/>
      <c r="S54" s="38"/>
      <c r="T54" s="78"/>
      <c r="U54" s="79"/>
      <c r="V54" s="45"/>
      <c r="W54" s="45"/>
      <c r="X54" s="46"/>
      <c r="Y54" s="62"/>
      <c r="Z54" s="48"/>
      <c r="AA54" s="14"/>
    </row>
    <row r="55" spans="1:27" ht="18.75" customHeight="1">
      <c r="A55" s="33">
        <f t="shared" si="0"/>
        <v>49</v>
      </c>
      <c r="B55" s="119"/>
      <c r="C55" s="115"/>
      <c r="D55" s="38"/>
      <c r="E55" s="38"/>
      <c r="F55" s="55"/>
      <c r="G55" s="56"/>
      <c r="H55" s="38"/>
      <c r="I55" s="55"/>
      <c r="J55" s="56"/>
      <c r="K55" s="39"/>
      <c r="L55" s="40"/>
      <c r="M55" s="39"/>
      <c r="N55" s="55"/>
      <c r="O55" s="55"/>
      <c r="P55" s="55"/>
      <c r="Q55" s="57"/>
      <c r="R55" s="58"/>
      <c r="S55" s="38"/>
      <c r="T55" s="78"/>
      <c r="U55" s="79"/>
      <c r="V55" s="45"/>
      <c r="W55" s="45"/>
      <c r="X55" s="46"/>
      <c r="Y55" s="62"/>
      <c r="Z55" s="48"/>
      <c r="AA55" s="14"/>
    </row>
    <row r="56" spans="1:27" ht="18.75" customHeight="1">
      <c r="A56" s="33">
        <f t="shared" si="0"/>
        <v>50</v>
      </c>
      <c r="B56" s="119"/>
      <c r="C56" s="115"/>
      <c r="D56" s="38"/>
      <c r="E56" s="38"/>
      <c r="F56" s="55"/>
      <c r="G56" s="56"/>
      <c r="H56" s="38"/>
      <c r="I56" s="55"/>
      <c r="J56" s="56"/>
      <c r="K56" s="39"/>
      <c r="L56" s="40"/>
      <c r="M56" s="39"/>
      <c r="N56" s="55"/>
      <c r="O56" s="55"/>
      <c r="P56" s="55"/>
      <c r="Q56" s="57"/>
      <c r="R56" s="58"/>
      <c r="S56" s="38"/>
      <c r="T56" s="78"/>
      <c r="U56" s="79"/>
      <c r="V56" s="45"/>
      <c r="W56" s="45"/>
      <c r="X56" s="46"/>
      <c r="Y56" s="62"/>
      <c r="Z56" s="48"/>
      <c r="AA56" s="14"/>
    </row>
    <row r="57" spans="1:27" ht="18.75" customHeight="1">
      <c r="A57" s="33">
        <f t="shared" si="0"/>
        <v>51</v>
      </c>
      <c r="B57" s="119"/>
      <c r="C57" s="115"/>
      <c r="D57" s="38"/>
      <c r="E57" s="38"/>
      <c r="F57" s="55"/>
      <c r="G57" s="56"/>
      <c r="H57" s="38"/>
      <c r="I57" s="55"/>
      <c r="J57" s="56"/>
      <c r="K57" s="39"/>
      <c r="L57" s="40"/>
      <c r="M57" s="39"/>
      <c r="N57" s="55"/>
      <c r="O57" s="55"/>
      <c r="P57" s="55"/>
      <c r="Q57" s="57"/>
      <c r="R57" s="58"/>
      <c r="S57" s="38"/>
      <c r="T57" s="78"/>
      <c r="U57" s="79"/>
      <c r="V57" s="45"/>
      <c r="W57" s="45"/>
      <c r="X57" s="46"/>
      <c r="Y57" s="62"/>
      <c r="Z57" s="48"/>
      <c r="AA57" s="14"/>
    </row>
    <row r="58" spans="1:27" ht="18.75" customHeight="1">
      <c r="A58" s="33">
        <f t="shared" si="0"/>
        <v>52</v>
      </c>
      <c r="B58" s="49"/>
      <c r="C58" s="115"/>
      <c r="D58" s="38"/>
      <c r="E58" s="38"/>
      <c r="F58" s="55"/>
      <c r="G58" s="56"/>
      <c r="H58" s="38"/>
      <c r="I58" s="55"/>
      <c r="J58" s="56"/>
      <c r="K58" s="39"/>
      <c r="L58" s="40"/>
      <c r="M58" s="39"/>
      <c r="N58" s="55"/>
      <c r="O58" s="55"/>
      <c r="P58" s="55"/>
      <c r="Q58" s="57"/>
      <c r="R58" s="58"/>
      <c r="S58" s="38"/>
      <c r="T58" s="78"/>
      <c r="U58" s="79"/>
      <c r="V58" s="45"/>
      <c r="W58" s="45"/>
      <c r="X58" s="46"/>
      <c r="Y58" s="62"/>
      <c r="Z58" s="48"/>
      <c r="AA58" s="14"/>
    </row>
    <row r="59" spans="1:27" ht="18.75" customHeight="1">
      <c r="A59" s="33">
        <f t="shared" si="0"/>
        <v>53</v>
      </c>
      <c r="B59" s="119"/>
      <c r="C59" s="115"/>
      <c r="D59" s="38"/>
      <c r="E59" s="38"/>
      <c r="F59" s="55"/>
      <c r="G59" s="56"/>
      <c r="H59" s="38"/>
      <c r="I59" s="55"/>
      <c r="J59" s="56"/>
      <c r="K59" s="39"/>
      <c r="L59" s="40"/>
      <c r="M59" s="39"/>
      <c r="N59" s="55"/>
      <c r="O59" s="55"/>
      <c r="P59" s="55"/>
      <c r="Q59" s="57"/>
      <c r="R59" s="58"/>
      <c r="S59" s="38"/>
      <c r="T59" s="78"/>
      <c r="U59" s="79"/>
      <c r="V59" s="45"/>
      <c r="W59" s="45"/>
      <c r="X59" s="46"/>
      <c r="Y59" s="62"/>
      <c r="Z59" s="48"/>
      <c r="AA59" s="14"/>
    </row>
    <row r="60" spans="1:27" ht="18.75" customHeight="1">
      <c r="A60" s="33">
        <f t="shared" si="0"/>
        <v>54</v>
      </c>
      <c r="B60" s="119"/>
      <c r="C60" s="115"/>
      <c r="D60" s="38"/>
      <c r="E60" s="38"/>
      <c r="F60" s="55"/>
      <c r="G60" s="56"/>
      <c r="H60" s="38"/>
      <c r="I60" s="55"/>
      <c r="J60" s="56"/>
      <c r="K60" s="39"/>
      <c r="L60" s="40"/>
      <c r="M60" s="39"/>
      <c r="N60" s="55"/>
      <c r="O60" s="55"/>
      <c r="P60" s="55"/>
      <c r="Q60" s="57"/>
      <c r="R60" s="58"/>
      <c r="S60" s="38"/>
      <c r="T60" s="78"/>
      <c r="U60" s="79"/>
      <c r="V60" s="45"/>
      <c r="W60" s="45"/>
      <c r="X60" s="46"/>
      <c r="Y60" s="62"/>
      <c r="Z60" s="48"/>
      <c r="AA60" s="14"/>
    </row>
    <row r="61" spans="1:27" ht="18.75" customHeight="1">
      <c r="A61" s="33">
        <f t="shared" si="0"/>
        <v>55</v>
      </c>
      <c r="B61" s="119"/>
      <c r="C61" s="115"/>
      <c r="D61" s="38"/>
      <c r="E61" s="38"/>
      <c r="F61" s="55"/>
      <c r="G61" s="56"/>
      <c r="H61" s="38"/>
      <c r="I61" s="55"/>
      <c r="J61" s="56"/>
      <c r="K61" s="39"/>
      <c r="L61" s="40"/>
      <c r="M61" s="39"/>
      <c r="N61" s="55"/>
      <c r="O61" s="55"/>
      <c r="P61" s="55"/>
      <c r="Q61" s="57"/>
      <c r="R61" s="58"/>
      <c r="S61" s="38"/>
      <c r="T61" s="78"/>
      <c r="U61" s="79"/>
      <c r="V61" s="45"/>
      <c r="W61" s="45"/>
      <c r="X61" s="46"/>
      <c r="Y61" s="62"/>
      <c r="Z61" s="48"/>
      <c r="AA61" s="14"/>
    </row>
    <row r="62" spans="1:27" ht="18.75" customHeight="1">
      <c r="A62" s="33">
        <f t="shared" si="0"/>
        <v>56</v>
      </c>
      <c r="B62" s="119"/>
      <c r="C62" s="115"/>
      <c r="D62" s="38"/>
      <c r="E62" s="38"/>
      <c r="F62" s="55"/>
      <c r="G62" s="56"/>
      <c r="H62" s="38"/>
      <c r="I62" s="55"/>
      <c r="J62" s="56"/>
      <c r="K62" s="39"/>
      <c r="L62" s="40"/>
      <c r="M62" s="39"/>
      <c r="N62" s="55"/>
      <c r="O62" s="55"/>
      <c r="P62" s="55"/>
      <c r="Q62" s="57"/>
      <c r="R62" s="58"/>
      <c r="S62" s="38"/>
      <c r="T62" s="78"/>
      <c r="U62" s="79"/>
      <c r="V62" s="45"/>
      <c r="W62" s="45"/>
      <c r="X62" s="46"/>
      <c r="Y62" s="62"/>
      <c r="Z62" s="48"/>
      <c r="AA62" s="14"/>
    </row>
    <row r="63" spans="1:27" ht="18.75" customHeight="1">
      <c r="A63" s="33">
        <f t="shared" si="0"/>
        <v>57</v>
      </c>
      <c r="B63" s="49"/>
      <c r="C63" s="115"/>
      <c r="D63" s="38"/>
      <c r="E63" s="38"/>
      <c r="F63" s="55"/>
      <c r="G63" s="56"/>
      <c r="H63" s="38"/>
      <c r="I63" s="55"/>
      <c r="J63" s="56"/>
      <c r="K63" s="39"/>
      <c r="L63" s="40"/>
      <c r="M63" s="39"/>
      <c r="N63" s="55"/>
      <c r="O63" s="55"/>
      <c r="P63" s="55"/>
      <c r="Q63" s="57"/>
      <c r="R63" s="58"/>
      <c r="S63" s="38"/>
      <c r="T63" s="78"/>
      <c r="U63" s="79"/>
      <c r="V63" s="45"/>
      <c r="W63" s="45"/>
      <c r="X63" s="46"/>
      <c r="Y63" s="62"/>
      <c r="Z63" s="48"/>
      <c r="AA63" s="14"/>
    </row>
    <row r="64" spans="1:27" ht="18.75" customHeight="1">
      <c r="A64" s="33">
        <f t="shared" si="0"/>
        <v>58</v>
      </c>
      <c r="B64" s="119"/>
      <c r="C64" s="115"/>
      <c r="D64" s="38"/>
      <c r="E64" s="38"/>
      <c r="F64" s="55"/>
      <c r="G64" s="56"/>
      <c r="H64" s="38"/>
      <c r="I64" s="55"/>
      <c r="J64" s="56"/>
      <c r="K64" s="39"/>
      <c r="L64" s="40"/>
      <c r="M64" s="39"/>
      <c r="N64" s="55"/>
      <c r="O64" s="55"/>
      <c r="P64" s="55"/>
      <c r="Q64" s="57"/>
      <c r="R64" s="58"/>
      <c r="S64" s="38"/>
      <c r="T64" s="78"/>
      <c r="U64" s="79"/>
      <c r="V64" s="45"/>
      <c r="W64" s="45"/>
      <c r="X64" s="46"/>
      <c r="Y64" s="62"/>
      <c r="Z64" s="48"/>
      <c r="AA64" s="14"/>
    </row>
    <row r="65" spans="1:27" ht="18.75" customHeight="1">
      <c r="A65" s="33">
        <f t="shared" si="0"/>
        <v>59</v>
      </c>
      <c r="B65" s="119"/>
      <c r="C65" s="115"/>
      <c r="D65" s="38"/>
      <c r="E65" s="38"/>
      <c r="F65" s="55"/>
      <c r="G65" s="56"/>
      <c r="H65" s="38"/>
      <c r="I65" s="55"/>
      <c r="J65" s="56"/>
      <c r="K65" s="39"/>
      <c r="L65" s="40"/>
      <c r="M65" s="39"/>
      <c r="N65" s="55"/>
      <c r="O65" s="55"/>
      <c r="P65" s="55"/>
      <c r="Q65" s="57"/>
      <c r="R65" s="58"/>
      <c r="S65" s="38"/>
      <c r="T65" s="78"/>
      <c r="U65" s="79"/>
      <c r="V65" s="45"/>
      <c r="W65" s="45"/>
      <c r="X65" s="46"/>
      <c r="Y65" s="62"/>
      <c r="Z65" s="48"/>
      <c r="AA65" s="14"/>
    </row>
    <row r="66" spans="1:27" ht="18.75" customHeight="1">
      <c r="A66" s="33">
        <v>64</v>
      </c>
      <c r="B66" s="49"/>
      <c r="C66" s="115"/>
      <c r="D66" s="38"/>
      <c r="E66" s="38"/>
      <c r="F66" s="55"/>
      <c r="G66" s="56"/>
      <c r="H66" s="38"/>
      <c r="I66" s="55"/>
      <c r="J66" s="56"/>
      <c r="K66" s="39"/>
      <c r="L66" s="40"/>
      <c r="M66" s="39"/>
      <c r="N66" s="55"/>
      <c r="O66" s="55"/>
      <c r="P66" s="55"/>
      <c r="Q66" s="57"/>
      <c r="R66" s="58"/>
      <c r="S66" s="38"/>
      <c r="T66" s="78"/>
      <c r="U66" s="79"/>
      <c r="V66" s="45"/>
      <c r="W66" s="45"/>
      <c r="X66" s="46"/>
      <c r="Y66" s="62"/>
      <c r="Z66" s="48"/>
      <c r="AA66" s="14"/>
    </row>
    <row r="67" spans="1:27" ht="18.75" customHeight="1">
      <c r="A67" s="33">
        <f t="shared" ref="A67:A110" si="1">ROW()-6</f>
        <v>61</v>
      </c>
      <c r="B67" s="119"/>
      <c r="C67" s="115"/>
      <c r="D67" s="38"/>
      <c r="E67" s="38"/>
      <c r="F67" s="55"/>
      <c r="G67" s="56"/>
      <c r="H67" s="38"/>
      <c r="I67" s="55"/>
      <c r="J67" s="56"/>
      <c r="K67" s="39"/>
      <c r="L67" s="40"/>
      <c r="M67" s="39"/>
      <c r="N67" s="55"/>
      <c r="O67" s="55"/>
      <c r="P67" s="55"/>
      <c r="Q67" s="57"/>
      <c r="R67" s="58"/>
      <c r="S67" s="38"/>
      <c r="T67" s="78"/>
      <c r="U67" s="79"/>
      <c r="V67" s="45"/>
      <c r="W67" s="45"/>
      <c r="X67" s="46"/>
      <c r="Y67" s="62"/>
      <c r="Z67" s="48"/>
      <c r="AA67" s="14"/>
    </row>
    <row r="68" spans="1:27" ht="18.75" customHeight="1">
      <c r="A68" s="33">
        <f t="shared" si="1"/>
        <v>62</v>
      </c>
      <c r="B68" s="119"/>
      <c r="C68" s="115"/>
      <c r="D68" s="38"/>
      <c r="E68" s="38"/>
      <c r="F68" s="55"/>
      <c r="G68" s="56"/>
      <c r="H68" s="38"/>
      <c r="I68" s="55"/>
      <c r="J68" s="56"/>
      <c r="K68" s="39"/>
      <c r="L68" s="40"/>
      <c r="M68" s="39"/>
      <c r="N68" s="55"/>
      <c r="O68" s="55"/>
      <c r="P68" s="55"/>
      <c r="Q68" s="57"/>
      <c r="R68" s="58"/>
      <c r="S68" s="38"/>
      <c r="T68" s="78"/>
      <c r="U68" s="79"/>
      <c r="V68" s="45"/>
      <c r="W68" s="45"/>
      <c r="X68" s="46"/>
      <c r="Y68" s="62"/>
      <c r="Z68" s="48"/>
      <c r="AA68" s="14"/>
    </row>
    <row r="69" spans="1:27" ht="18.75" customHeight="1">
      <c r="A69" s="33">
        <f t="shared" si="1"/>
        <v>63</v>
      </c>
      <c r="B69" s="119"/>
      <c r="C69" s="115"/>
      <c r="D69" s="38"/>
      <c r="E69" s="38"/>
      <c r="F69" s="55"/>
      <c r="G69" s="56"/>
      <c r="H69" s="38"/>
      <c r="I69" s="55"/>
      <c r="J69" s="56"/>
      <c r="K69" s="39"/>
      <c r="L69" s="40"/>
      <c r="M69" s="39"/>
      <c r="N69" s="55"/>
      <c r="O69" s="55"/>
      <c r="P69" s="55"/>
      <c r="Q69" s="57"/>
      <c r="R69" s="58"/>
      <c r="S69" s="38"/>
      <c r="T69" s="78"/>
      <c r="U69" s="79"/>
      <c r="V69" s="45"/>
      <c r="W69" s="45"/>
      <c r="X69" s="46"/>
      <c r="Y69" s="62"/>
      <c r="Z69" s="48"/>
      <c r="AA69" s="14"/>
    </row>
    <row r="70" spans="1:27" ht="18.75" customHeight="1">
      <c r="A70" s="33">
        <f t="shared" si="1"/>
        <v>64</v>
      </c>
      <c r="B70" s="119"/>
      <c r="C70" s="115"/>
      <c r="D70" s="38"/>
      <c r="E70" s="38"/>
      <c r="F70" s="55"/>
      <c r="G70" s="56"/>
      <c r="H70" s="38"/>
      <c r="I70" s="55"/>
      <c r="J70" s="56"/>
      <c r="K70" s="39"/>
      <c r="L70" s="40"/>
      <c r="M70" s="39"/>
      <c r="N70" s="55"/>
      <c r="O70" s="55"/>
      <c r="P70" s="55"/>
      <c r="Q70" s="57"/>
      <c r="R70" s="58"/>
      <c r="S70" s="38"/>
      <c r="T70" s="78"/>
      <c r="U70" s="79"/>
      <c r="V70" s="45"/>
      <c r="W70" s="45"/>
      <c r="X70" s="46"/>
      <c r="Y70" s="62"/>
      <c r="Z70" s="48"/>
      <c r="AA70" s="14"/>
    </row>
    <row r="71" spans="1:27" ht="18.75" customHeight="1">
      <c r="A71" s="33">
        <f t="shared" si="1"/>
        <v>65</v>
      </c>
      <c r="B71" s="49"/>
      <c r="C71" s="115"/>
      <c r="D71" s="38"/>
      <c r="E71" s="38"/>
      <c r="F71" s="55"/>
      <c r="G71" s="56"/>
      <c r="H71" s="38"/>
      <c r="I71" s="55"/>
      <c r="J71" s="56"/>
      <c r="K71" s="39"/>
      <c r="L71" s="40"/>
      <c r="M71" s="39"/>
      <c r="N71" s="55"/>
      <c r="O71" s="55"/>
      <c r="P71" s="55"/>
      <c r="Q71" s="57"/>
      <c r="R71" s="58"/>
      <c r="S71" s="38"/>
      <c r="T71" s="78"/>
      <c r="U71" s="79"/>
      <c r="V71" s="45"/>
      <c r="W71" s="45"/>
      <c r="X71" s="46"/>
      <c r="Y71" s="62"/>
      <c r="Z71" s="48"/>
      <c r="AA71" s="14"/>
    </row>
    <row r="72" spans="1:27" ht="18.75" customHeight="1">
      <c r="A72" s="33">
        <f t="shared" si="1"/>
        <v>66</v>
      </c>
      <c r="B72" s="119"/>
      <c r="C72" s="115"/>
      <c r="D72" s="38"/>
      <c r="E72" s="38"/>
      <c r="F72" s="55"/>
      <c r="G72" s="56"/>
      <c r="H72" s="38"/>
      <c r="I72" s="55"/>
      <c r="J72" s="56"/>
      <c r="K72" s="39"/>
      <c r="L72" s="40"/>
      <c r="M72" s="39"/>
      <c r="N72" s="55"/>
      <c r="O72" s="55"/>
      <c r="P72" s="55"/>
      <c r="Q72" s="57"/>
      <c r="R72" s="58"/>
      <c r="S72" s="38"/>
      <c r="T72" s="78"/>
      <c r="U72" s="79"/>
      <c r="V72" s="45"/>
      <c r="W72" s="45"/>
      <c r="X72" s="46"/>
      <c r="Y72" s="62"/>
      <c r="Z72" s="48"/>
      <c r="AA72" s="14"/>
    </row>
    <row r="73" spans="1:27" ht="18.75" customHeight="1">
      <c r="A73" s="33">
        <f t="shared" si="1"/>
        <v>67</v>
      </c>
      <c r="B73" s="119"/>
      <c r="C73" s="115"/>
      <c r="D73" s="38"/>
      <c r="E73" s="38"/>
      <c r="F73" s="55"/>
      <c r="G73" s="56"/>
      <c r="H73" s="38"/>
      <c r="I73" s="55"/>
      <c r="J73" s="56"/>
      <c r="K73" s="39"/>
      <c r="L73" s="40"/>
      <c r="M73" s="39"/>
      <c r="N73" s="55"/>
      <c r="O73" s="55"/>
      <c r="P73" s="55"/>
      <c r="Q73" s="57"/>
      <c r="R73" s="58"/>
      <c r="S73" s="38"/>
      <c r="T73" s="78"/>
      <c r="U73" s="79"/>
      <c r="V73" s="45"/>
      <c r="W73" s="45"/>
      <c r="X73" s="46"/>
      <c r="Y73" s="62"/>
      <c r="Z73" s="48"/>
      <c r="AA73" s="14"/>
    </row>
    <row r="74" spans="1:27" ht="18.75" customHeight="1">
      <c r="A74" s="33">
        <f t="shared" si="1"/>
        <v>68</v>
      </c>
      <c r="B74" s="119"/>
      <c r="C74" s="115"/>
      <c r="D74" s="38"/>
      <c r="E74" s="38"/>
      <c r="F74" s="55"/>
      <c r="G74" s="56"/>
      <c r="H74" s="38"/>
      <c r="I74" s="55"/>
      <c r="J74" s="56"/>
      <c r="K74" s="39"/>
      <c r="L74" s="40"/>
      <c r="M74" s="39"/>
      <c r="N74" s="55"/>
      <c r="O74" s="55"/>
      <c r="P74" s="55"/>
      <c r="Q74" s="57"/>
      <c r="R74" s="58"/>
      <c r="S74" s="38"/>
      <c r="T74" s="78"/>
      <c r="U74" s="79"/>
      <c r="V74" s="45"/>
      <c r="W74" s="45"/>
      <c r="X74" s="46"/>
      <c r="Y74" s="62"/>
      <c r="Z74" s="48"/>
      <c r="AA74" s="14"/>
    </row>
    <row r="75" spans="1:27" ht="18.75" customHeight="1">
      <c r="A75" s="33">
        <f t="shared" si="1"/>
        <v>69</v>
      </c>
      <c r="B75" s="119"/>
      <c r="C75" s="115"/>
      <c r="D75" s="38"/>
      <c r="E75" s="38"/>
      <c r="F75" s="55"/>
      <c r="G75" s="56"/>
      <c r="H75" s="38"/>
      <c r="I75" s="55"/>
      <c r="J75" s="56"/>
      <c r="K75" s="39"/>
      <c r="L75" s="40"/>
      <c r="M75" s="39"/>
      <c r="N75" s="55"/>
      <c r="O75" s="55"/>
      <c r="P75" s="55"/>
      <c r="Q75" s="57"/>
      <c r="R75" s="58"/>
      <c r="S75" s="38"/>
      <c r="T75" s="78"/>
      <c r="U75" s="79"/>
      <c r="V75" s="45"/>
      <c r="W75" s="45"/>
      <c r="X75" s="46"/>
      <c r="Y75" s="62"/>
      <c r="Z75" s="48"/>
      <c r="AA75" s="14"/>
    </row>
    <row r="76" spans="1:27" ht="18.75" customHeight="1">
      <c r="A76" s="33">
        <f t="shared" si="1"/>
        <v>70</v>
      </c>
      <c r="B76" s="119"/>
      <c r="C76" s="115"/>
      <c r="D76" s="38"/>
      <c r="E76" s="38"/>
      <c r="F76" s="55"/>
      <c r="G76" s="56"/>
      <c r="H76" s="38"/>
      <c r="I76" s="55"/>
      <c r="J76" s="56"/>
      <c r="K76" s="39"/>
      <c r="L76" s="40"/>
      <c r="M76" s="39"/>
      <c r="N76" s="55"/>
      <c r="O76" s="55"/>
      <c r="P76" s="55"/>
      <c r="Q76" s="57"/>
      <c r="R76" s="58"/>
      <c r="S76" s="38"/>
      <c r="T76" s="78"/>
      <c r="U76" s="79"/>
      <c r="V76" s="45"/>
      <c r="W76" s="45"/>
      <c r="X76" s="46"/>
      <c r="Y76" s="62"/>
      <c r="Z76" s="48"/>
      <c r="AA76" s="14"/>
    </row>
    <row r="77" spans="1:27" ht="18.75" customHeight="1">
      <c r="A77" s="33">
        <f t="shared" si="1"/>
        <v>71</v>
      </c>
      <c r="B77" s="49"/>
      <c r="C77" s="52"/>
      <c r="D77" s="35"/>
      <c r="E77" s="35"/>
      <c r="F77" s="55"/>
      <c r="G77" s="37"/>
      <c r="H77" s="38"/>
      <c r="I77" s="36"/>
      <c r="J77" s="37"/>
      <c r="K77" s="39"/>
      <c r="L77" s="40"/>
      <c r="M77" s="39"/>
      <c r="N77" s="55"/>
      <c r="O77" s="55"/>
      <c r="P77" s="55"/>
      <c r="Q77" s="80"/>
      <c r="R77" s="58"/>
      <c r="S77" s="35"/>
      <c r="T77" s="81"/>
      <c r="U77" s="82"/>
      <c r="V77" s="45"/>
      <c r="W77" s="45"/>
      <c r="X77" s="83"/>
      <c r="Y77" s="62"/>
      <c r="Z77" s="48"/>
      <c r="AA77" s="14"/>
    </row>
    <row r="78" spans="1:27" ht="18.75" customHeight="1">
      <c r="A78" s="33">
        <f t="shared" si="1"/>
        <v>72</v>
      </c>
      <c r="B78" s="49"/>
      <c r="C78" s="52"/>
      <c r="D78" s="35"/>
      <c r="E78" s="35"/>
      <c r="F78" s="55"/>
      <c r="G78" s="37"/>
      <c r="H78" s="38"/>
      <c r="I78" s="36"/>
      <c r="J78" s="37"/>
      <c r="K78" s="39"/>
      <c r="L78" s="40"/>
      <c r="M78" s="39"/>
      <c r="N78" s="55"/>
      <c r="O78" s="55"/>
      <c r="P78" s="55"/>
      <c r="Q78" s="80"/>
      <c r="R78" s="58"/>
      <c r="S78" s="35"/>
      <c r="T78" s="81"/>
      <c r="U78" s="82"/>
      <c r="V78" s="45"/>
      <c r="W78" s="45"/>
      <c r="X78" s="83"/>
      <c r="Y78" s="62"/>
      <c r="Z78" s="48"/>
      <c r="AA78" s="14"/>
    </row>
    <row r="79" spans="1:27" ht="18.75" customHeight="1">
      <c r="A79" s="33">
        <f t="shared" si="1"/>
        <v>73</v>
      </c>
      <c r="B79" s="49"/>
      <c r="C79" s="52"/>
      <c r="D79" s="35"/>
      <c r="E79" s="35"/>
      <c r="F79" s="55"/>
      <c r="G79" s="37"/>
      <c r="H79" s="38"/>
      <c r="I79" s="55"/>
      <c r="J79" s="37"/>
      <c r="K79" s="39"/>
      <c r="L79" s="40"/>
      <c r="M79" s="39"/>
      <c r="N79" s="55"/>
      <c r="O79" s="55"/>
      <c r="P79" s="55"/>
      <c r="Q79" s="80"/>
      <c r="R79" s="58"/>
      <c r="S79" s="35"/>
      <c r="T79" s="81"/>
      <c r="U79" s="82"/>
      <c r="V79" s="45"/>
      <c r="W79" s="45"/>
      <c r="X79" s="83"/>
      <c r="Y79" s="62"/>
      <c r="Z79" s="48"/>
      <c r="AA79" s="14"/>
    </row>
    <row r="80" spans="1:27" ht="18.75" customHeight="1">
      <c r="A80" s="33">
        <f t="shared" si="1"/>
        <v>74</v>
      </c>
      <c r="B80" s="49"/>
      <c r="C80" s="52"/>
      <c r="D80" s="35"/>
      <c r="E80" s="35"/>
      <c r="F80" s="55"/>
      <c r="G80" s="37"/>
      <c r="H80" s="38"/>
      <c r="I80" s="55"/>
      <c r="J80" s="37"/>
      <c r="K80" s="39"/>
      <c r="L80" s="40"/>
      <c r="M80" s="39"/>
      <c r="N80" s="55"/>
      <c r="O80" s="55"/>
      <c r="P80" s="55"/>
      <c r="Q80" s="80"/>
      <c r="R80" s="58"/>
      <c r="S80" s="35"/>
      <c r="T80" s="81"/>
      <c r="U80" s="82"/>
      <c r="V80" s="45"/>
      <c r="W80" s="45"/>
      <c r="X80" s="83"/>
      <c r="Y80" s="62"/>
      <c r="Z80" s="48"/>
      <c r="AA80" s="14"/>
    </row>
    <row r="81" spans="1:27" ht="18.75" customHeight="1">
      <c r="A81" s="33">
        <f t="shared" si="1"/>
        <v>75</v>
      </c>
      <c r="B81" s="49"/>
      <c r="C81" s="52"/>
      <c r="D81" s="35"/>
      <c r="E81" s="35"/>
      <c r="F81" s="36"/>
      <c r="G81" s="37"/>
      <c r="H81" s="38"/>
      <c r="I81" s="55"/>
      <c r="J81" s="37"/>
      <c r="K81" s="39"/>
      <c r="L81" s="40"/>
      <c r="M81" s="39"/>
      <c r="N81" s="55"/>
      <c r="O81" s="55"/>
      <c r="P81" s="55"/>
      <c r="Q81" s="80"/>
      <c r="R81" s="58"/>
      <c r="S81" s="35"/>
      <c r="T81" s="81"/>
      <c r="U81" s="82"/>
      <c r="V81" s="45"/>
      <c r="W81" s="45"/>
      <c r="X81" s="83"/>
      <c r="Y81" s="62"/>
      <c r="Z81" s="48"/>
      <c r="AA81" s="14"/>
    </row>
    <row r="82" spans="1:27" ht="18.75" customHeight="1">
      <c r="A82" s="33">
        <f t="shared" si="1"/>
        <v>76</v>
      </c>
      <c r="B82" s="49"/>
      <c r="C82" s="52"/>
      <c r="D82" s="35"/>
      <c r="E82" s="35"/>
      <c r="F82" s="36"/>
      <c r="G82" s="37"/>
      <c r="H82" s="38"/>
      <c r="I82" s="55"/>
      <c r="J82" s="37"/>
      <c r="K82" s="39"/>
      <c r="L82" s="40"/>
      <c r="M82" s="39"/>
      <c r="N82" s="55"/>
      <c r="O82" s="55"/>
      <c r="P82" s="55"/>
      <c r="Q82" s="80"/>
      <c r="R82" s="58"/>
      <c r="S82" s="35"/>
      <c r="T82" s="81"/>
      <c r="U82" s="82"/>
      <c r="V82" s="45"/>
      <c r="W82" s="45"/>
      <c r="X82" s="83"/>
      <c r="Y82" s="62"/>
      <c r="Z82" s="48"/>
      <c r="AA82" s="14"/>
    </row>
    <row r="83" spans="1:27" ht="18.75" customHeight="1">
      <c r="A83" s="33">
        <f t="shared" si="1"/>
        <v>77</v>
      </c>
      <c r="B83" s="49"/>
      <c r="C83" s="52"/>
      <c r="D83" s="35"/>
      <c r="E83" s="35"/>
      <c r="F83" s="36"/>
      <c r="G83" s="37"/>
      <c r="H83" s="38"/>
      <c r="I83" s="36"/>
      <c r="J83" s="37"/>
      <c r="K83" s="39"/>
      <c r="L83" s="40"/>
      <c r="M83" s="39"/>
      <c r="N83" s="55"/>
      <c r="O83" s="55"/>
      <c r="P83" s="55"/>
      <c r="Q83" s="80"/>
      <c r="R83" s="58"/>
      <c r="S83" s="35"/>
      <c r="T83" s="81"/>
      <c r="U83" s="82"/>
      <c r="V83" s="45"/>
      <c r="W83" s="45"/>
      <c r="X83" s="83"/>
      <c r="Y83" s="62"/>
      <c r="Z83" s="48"/>
      <c r="AA83" s="14"/>
    </row>
    <row r="84" spans="1:27" ht="18.75" customHeight="1">
      <c r="A84" s="33">
        <f t="shared" si="1"/>
        <v>78</v>
      </c>
      <c r="B84" s="49"/>
      <c r="C84" s="52"/>
      <c r="D84" s="35"/>
      <c r="E84" s="35"/>
      <c r="F84" s="36"/>
      <c r="G84" s="37"/>
      <c r="H84" s="38"/>
      <c r="I84" s="36"/>
      <c r="J84" s="37"/>
      <c r="K84" s="39"/>
      <c r="L84" s="40"/>
      <c r="M84" s="39"/>
      <c r="N84" s="55"/>
      <c r="O84" s="55"/>
      <c r="P84" s="55"/>
      <c r="Q84" s="80"/>
      <c r="R84" s="58"/>
      <c r="S84" s="35"/>
      <c r="T84" s="81"/>
      <c r="U84" s="82"/>
      <c r="V84" s="45"/>
      <c r="W84" s="45"/>
      <c r="X84" s="83"/>
      <c r="Y84" s="62"/>
      <c r="Z84" s="48"/>
      <c r="AA84" s="14"/>
    </row>
    <row r="85" spans="1:27" ht="18.75" customHeight="1">
      <c r="A85" s="33">
        <f t="shared" si="1"/>
        <v>79</v>
      </c>
      <c r="B85" s="49"/>
      <c r="C85" s="52"/>
      <c r="D85" s="35"/>
      <c r="E85" s="35"/>
      <c r="F85" s="36"/>
      <c r="G85" s="37"/>
      <c r="H85" s="38"/>
      <c r="I85" s="36"/>
      <c r="J85" s="37"/>
      <c r="K85" s="39"/>
      <c r="L85" s="40"/>
      <c r="M85" s="39"/>
      <c r="N85" s="55"/>
      <c r="O85" s="55"/>
      <c r="P85" s="55"/>
      <c r="Q85" s="80"/>
      <c r="R85" s="58"/>
      <c r="S85" s="35"/>
      <c r="T85" s="81"/>
      <c r="U85" s="82"/>
      <c r="V85" s="45"/>
      <c r="W85" s="45"/>
      <c r="X85" s="83"/>
      <c r="Y85" s="62"/>
      <c r="Z85" s="48"/>
      <c r="AA85" s="14"/>
    </row>
    <row r="86" spans="1:27" ht="18.75" customHeight="1">
      <c r="A86" s="33">
        <f t="shared" si="1"/>
        <v>80</v>
      </c>
      <c r="B86" s="49"/>
      <c r="C86" s="120"/>
      <c r="D86" s="35"/>
      <c r="E86" s="35"/>
      <c r="F86" s="36"/>
      <c r="G86" s="37"/>
      <c r="H86" s="38"/>
      <c r="I86" s="36"/>
      <c r="J86" s="37"/>
      <c r="K86" s="39"/>
      <c r="L86" s="40"/>
      <c r="M86" s="39"/>
      <c r="N86" s="55"/>
      <c r="O86" s="55"/>
      <c r="P86" s="55"/>
      <c r="Q86" s="80"/>
      <c r="R86" s="58"/>
      <c r="S86" s="35"/>
      <c r="T86" s="81"/>
      <c r="U86" s="82"/>
      <c r="V86" s="45"/>
      <c r="W86" s="45"/>
      <c r="X86" s="83"/>
      <c r="Y86" s="62"/>
      <c r="Z86" s="48"/>
      <c r="AA86" s="14"/>
    </row>
    <row r="87" spans="1:27" ht="18.75" customHeight="1">
      <c r="A87" s="33">
        <f t="shared" si="1"/>
        <v>81</v>
      </c>
      <c r="B87" s="49"/>
      <c r="C87" s="120"/>
      <c r="D87" s="35"/>
      <c r="E87" s="35"/>
      <c r="F87" s="36"/>
      <c r="G87" s="37"/>
      <c r="H87" s="38"/>
      <c r="I87" s="36"/>
      <c r="J87" s="37"/>
      <c r="K87" s="39"/>
      <c r="L87" s="40"/>
      <c r="M87" s="39"/>
      <c r="N87" s="55"/>
      <c r="O87" s="55"/>
      <c r="P87" s="55"/>
      <c r="Q87" s="80"/>
      <c r="R87" s="58"/>
      <c r="S87" s="35"/>
      <c r="T87" s="81"/>
      <c r="U87" s="82"/>
      <c r="V87" s="45"/>
      <c r="W87" s="45"/>
      <c r="X87" s="83"/>
      <c r="Y87" s="62"/>
      <c r="Z87" s="48"/>
      <c r="AA87" s="14"/>
    </row>
    <row r="88" spans="1:27" ht="18.75" customHeight="1">
      <c r="A88" s="33">
        <f t="shared" si="1"/>
        <v>82</v>
      </c>
      <c r="B88" s="49"/>
      <c r="C88" s="52"/>
      <c r="D88" s="35"/>
      <c r="E88" s="35"/>
      <c r="F88" s="36"/>
      <c r="G88" s="37"/>
      <c r="H88" s="38"/>
      <c r="I88" s="36"/>
      <c r="J88" s="37"/>
      <c r="K88" s="39"/>
      <c r="L88" s="40"/>
      <c r="M88" s="39"/>
      <c r="N88" s="55"/>
      <c r="O88" s="55"/>
      <c r="P88" s="55"/>
      <c r="Q88" s="80"/>
      <c r="R88" s="58"/>
      <c r="S88" s="35"/>
      <c r="T88" s="81"/>
      <c r="U88" s="82"/>
      <c r="V88" s="45"/>
      <c r="W88" s="45"/>
      <c r="X88" s="83"/>
      <c r="Y88" s="62"/>
      <c r="Z88" s="48"/>
      <c r="AA88" s="14"/>
    </row>
    <row r="89" spans="1:27" ht="18.75" customHeight="1">
      <c r="A89" s="33">
        <f t="shared" si="1"/>
        <v>83</v>
      </c>
      <c r="B89" s="36"/>
      <c r="C89" s="35"/>
      <c r="D89" s="35"/>
      <c r="E89" s="35"/>
      <c r="F89" s="36"/>
      <c r="G89" s="37"/>
      <c r="H89" s="38"/>
      <c r="I89" s="36"/>
      <c r="J89" s="37"/>
      <c r="K89" s="39"/>
      <c r="L89" s="40"/>
      <c r="M89" s="39"/>
      <c r="N89" s="55"/>
      <c r="O89" s="55"/>
      <c r="P89" s="55"/>
      <c r="Q89" s="80"/>
      <c r="R89" s="58"/>
      <c r="S89" s="35"/>
      <c r="T89" s="81"/>
      <c r="U89" s="82"/>
      <c r="V89" s="45"/>
      <c r="W89" s="45"/>
      <c r="X89" s="83"/>
      <c r="Y89" s="121"/>
      <c r="Z89" s="48"/>
      <c r="AA89" s="14"/>
    </row>
    <row r="90" spans="1:27" ht="18.75" customHeight="1">
      <c r="A90" s="33">
        <f t="shared" si="1"/>
        <v>84</v>
      </c>
      <c r="B90" s="36"/>
      <c r="C90" s="35"/>
      <c r="D90" s="35"/>
      <c r="E90" s="35"/>
      <c r="F90" s="36"/>
      <c r="G90" s="37"/>
      <c r="H90" s="38"/>
      <c r="I90" s="36"/>
      <c r="J90" s="37"/>
      <c r="K90" s="39"/>
      <c r="L90" s="40"/>
      <c r="M90" s="39"/>
      <c r="N90" s="55"/>
      <c r="O90" s="55"/>
      <c r="P90" s="55"/>
      <c r="Q90" s="80"/>
      <c r="R90" s="58"/>
      <c r="S90" s="35"/>
      <c r="T90" s="81"/>
      <c r="U90" s="82"/>
      <c r="V90" s="45"/>
      <c r="W90" s="45"/>
      <c r="X90" s="83"/>
      <c r="Y90" s="121"/>
      <c r="Z90" s="48"/>
      <c r="AA90" s="14"/>
    </row>
    <row r="91" spans="1:27" ht="18.75" customHeight="1">
      <c r="A91" s="33">
        <f t="shared" si="1"/>
        <v>85</v>
      </c>
      <c r="B91" s="36"/>
      <c r="C91" s="35"/>
      <c r="D91" s="35"/>
      <c r="E91" s="35"/>
      <c r="F91" s="36"/>
      <c r="G91" s="37"/>
      <c r="H91" s="38"/>
      <c r="I91" s="36"/>
      <c r="J91" s="37"/>
      <c r="K91" s="39"/>
      <c r="L91" s="40"/>
      <c r="M91" s="39"/>
      <c r="N91" s="55"/>
      <c r="O91" s="55"/>
      <c r="P91" s="55"/>
      <c r="Q91" s="80"/>
      <c r="R91" s="58"/>
      <c r="S91" s="35"/>
      <c r="T91" s="81"/>
      <c r="U91" s="82"/>
      <c r="V91" s="45"/>
      <c r="W91" s="45"/>
      <c r="X91" s="83"/>
      <c r="Y91" s="121"/>
      <c r="Z91" s="48"/>
      <c r="AA91" s="14"/>
    </row>
    <row r="92" spans="1:27" ht="18.75" customHeight="1">
      <c r="A92" s="33">
        <f t="shared" si="1"/>
        <v>86</v>
      </c>
      <c r="B92" s="36"/>
      <c r="C92" s="35"/>
      <c r="D92" s="35"/>
      <c r="E92" s="35"/>
      <c r="F92" s="36"/>
      <c r="G92" s="37"/>
      <c r="H92" s="38"/>
      <c r="I92" s="36"/>
      <c r="J92" s="37"/>
      <c r="K92" s="39"/>
      <c r="L92" s="40"/>
      <c r="M92" s="39"/>
      <c r="N92" s="55"/>
      <c r="O92" s="55"/>
      <c r="P92" s="55"/>
      <c r="Q92" s="80"/>
      <c r="R92" s="58"/>
      <c r="S92" s="35"/>
      <c r="T92" s="81"/>
      <c r="U92" s="82"/>
      <c r="V92" s="45"/>
      <c r="W92" s="45"/>
      <c r="X92" s="83"/>
      <c r="Y92" s="121"/>
      <c r="Z92" s="48"/>
      <c r="AA92" s="14"/>
    </row>
    <row r="93" spans="1:27" ht="18.75" customHeight="1">
      <c r="A93" s="33">
        <f t="shared" si="1"/>
        <v>87</v>
      </c>
      <c r="B93" s="36"/>
      <c r="C93" s="35"/>
      <c r="D93" s="35"/>
      <c r="E93" s="35"/>
      <c r="F93" s="36"/>
      <c r="G93" s="37"/>
      <c r="H93" s="38"/>
      <c r="I93" s="36"/>
      <c r="J93" s="37"/>
      <c r="K93" s="39"/>
      <c r="L93" s="40"/>
      <c r="M93" s="39"/>
      <c r="N93" s="55"/>
      <c r="O93" s="55"/>
      <c r="P93" s="55"/>
      <c r="Q93" s="80"/>
      <c r="R93" s="58"/>
      <c r="S93" s="35"/>
      <c r="T93" s="81"/>
      <c r="U93" s="82"/>
      <c r="V93" s="45"/>
      <c r="W93" s="45"/>
      <c r="X93" s="83"/>
      <c r="Y93" s="121"/>
      <c r="Z93" s="48"/>
      <c r="AA93" s="14"/>
    </row>
    <row r="94" spans="1:27" ht="18.75" customHeight="1">
      <c r="A94" s="33">
        <f t="shared" si="1"/>
        <v>88</v>
      </c>
      <c r="B94" s="36"/>
      <c r="C94" s="35"/>
      <c r="D94" s="35"/>
      <c r="E94" s="35"/>
      <c r="F94" s="36"/>
      <c r="G94" s="37"/>
      <c r="H94" s="38"/>
      <c r="I94" s="36"/>
      <c r="J94" s="37"/>
      <c r="K94" s="39"/>
      <c r="L94" s="40"/>
      <c r="M94" s="39"/>
      <c r="N94" s="55"/>
      <c r="O94" s="55"/>
      <c r="P94" s="55"/>
      <c r="Q94" s="80"/>
      <c r="R94" s="58"/>
      <c r="S94" s="35"/>
      <c r="T94" s="81"/>
      <c r="U94" s="82"/>
      <c r="V94" s="45"/>
      <c r="W94" s="45"/>
      <c r="X94" s="83"/>
      <c r="Y94" s="121"/>
      <c r="Z94" s="48"/>
      <c r="AA94" s="14"/>
    </row>
    <row r="95" spans="1:27" ht="18.75" customHeight="1">
      <c r="A95" s="33">
        <f t="shared" si="1"/>
        <v>89</v>
      </c>
      <c r="B95" s="36"/>
      <c r="C95" s="35"/>
      <c r="D95" s="35"/>
      <c r="E95" s="35"/>
      <c r="F95" s="36"/>
      <c r="G95" s="37"/>
      <c r="H95" s="38"/>
      <c r="I95" s="36"/>
      <c r="J95" s="37"/>
      <c r="K95" s="39"/>
      <c r="L95" s="40"/>
      <c r="M95" s="39"/>
      <c r="N95" s="55"/>
      <c r="O95" s="55"/>
      <c r="P95" s="55"/>
      <c r="Q95" s="80"/>
      <c r="R95" s="58"/>
      <c r="S95" s="35"/>
      <c r="T95" s="81"/>
      <c r="U95" s="82"/>
      <c r="V95" s="45"/>
      <c r="W95" s="45"/>
      <c r="X95" s="83"/>
      <c r="Y95" s="121"/>
      <c r="Z95" s="48"/>
      <c r="AA95" s="14"/>
    </row>
    <row r="96" spans="1:27" ht="18.75" customHeight="1">
      <c r="A96" s="33">
        <f t="shared" si="1"/>
        <v>90</v>
      </c>
      <c r="B96" s="36"/>
      <c r="C96" s="35"/>
      <c r="D96" s="35"/>
      <c r="E96" s="35"/>
      <c r="F96" s="36"/>
      <c r="G96" s="37"/>
      <c r="H96" s="38"/>
      <c r="I96" s="36"/>
      <c r="J96" s="37"/>
      <c r="K96" s="39"/>
      <c r="L96" s="40"/>
      <c r="M96" s="39"/>
      <c r="N96" s="55"/>
      <c r="O96" s="55"/>
      <c r="P96" s="55"/>
      <c r="Q96" s="80"/>
      <c r="R96" s="58"/>
      <c r="S96" s="35"/>
      <c r="T96" s="81"/>
      <c r="U96" s="82"/>
      <c r="V96" s="45"/>
      <c r="W96" s="45"/>
      <c r="X96" s="83"/>
      <c r="Y96" s="121"/>
      <c r="Z96" s="48"/>
      <c r="AA96" s="14"/>
    </row>
    <row r="97" spans="1:27" ht="18.75" customHeight="1">
      <c r="A97" s="33">
        <f t="shared" si="1"/>
        <v>91</v>
      </c>
      <c r="B97" s="36"/>
      <c r="C97" s="35"/>
      <c r="D97" s="35"/>
      <c r="E97" s="35"/>
      <c r="F97" s="36"/>
      <c r="G97" s="37"/>
      <c r="H97" s="38"/>
      <c r="I97" s="36"/>
      <c r="J97" s="37"/>
      <c r="K97" s="39"/>
      <c r="L97" s="40"/>
      <c r="M97" s="39"/>
      <c r="N97" s="55"/>
      <c r="O97" s="55"/>
      <c r="P97" s="55"/>
      <c r="Q97" s="80"/>
      <c r="R97" s="58"/>
      <c r="S97" s="35"/>
      <c r="T97" s="81"/>
      <c r="U97" s="82"/>
      <c r="V97" s="45"/>
      <c r="W97" s="45"/>
      <c r="X97" s="83"/>
      <c r="Y97" s="121"/>
      <c r="Z97" s="48"/>
      <c r="AA97" s="14"/>
    </row>
    <row r="98" spans="1:27" ht="18.75" customHeight="1">
      <c r="A98" s="33">
        <f t="shared" si="1"/>
        <v>92</v>
      </c>
      <c r="B98" s="36"/>
      <c r="C98" s="35"/>
      <c r="D98" s="35"/>
      <c r="E98" s="35"/>
      <c r="F98" s="36"/>
      <c r="G98" s="37"/>
      <c r="H98" s="38"/>
      <c r="I98" s="36"/>
      <c r="J98" s="37"/>
      <c r="K98" s="39"/>
      <c r="L98" s="40"/>
      <c r="M98" s="39"/>
      <c r="N98" s="55"/>
      <c r="O98" s="55"/>
      <c r="P98" s="55"/>
      <c r="Q98" s="80"/>
      <c r="R98" s="58"/>
      <c r="S98" s="35"/>
      <c r="T98" s="81"/>
      <c r="U98" s="82"/>
      <c r="V98" s="45"/>
      <c r="W98" s="45"/>
      <c r="X98" s="83"/>
      <c r="Y98" s="121"/>
      <c r="Z98" s="48"/>
      <c r="AA98" s="14"/>
    </row>
    <row r="99" spans="1:27" ht="18.75" customHeight="1">
      <c r="A99" s="33">
        <f t="shared" si="1"/>
        <v>93</v>
      </c>
      <c r="B99" s="36"/>
      <c r="C99" s="35"/>
      <c r="D99" s="35"/>
      <c r="E99" s="35"/>
      <c r="F99" s="36"/>
      <c r="G99" s="37"/>
      <c r="H99" s="38"/>
      <c r="I99" s="36"/>
      <c r="J99" s="37"/>
      <c r="K99" s="39"/>
      <c r="L99" s="40"/>
      <c r="M99" s="39"/>
      <c r="N99" s="55"/>
      <c r="O99" s="55"/>
      <c r="P99" s="55"/>
      <c r="Q99" s="80"/>
      <c r="R99" s="58"/>
      <c r="S99" s="35"/>
      <c r="T99" s="81"/>
      <c r="U99" s="82"/>
      <c r="V99" s="45"/>
      <c r="W99" s="45"/>
      <c r="X99" s="83"/>
      <c r="Y99" s="121"/>
      <c r="Z99" s="48"/>
      <c r="AA99" s="14"/>
    </row>
    <row r="100" spans="1:27" ht="18.75" customHeight="1">
      <c r="A100" s="33">
        <f t="shared" si="1"/>
        <v>94</v>
      </c>
      <c r="B100" s="36"/>
      <c r="C100" s="35"/>
      <c r="D100" s="35"/>
      <c r="E100" s="35"/>
      <c r="F100" s="36"/>
      <c r="G100" s="37"/>
      <c r="H100" s="38"/>
      <c r="I100" s="36"/>
      <c r="J100" s="37"/>
      <c r="K100" s="39"/>
      <c r="L100" s="40"/>
      <c r="M100" s="39"/>
      <c r="N100" s="55"/>
      <c r="O100" s="55"/>
      <c r="P100" s="55"/>
      <c r="Q100" s="80"/>
      <c r="R100" s="58"/>
      <c r="S100" s="35"/>
      <c r="T100" s="81"/>
      <c r="U100" s="82"/>
      <c r="V100" s="45"/>
      <c r="W100" s="45"/>
      <c r="X100" s="83"/>
      <c r="Y100" s="121"/>
      <c r="Z100" s="48"/>
      <c r="AA100" s="14"/>
    </row>
    <row r="101" spans="1:27" ht="18.75" customHeight="1">
      <c r="A101" s="33">
        <f t="shared" si="1"/>
        <v>95</v>
      </c>
      <c r="B101" s="36"/>
      <c r="C101" s="35"/>
      <c r="D101" s="35"/>
      <c r="E101" s="35"/>
      <c r="F101" s="36"/>
      <c r="G101" s="37"/>
      <c r="H101" s="38"/>
      <c r="I101" s="36"/>
      <c r="J101" s="37"/>
      <c r="K101" s="39"/>
      <c r="L101" s="40"/>
      <c r="M101" s="39"/>
      <c r="N101" s="55"/>
      <c r="O101" s="55"/>
      <c r="P101" s="55"/>
      <c r="Q101" s="80"/>
      <c r="R101" s="58"/>
      <c r="S101" s="35"/>
      <c r="T101" s="81"/>
      <c r="U101" s="82"/>
      <c r="V101" s="45"/>
      <c r="W101" s="45"/>
      <c r="X101" s="83"/>
      <c r="Y101" s="121"/>
      <c r="Z101" s="48"/>
      <c r="AA101" s="14"/>
    </row>
    <row r="102" spans="1:27" ht="18.75" customHeight="1">
      <c r="A102" s="33">
        <f t="shared" si="1"/>
        <v>96</v>
      </c>
      <c r="B102" s="36"/>
      <c r="C102" s="35"/>
      <c r="D102" s="35"/>
      <c r="E102" s="35"/>
      <c r="F102" s="36"/>
      <c r="G102" s="37"/>
      <c r="H102" s="38"/>
      <c r="I102" s="36"/>
      <c r="J102" s="37"/>
      <c r="K102" s="39"/>
      <c r="L102" s="40"/>
      <c r="M102" s="39"/>
      <c r="N102" s="55"/>
      <c r="O102" s="55"/>
      <c r="P102" s="55"/>
      <c r="Q102" s="80"/>
      <c r="R102" s="58"/>
      <c r="S102" s="35"/>
      <c r="T102" s="81"/>
      <c r="U102" s="82"/>
      <c r="V102" s="45"/>
      <c r="W102" s="45"/>
      <c r="X102" s="83"/>
      <c r="Y102" s="121"/>
      <c r="Z102" s="48"/>
      <c r="AA102" s="14"/>
    </row>
    <row r="103" spans="1:27" ht="18.75" customHeight="1">
      <c r="A103" s="33">
        <f t="shared" si="1"/>
        <v>97</v>
      </c>
      <c r="B103" s="36"/>
      <c r="C103" s="35"/>
      <c r="D103" s="35"/>
      <c r="E103" s="35"/>
      <c r="F103" s="36"/>
      <c r="G103" s="37"/>
      <c r="H103" s="38"/>
      <c r="I103" s="36"/>
      <c r="J103" s="37"/>
      <c r="K103" s="39"/>
      <c r="L103" s="40"/>
      <c r="M103" s="39"/>
      <c r="N103" s="55"/>
      <c r="O103" s="55"/>
      <c r="P103" s="55"/>
      <c r="Q103" s="80"/>
      <c r="R103" s="58"/>
      <c r="S103" s="35"/>
      <c r="T103" s="81"/>
      <c r="U103" s="82"/>
      <c r="V103" s="45"/>
      <c r="W103" s="45"/>
      <c r="X103" s="83"/>
      <c r="Y103" s="121"/>
      <c r="Z103" s="48"/>
      <c r="AA103" s="14"/>
    </row>
    <row r="104" spans="1:27" ht="18.75" customHeight="1">
      <c r="A104" s="33">
        <f t="shared" si="1"/>
        <v>98</v>
      </c>
      <c r="B104" s="36"/>
      <c r="C104" s="35"/>
      <c r="D104" s="35"/>
      <c r="E104" s="35"/>
      <c r="F104" s="36"/>
      <c r="G104" s="37"/>
      <c r="H104" s="38"/>
      <c r="I104" s="36"/>
      <c r="J104" s="37"/>
      <c r="K104" s="39"/>
      <c r="L104" s="40"/>
      <c r="M104" s="39"/>
      <c r="N104" s="55"/>
      <c r="O104" s="55"/>
      <c r="P104" s="55"/>
      <c r="Q104" s="80"/>
      <c r="R104" s="58"/>
      <c r="S104" s="35"/>
      <c r="T104" s="81"/>
      <c r="U104" s="82"/>
      <c r="V104" s="45"/>
      <c r="W104" s="45"/>
      <c r="X104" s="83"/>
      <c r="Y104" s="121"/>
      <c r="Z104" s="48"/>
      <c r="AA104" s="14"/>
    </row>
    <row r="105" spans="1:27" ht="18.75" customHeight="1">
      <c r="A105" s="33">
        <f t="shared" si="1"/>
        <v>99</v>
      </c>
      <c r="B105" s="36"/>
      <c r="C105" s="35"/>
      <c r="D105" s="35"/>
      <c r="E105" s="35"/>
      <c r="F105" s="36"/>
      <c r="G105" s="37"/>
      <c r="H105" s="38"/>
      <c r="I105" s="36"/>
      <c r="J105" s="37"/>
      <c r="K105" s="39"/>
      <c r="L105" s="40"/>
      <c r="M105" s="39"/>
      <c r="N105" s="55"/>
      <c r="O105" s="55"/>
      <c r="P105" s="55"/>
      <c r="Q105" s="80"/>
      <c r="R105" s="58"/>
      <c r="S105" s="35"/>
      <c r="T105" s="81"/>
      <c r="U105" s="82"/>
      <c r="V105" s="45"/>
      <c r="W105" s="45"/>
      <c r="X105" s="83"/>
      <c r="Y105" s="121"/>
      <c r="Z105" s="48"/>
      <c r="AA105" s="14"/>
    </row>
    <row r="106" spans="1:27" ht="18.75" customHeight="1">
      <c r="A106" s="33">
        <f t="shared" si="1"/>
        <v>100</v>
      </c>
      <c r="B106" s="36"/>
      <c r="C106" s="35"/>
      <c r="D106" s="35"/>
      <c r="E106" s="35"/>
      <c r="F106" s="36"/>
      <c r="G106" s="37"/>
      <c r="H106" s="38"/>
      <c r="I106" s="36"/>
      <c r="J106" s="37"/>
      <c r="K106" s="39"/>
      <c r="L106" s="40"/>
      <c r="M106" s="39"/>
      <c r="N106" s="55"/>
      <c r="O106" s="55"/>
      <c r="P106" s="55"/>
      <c r="Q106" s="80"/>
      <c r="R106" s="58"/>
      <c r="S106" s="35"/>
      <c r="T106" s="81"/>
      <c r="U106" s="82"/>
      <c r="V106" s="45"/>
      <c r="W106" s="45"/>
      <c r="X106" s="83"/>
      <c r="Y106" s="121"/>
      <c r="Z106" s="48"/>
      <c r="AA106" s="14"/>
    </row>
    <row r="107" spans="1:27" ht="18.75" customHeight="1">
      <c r="A107" s="33">
        <f t="shared" si="1"/>
        <v>101</v>
      </c>
      <c r="B107" s="36"/>
      <c r="C107" s="35"/>
      <c r="D107" s="35"/>
      <c r="E107" s="35"/>
      <c r="F107" s="36"/>
      <c r="G107" s="37"/>
      <c r="H107" s="38"/>
      <c r="I107" s="36"/>
      <c r="J107" s="37"/>
      <c r="K107" s="39"/>
      <c r="L107" s="40"/>
      <c r="M107" s="39"/>
      <c r="N107" s="55"/>
      <c r="O107" s="55"/>
      <c r="P107" s="55"/>
      <c r="Q107" s="80"/>
      <c r="R107" s="58"/>
      <c r="S107" s="35"/>
      <c r="T107" s="81"/>
      <c r="U107" s="82"/>
      <c r="V107" s="45"/>
      <c r="W107" s="45"/>
      <c r="X107" s="83"/>
      <c r="Y107" s="121"/>
      <c r="Z107" s="48"/>
      <c r="AA107" s="14"/>
    </row>
    <row r="108" spans="1:27" ht="18.75" customHeight="1">
      <c r="A108" s="33">
        <f t="shared" si="1"/>
        <v>102</v>
      </c>
      <c r="B108" s="36"/>
      <c r="C108" s="35"/>
      <c r="D108" s="35"/>
      <c r="E108" s="35"/>
      <c r="F108" s="36"/>
      <c r="G108" s="37"/>
      <c r="H108" s="38"/>
      <c r="I108" s="36"/>
      <c r="J108" s="37"/>
      <c r="K108" s="39"/>
      <c r="L108" s="40"/>
      <c r="M108" s="39"/>
      <c r="N108" s="55"/>
      <c r="O108" s="55"/>
      <c r="P108" s="55"/>
      <c r="Q108" s="80"/>
      <c r="R108" s="58"/>
      <c r="S108" s="35"/>
      <c r="T108" s="81"/>
      <c r="U108" s="82"/>
      <c r="V108" s="45"/>
      <c r="W108" s="45"/>
      <c r="X108" s="83"/>
      <c r="Y108" s="121"/>
      <c r="Z108" s="48"/>
      <c r="AA108" s="14"/>
    </row>
    <row r="109" spans="1:27" ht="18.75" customHeight="1">
      <c r="A109" s="33">
        <f t="shared" si="1"/>
        <v>103</v>
      </c>
      <c r="B109" s="36"/>
      <c r="C109" s="35"/>
      <c r="D109" s="35"/>
      <c r="E109" s="35"/>
      <c r="F109" s="36"/>
      <c r="G109" s="37"/>
      <c r="H109" s="38"/>
      <c r="I109" s="36"/>
      <c r="J109" s="37"/>
      <c r="K109" s="39"/>
      <c r="L109" s="40"/>
      <c r="M109" s="39"/>
      <c r="N109" s="55"/>
      <c r="O109" s="55"/>
      <c r="P109" s="55"/>
      <c r="Q109" s="80"/>
      <c r="R109" s="58"/>
      <c r="S109" s="35"/>
      <c r="T109" s="81"/>
      <c r="U109" s="82"/>
      <c r="V109" s="45"/>
      <c r="W109" s="45"/>
      <c r="X109" s="83"/>
      <c r="Y109" s="121"/>
      <c r="Z109" s="48"/>
      <c r="AA109" s="14"/>
    </row>
    <row r="110" spans="1:27" ht="18.75" customHeight="1">
      <c r="A110" s="33">
        <f t="shared" si="1"/>
        <v>104</v>
      </c>
      <c r="B110" s="36"/>
      <c r="C110" s="35"/>
      <c r="D110" s="35"/>
      <c r="E110" s="35"/>
      <c r="F110" s="36"/>
      <c r="G110" s="37"/>
      <c r="H110" s="38"/>
      <c r="I110" s="36"/>
      <c r="J110" s="37"/>
      <c r="K110" s="39"/>
      <c r="L110" s="40"/>
      <c r="M110" s="39"/>
      <c r="N110" s="55"/>
      <c r="O110" s="55"/>
      <c r="P110" s="55"/>
      <c r="Q110" s="80"/>
      <c r="R110" s="58"/>
      <c r="S110" s="35"/>
      <c r="T110" s="81"/>
      <c r="U110" s="82"/>
      <c r="V110" s="45"/>
      <c r="W110" s="45"/>
      <c r="X110" s="83"/>
      <c r="Y110" s="121"/>
      <c r="Z110" s="48"/>
      <c r="AA110" s="14"/>
    </row>
  </sheetData>
  <mergeCells count="25">
    <mergeCell ref="W5:W6"/>
    <mergeCell ref="X5:X6"/>
    <mergeCell ref="Y5:Y6"/>
    <mergeCell ref="L5:L6"/>
    <mergeCell ref="M5:M6"/>
    <mergeCell ref="N5:P5"/>
    <mergeCell ref="Q5:Q6"/>
    <mergeCell ref="R5:U5"/>
    <mergeCell ref="V5:V6"/>
    <mergeCell ref="F5:F6"/>
    <mergeCell ref="G5:G6"/>
    <mergeCell ref="H5:H6"/>
    <mergeCell ref="I5:I6"/>
    <mergeCell ref="J5:J6"/>
    <mergeCell ref="K5:K6"/>
    <mergeCell ref="A2:B2"/>
    <mergeCell ref="A3:B3"/>
    <mergeCell ref="A4:Q4"/>
    <mergeCell ref="R4:Y4"/>
    <mergeCell ref="Z4:Z6"/>
    <mergeCell ref="A5:A6"/>
    <mergeCell ref="B5:B6"/>
    <mergeCell ref="C5:C6"/>
    <mergeCell ref="D5:D6"/>
    <mergeCell ref="E5:E6"/>
  </mergeCells>
  <phoneticPr fontId="2"/>
  <conditionalFormatting sqref="P7:P295">
    <cfRule type="expression" dxfId="15" priority="4">
      <formula>($P7="○")</formula>
    </cfRule>
  </conditionalFormatting>
  <conditionalFormatting sqref="B7:X295">
    <cfRule type="expression" dxfId="14" priority="1">
      <formula>($R7="待機")</formula>
    </cfRule>
    <cfRule type="expression" dxfId="13" priority="2">
      <formula>($X7&lt;&gt;"")</formula>
    </cfRule>
    <cfRule type="expression" dxfId="12" priority="3">
      <formula>($R7="休職")</formula>
    </cfRule>
  </conditionalFormatting>
  <dataValidations count="4">
    <dataValidation type="list" allowBlank="1" showInputMessage="1" showErrorMessage="1" sqref="R7:R88">
      <formula1>"待機,休職"</formula1>
    </dataValidation>
    <dataValidation type="list" allowBlank="1" showInputMessage="1" showErrorMessage="1" sqref="W7:W110">
      <formula1>"正社員,契約1,契約2,契約賽伯,契約ベトナム,パート,アルバイト,個人事業主,開業個人事業主,出向,移籍出向"</formula1>
    </dataValidation>
    <dataValidation type="list" allowBlank="1" showInputMessage="1" showErrorMessage="1" sqref="V88:V110 V7:V86">
      <formula1>"直接,間接,コスト外,対象外"</formula1>
    </dataValidation>
    <dataValidation type="list" allowBlank="1" showInputMessage="1" showErrorMessage="1" sqref="P85:P110 N7:P84">
      <formula1>"○,×"</formula1>
    </dataValidation>
  </dataValidations>
  <hyperlinks>
    <hyperlink ref="C7" r:id="rId1" display="mailto:uki@chinasoft-tokyo.co.jp"/>
    <hyperlink ref="B8" r:id="rId2" location="'李　旋'!A1" display="社員情報（2016年以後）/労働者名簿_NewFormat/労働者名簿(11006：李旋).xls - '李　旋'!A1"/>
    <hyperlink ref="C8" r:id="rId3" display="mailto:lixuan@chinasoft-tokyo.co.jp"/>
    <hyperlink ref="C9" r:id="rId4" display="mailto:maojun@chinasoft-tokyo.co.jp"/>
    <hyperlink ref="B10" r:id="rId5" location="'曹　晶'!A1" display="社員情報（2016年以後）/労働者名簿_NewFormat/労働者名簿(11011：曹晶).xls - '曹　晶'!A1"/>
    <hyperlink ref="C10" r:id="rId6" display="mailto:caojing@chinasoft-tokyo.co.jp"/>
    <hyperlink ref="B11" r:id="rId7" location="'王　勇'!A1" display="社員情報（2016年以後）/労働者名簿_NewFormat/労働者名簿(11012：王勇).xls - '王　勇'!A1"/>
    <hyperlink ref="C11" r:id="rId8" display="mailto:wangyong@chinasoft-tokyo.co.jp"/>
    <hyperlink ref="B12" r:id="rId9" location="'朴　炳立'!A1" display="社員情報（2016年以後）/労働者名簿_NewFormat/労働者名簿(11014：朴炳立).xls - '朴　炳立'!A1"/>
    <hyperlink ref="C12" r:id="rId10" display="mailto:piaobingli@chinasoft-tokyo.co.jp"/>
    <hyperlink ref="B13" r:id="rId11" location="'祝　傑'!A1" display="社員情報（2016年以後）/労働者名簿_NewFormat/労働者名簿(11015：祝傑).xls - '祝　傑'!A1"/>
    <hyperlink ref="C13" r:id="rId12" display="mailto:zhujie@chinasoft-tokyo.co.jp"/>
    <hyperlink ref="B14" r:id="rId13" location="'藍　景波'!A1" display="社員情報（2016年以後）/労働者名簿_NewFormat/労働者名簿(11017：藍景波).xls - '藍　景波'!A1"/>
    <hyperlink ref="C14" r:id="rId14" display="mailto:rankeiha@chinasoft-tokyo.co.jp"/>
    <hyperlink ref="B15" r:id="rId15" location="'丁　宇'!A1" display="社員情報（2016年以後）/労働者名簿_NewFormat/労働者名簿(11018：丁宇).xls - '丁　宇'!A1"/>
    <hyperlink ref="C15" r:id="rId16" display="mailto:dingyu@chinasoft-tokyo.co.jp"/>
    <hyperlink ref="C16" r:id="rId17" display="mailto:jiangxuefei@chinasoft-tokyo.co.jp"/>
    <hyperlink ref="B17" r:id="rId18" location="'大山　恵'!A1" display="社員情報（2016年以後）/労働者名簿_NewFormat/労働者名簿(11021：大山恵).xls - '大山　恵'!A1"/>
    <hyperlink ref="C17" r:id="rId19" display="mailto:oyama@chinasoft-tokyo.co.jp"/>
    <hyperlink ref="B18" r:id="rId20" location="'劉　宇暘'!A1" display="社員情報（2016年以後）/労働者名簿_NewFormat/労働者名簿(11024：劉宇暘).xls - '劉　宇暘'!A1"/>
    <hyperlink ref="C18" r:id="rId21" display="mailto:liuyuyang@chinasoft-tokyo.co.jp"/>
    <hyperlink ref="B19" r:id="rId22" location="'曹　岩'!A1" display="社員情報（2016年以後）/労働者名簿_NewFormat/労働者名簿(11031：曹岩).xls - '曹　岩'!A1"/>
    <hyperlink ref="C19" r:id="rId23" display="mailto:caoyan@chinasoft-tokyo.co.jp"/>
    <hyperlink ref="B20" r:id="rId24" location="'労働者名簿(NEW）'!A1" display="社員情報（2016年以後）/労働者名簿_NewFormat/労働者名簿(11032：尹娜宁).xls - '労働者名簿(NEW）'!A1"/>
    <hyperlink ref="C20" r:id="rId25" display="mailto:yinnaning@chinasoft-tokyo.co.jp"/>
    <hyperlink ref="B21" r:id="rId26" location="'陳　浩'!A1" display="社員情報（2016年以後）/労働者名簿_NewFormat/労働者名簿(11038：陳浩).xls - '陳　浩'!A1"/>
    <hyperlink ref="C21" r:id="rId27" display="mailto:chenhao@chinasoft-tokyo.co.jp"/>
    <hyperlink ref="B22" r:id="rId28" location="'呂　少華'!A1" display="社員情報（2016年以後）/労働者名簿_NewFormat/労働者名簿(11041：呂少華).xls - '呂　少華'!A1"/>
    <hyperlink ref="C22" r:id="rId29" display="mailto:lvshaohua@chinasoft-tokyo.co.jp"/>
    <hyperlink ref="B23" r:id="rId30" location="'魏　艶召'!A1" display="社員情報（2016年以後）/労働者名簿_NewFormat/労働者名簿(11042：魏艶召).xls - '魏　艶召'!A1"/>
    <hyperlink ref="C23" r:id="rId31" display="mailto:weiyanzhao@chinasoft-tokyo.co.jp"/>
    <hyperlink ref="B24" r:id="rId32" location="'胡　旭'!A1" display="社員情報（2016年以後）/労働者名簿_NewFormat/労働者名簿(11065：胡旭).xls - '胡　旭'!A1"/>
    <hyperlink ref="C24" r:id="rId33" display="mailto:huxu@chinasoft-tokyo.co.jp"/>
    <hyperlink ref="B25" r:id="rId34" location="'姜　皓然'!A1" display="社員情報（2016年以後）/労働者名簿_NewFormat/労働者名簿(11069：姜皓然).xls - '姜　皓然'!A1"/>
    <hyperlink ref="C25" r:id="rId35" display="mailto:jianghaoran@chinasoft-tokyo.co.jp"/>
    <hyperlink ref="B26" r:id="rId36" location="'張　向東'!A1" display="社員情報（2016年以後）/労働者名簿_NewFormat/労働者名簿(11072：張向東).xls - '張　向東'!A1"/>
    <hyperlink ref="C26" r:id="rId37" display="mailto:zhangxiangdong@chinasoft-tokyo.co.jp"/>
    <hyperlink ref="B27" r:id="rId38" location="'梁　延賀'!A1" display="社員情報（2016年以後）/労働者名簿_NewFormat/労働者名簿(11073：梁延賀).xls - '梁　延賀'!A1"/>
    <hyperlink ref="C27" r:id="rId39" display="mailto:liangyanhe@chinasoft-tokyo.co.jp"/>
    <hyperlink ref="B28" r:id="rId40" location="'韋　文強'!A1" display="社員情報（2016年以後）/労働者名簿_NewFormat/労働者名簿(11075：韋文強).xls - '韋　文強'!A1"/>
    <hyperlink ref="C28" r:id="rId41" display="mailto:weiwenqiang@chinasoft-tokyo.co.jp"/>
    <hyperlink ref="B29" r:id="rId42" location="'関　雪'!A1" display="社員情報（2016年以後）/労働者名簿_NewFormat/労働者名簿(11079：関雪).xls - '関　雪'!A1"/>
    <hyperlink ref="C29" r:id="rId43" display="mailto:guanxue@chinasoft-tokyo.co.jp"/>
    <hyperlink ref="B30" r:id="rId44" location="'楊　濤'!A1" display="社員情報（2016年以後）/労働者名簿_NewFormat/労働者名簿(11083：楊濤).xls - '楊　濤'!A1"/>
    <hyperlink ref="C30" r:id="rId45" display="mailto:yangtao@chinasoft-tokyo.co.jp"/>
    <hyperlink ref="B31" r:id="rId46" location="'張　致銘'!A1" display="社員情報（2016年以後）/労働者名簿_NewFormat/労働者名簿(11086：張致銘).xls - '張　致銘'!A1"/>
    <hyperlink ref="C31" r:id="rId47" display="mailto:zhangzhiming@chinasoft-tokyo.co.jp"/>
    <hyperlink ref="B32" r:id="rId48" location="'欧陽　婷婷'!A1" display="社員情報（2016年以後）/労働者名簿_NewFormat/労働者名簿(11090：欧陽婷婷).xls - '欧陽　婷婷'!A1"/>
    <hyperlink ref="C32" r:id="rId49" display="mailto:ouyangtingting@chinasoft-tokyo.co.jp"/>
    <hyperlink ref="B33" r:id="rId50" location="'周　士林'!A1" display="社員情報（2016年以後）/労働者名簿_NewFormat/労働者名簿(11100：周士林).xls - '周　士林'!A1"/>
    <hyperlink ref="C33" r:id="rId51" display="mailto:zhoushilin@chinasoft-tokyo.co.jp"/>
    <hyperlink ref="B34" r:id="rId52" location="'徐　牧野'!A1" display="社員情報（2016年以後）/労働者名簿_NewFormat/労働者名簿(11101：徐牧野).xls - '徐　牧野'!A1"/>
    <hyperlink ref="C34" r:id="rId53" display="mailto:xumuye@chinasoft-tokyo.co.jp"/>
    <hyperlink ref="B35" r:id="rId54" location="'杉本　和之'!A1" display="社員情報（2016年以後）/労働者名簿_NewFormat/労働者名簿(11102：杉本和之).xls - '杉本　和之'!A1"/>
    <hyperlink ref="C35" r:id="rId55" display="mailto:sugimotokazuyuki@chinasoft-tokyo.co.jp"/>
    <hyperlink ref="B36" r:id="rId56" location="'雷　蕾'!A1" display="社員情報（2016年以後）/労働者名簿_NewFormat/労働者名簿(11103：雷蕾).xls - '雷　蕾'!A1"/>
    <hyperlink ref="C36" r:id="rId57" display="mailto:leilei@chinasoft-tokyo.co.jp"/>
    <hyperlink ref="B37" r:id="rId58" location="'張　志明'!A1" display="社員情報（2016年以後）/労働者名簿_NewFormat/労働者名簿(11106：張志明).xls - '張　志明'!A1"/>
    <hyperlink ref="C37" r:id="rId59" display="mailto:zhangzhiming01@chinasoft-tokyo.co.jp"/>
    <hyperlink ref="B38" r:id="rId60" location="'陳　長傑'!A1" display="社員情報（2016年以後）/労働者名簿_NewFormat/労働者名簿(11107：陳長傑).xls - '陳　長傑'!A1"/>
    <hyperlink ref="C38" r:id="rId61" display="mailto:chenchangjie@chinasoft-tokyo.co.jp"/>
    <hyperlink ref="B39" r:id="rId62" location="'顔　超'!A1" display="社員情報（2016年以後）/労働者名簿_NewFormat/労働者名簿(11108：顔超).xls - '顔　超'!A1"/>
    <hyperlink ref="C39" r:id="rId63" display="mailto:yanchao@chinasoft-tokyo.co.jp"/>
    <hyperlink ref="B40" r:id="rId64" location="'張　志龍'!A1" display="社員情報（2016年以後）/労働者名簿_NewFormat/労働者名簿(11109：張志龍).xls - '張　志龍'!A1"/>
    <hyperlink ref="C40" r:id="rId65" display="mailto:zhangzhilong@chinasoft-tokyo.co.jp"/>
    <hyperlink ref="C41" r:id="rId66" display="mailto:zhaomingming@chinasoft-tokyo.co.jp"/>
    <hyperlink ref="B42" r:id="rId67" location="'王　穎'!A1" display="社員情報（2016年以後）/労働者名簿_NewFormat/労働者名簿(11116：王穎).xls - '王　穎'!A1"/>
    <hyperlink ref="C42" r:id="rId68" display="mailto:wangying@chinasoft-tokyo.co.jp"/>
    <hyperlink ref="B43" r:id="rId69" location="'李　曄'!A1" display="社員情報（2016年以後）/労働者名簿_NewFormat/労働者名簿(11117：李曄).xls - '李　曄'!A1"/>
    <hyperlink ref="C43" r:id="rId70" display="mailto:liye@chinasoft-tokyo.co.jp"/>
    <hyperlink ref="B44" r:id="rId71" location="'楊　盼'!A1" display="社員情報（2016年以後）/労働者名簿_NewFormat/労働者名簿(11118：楊盼).xls - '楊　盼'!A1"/>
    <hyperlink ref="C44" r:id="rId72" display="mailto:yangpan@chinasoft-tokyo.co.jp"/>
    <hyperlink ref="B45" r:id="rId73" location="'王　憲寿'!A1" display="社員情報（2016年以後）/労働者名簿_NewFormat/労働者名簿(11123：王憲寿).xls - '王　憲寿'!A1"/>
    <hyperlink ref="C45" r:id="rId74" display="mailto:wangxianshou@chinasoft-tokyo.co.jp"/>
    <hyperlink ref="B46" r:id="rId75" location="'王　計貴'!A1" display="社員情報（2016年以後）/労働者名簿_NewFormat/労働者名簿(11133：王計貴).xls - '王　計貴'!A1"/>
    <hyperlink ref="C46" r:id="rId76" display="mailto:wangjigui@chinasoft-tokyo.co.jp"/>
    <hyperlink ref="B47" r:id="rId77" location="'労働者名簿(NEW）'!A1" display="社員情報（2016年以後）/労働者名簿_NewFormat/労働者名簿(11138：王剛).xls - '労働者名簿(NEW）'!A1"/>
    <hyperlink ref="C47" r:id="rId78" display="mailto:wanggang@chinasoft-tokyo.co.jp"/>
    <hyperlink ref="B48" r:id="rId79" location="'労働者名簿(孫占明）'!A1" display="社員情報（2016年以後）/労働者名簿_NewFormat/労働者名簿(11139：孫占明).xls - '労働者名簿(孫占明）'!A1"/>
    <hyperlink ref="C48" r:id="rId80" display="mailto:sunzhanming@chinasoft-tokyo.co.jp"/>
    <hyperlink ref="B49" r:id="rId81" location="'労働者名簿(NEW）'!A1" display="社員情報（2016年以後）/労働者名簿_NewFormat/労働者名簿(11144：陶娜).xls - '労働者名簿(NEW）'!A1"/>
    <hyperlink ref="C49" r:id="rId82" display="mailto:taona@chinasoft-tokyo.co.jp"/>
    <hyperlink ref="B50" r:id="rId83" location="'労働者名簿(NEW）'!A1" display="社員情報（2016年以後）/労働者名簿_NewFormat/労働者名簿(11145：楊旭輝).xls - '労働者名簿(NEW）'!A1"/>
    <hyperlink ref="C50" r:id="rId84" display="mailto:yangxuhui@chinasoft-tokyo.co.jp"/>
    <hyperlink ref="B51" r:id="rId85" location="'労働者名簿(NEW）'!A1" display="社員情報（2016年以後）/労働者名簿_NewFormat/労働者名簿(11146：祝全領).xls - '労働者名簿(NEW）'!A1"/>
    <hyperlink ref="C51" r:id="rId86" display="mailto:zhuquanling@chinasoft-tokyo.co.jp"/>
    <hyperlink ref="B52" r:id="rId87" location="'労働者名簿(NEW）'!A1" display="社員情報（2016年以後）/労働者名簿_NewFormat/労働者名簿(11148：蘇明春).xls - '労働者名簿(NEW）'!A1"/>
    <hyperlink ref="C52" r:id="rId88" display="mailto:sumingchun@chinasoft-tokyo.co.jp"/>
    <hyperlink ref="B53" r:id="rId89" location="'労働者名簿(NEW）'!A1" display="社員情報（2016年以後）/労働者名簿_NewFormat/労働者名簿(11149：褚民歓).xls - '労働者名簿(NEW）'!A1"/>
    <hyperlink ref="C53" r:id="rId90" display="mailto:chuminhuan@chinasoft-tokyo.co.jp"/>
    <hyperlink ref="B54" r:id="rId91" location="'王　中奎'!A1" display="社員情報（2016年以後）/労働者名簿_NewFormat/労働者名簿(11150：王中奎).xls - '王　中奎'!A1"/>
    <hyperlink ref="C54" r:id="rId92" display="mailto:wangzhongkui@chinasoft-tokyo.co.jp"/>
    <hyperlink ref="B55" r:id="rId93" location="'労働者名簿(NEW）'!A1" display="社員情報（2016年以後）/労働者名簿_NewFormat/労働者名簿(11151：銭坤).xls - '労働者名簿(NEW）'!A1"/>
    <hyperlink ref="C55" r:id="rId94" display="mailto:qiankunn@chinasoft-tokyo.co.jp"/>
    <hyperlink ref="B56" r:id="rId95" location="'労働者名簿(NEW）'!A1" display="社員情報（2016年以後）/労働者名簿_NewFormat/労働者名簿(11152：朱艶彬).xls - '労働者名簿(NEW）'!A1"/>
    <hyperlink ref="C56" r:id="rId96" display="mailto:zhuyanbin@chinasoft-tokyo.co.jp"/>
    <hyperlink ref="B57" r:id="rId97" location="'労働者名簿(NEW）'!A1" display="社員情報（2016年以後）/労働者名簿_NewFormat/労働者名簿(11153：呉中華).xls - '労働者名簿(NEW）'!A1"/>
    <hyperlink ref="C57" r:id="rId98" display="mailto:wuzhonghua@chinasoft-tokyo.co.jp"/>
    <hyperlink ref="C58" r:id="rId99" display="mailto:jinlili@chinasoft-tokyo.co.jp"/>
    <hyperlink ref="B59" r:id="rId100" location="'労働者名簿(NEW）'!A1" display="社員情報（2016年以後）/労働者名簿_NewFormat/労働者名簿(11159：張琦).xls - '労働者名簿(NEW）'!A1"/>
    <hyperlink ref="C59" r:id="rId101" display="mailto:zhangqi@chinasoft-tokyo.co.jp"/>
    <hyperlink ref="B60" r:id="rId102" location="'労働者名簿(NEW）'!A1" display="社員情報（2016年以後）/労働者名簿_NewFormat/労働者名簿(11161：劉小沙).xls - '労働者名簿(NEW）'!A1"/>
    <hyperlink ref="C60" r:id="rId103" display="mailto:liuxiaosha@chinasoft-tokyo.co.jp"/>
    <hyperlink ref="B61" r:id="rId104" location="'労働者名簿(NEW）'!A1" display="社員情報（2016年以後）/労働者名簿_NewFormat/労働者名簿(11162：張哲情).xls - '労働者名簿(NEW）'!A1"/>
    <hyperlink ref="C61" r:id="rId105" display="mailto:zhangzheqing@chinasoft-tokyo.co.jp"/>
    <hyperlink ref="B62" r:id="rId106" location="'労働者名簿(NEW）'!A1" display="社員情報（2016年以後）/労働者名簿_NewFormat/労働者名簿(11164：謝越).xls - '労働者名簿(NEW）'!A1"/>
    <hyperlink ref="C62" r:id="rId107" display="mailto:xieyue@chinasoft-tokyo.co.jp"/>
    <hyperlink ref="C63" r:id="rId108" display="mailto:zhanghongbo@chinasoft-tokyo.co.jp"/>
    <hyperlink ref="B64" r:id="rId109" location="'高　防震'!A1" display="社員情報（2016年以後）/労働者名簿_NewFormat/労働者名簿(11166：高防震).xls - '高　防震'!A1"/>
    <hyperlink ref="C64" r:id="rId110" display="mailto:gaofangzhen@chinasoft-tokyo.co.jp"/>
    <hyperlink ref="B65" r:id="rId111" location="'労働者名簿(NEW）'!A1" display="社員情報（2016年以後）/労働者名簿_NewFormat/労働者名簿(11167：刁成春).xls - '労働者名簿(NEW）'!A1"/>
    <hyperlink ref="C65" r:id="rId112" display="mailto:diaochengchun@chinasoft-tokyo.co.jp"/>
    <hyperlink ref="C66" r:id="rId113" display="mailto:yangran@chinasoft-tokyo.co.jp"/>
    <hyperlink ref="B67" r:id="rId114" location="'労働者名簿(NEW）'!A1" display="社員情報（2016年以後）/労働者名簿_NewFormat/労働者名簿(11173：李創).xls - '労働者名簿(NEW）'!A1"/>
    <hyperlink ref="C67" r:id="rId115" display="mailto:lichuang@chinasoft-tokyo.co.jp"/>
    <hyperlink ref="B68" r:id="rId116" location="'労働者名簿(靳广）'!A1" display="社員情報（2016年以後）/労働者名簿_NewFormat/労働者名簿(11175：靳広).xls - '労働者名簿(靳广）'!A1"/>
    <hyperlink ref="C68" r:id="rId117" display="mailto:jinguang@chinasoft-tokyo.co.jp"/>
    <hyperlink ref="B69" r:id="rId118" location="'労働者名簿(NEW）'!A1" display="社員情報（2016年以後）/労働者名簿_NewFormat/労働者名簿(11177：張澤煕).xls - '労働者名簿(NEW）'!A1"/>
    <hyperlink ref="C69" r:id="rId119" display="mailto:zhangzexi@chinasoft-tokyo.co.jp"/>
    <hyperlink ref="B70" r:id="rId120" location="'労働者名簿(NEW）'!A1" display="社員情報（2016年以後）/労働者名簿_NewFormat/労働者名簿(11178：頼帥).xls - '労働者名簿(NEW）'!A1"/>
    <hyperlink ref="C70" r:id="rId121" display="mailto:laishuai@chinasoft-tokyo.co.jp"/>
    <hyperlink ref="C71" r:id="rId122" display="mailto:liaoxianrong@chinasoft-tokyo.co.jp"/>
    <hyperlink ref="B72" r:id="rId123" location="'労働者名簿(NEW）'!A1" display="社員情報（2016年以後）/労働者名簿_NewFormat/労働者名簿(11183：張岩).xls - '労働者名簿(NEW）'!A1"/>
    <hyperlink ref="C72" r:id="rId124" display="mailto:zhangyan@chinasoft-tokyo.co.jp"/>
    <hyperlink ref="B73" r:id="rId125" location="'労働者名簿'!A1" display="社員情報（2016年以後）/労働者名簿_NewFormat/労働者名簿(11184：薛永錟).xls - '労働者名簿(NEW）'!A1"/>
    <hyperlink ref="C73" r:id="rId126" display="mailto:xueyongtan@chinasoft-tokyo.co.jp"/>
    <hyperlink ref="C74" r:id="rId127" display="mailto:zhenglin@chinasoft-tokyo.co.jp"/>
    <hyperlink ref="B74" r:id="rId128" location="'労働者名簿(NEW）'!A1" display="\\FileServer02\DocumentKanri\★総務\★社員管理\社員情報（2016年以後）\労働者名簿_NewFormat\労働者名簿(11187：鄭林).xls - '労働者名簿(NEW）'!A1"/>
    <hyperlink ref="C75" r:id="rId129" display="mailto:wangchong@chinasoft-tokyo.co.jp"/>
    <hyperlink ref="B75" r:id="rId130" location="'労働者名簿(NEW）'!A1" display="\\FileServer02\DocumentKanri\★総務\★社員管理\社員情報（2016年以後）\労働者名簿_NewFormat\労働者名簿(11188：王冲).xls - '労働者名簿(NEW）'!A1"/>
    <hyperlink ref="C76" r:id="rId131" display="mailto:songjian@chinasoft-tokyo.co.jp"/>
    <hyperlink ref="B76" r:id="rId132" location="'労働者名簿(NEW）'!A1" display="\\FileServer02\DocumentKanri\★総務\★社員管理\社員情報（2016年以後）\労働者名簿_NewFormat\労働者名簿(11190：宋健).xls - '労働者名簿(NEW）'!A1"/>
    <hyperlink ref="C77" r:id="rId133" display="mailto:nagayoshinoriaki@chinasoft-tokyo.co.jp"/>
    <hyperlink ref="B77" r:id="rId134" location="'労働者名簿'!A1" display="\\FileServer02\DocumentKanri\★総務\★社員管理\社員情報（2016年以後）\労働者名簿_NewFormat\労働者名簿(11195：蔡孝明).xls - '労働者名簿'!A1"/>
    <hyperlink ref="C78" r:id="rId135" display="mailto:guojianfei@chinasoft-tokyo.co.jp"/>
    <hyperlink ref="B78" r:id="rId136" location="'労働者名簿(NEW）'!A1" display="\\FileServer02\DocumentKanri\★総務\★社員管理\社員情報（2016年以後）\労働者名簿_NewFormat\労働者名簿(11197：郭建飛).xls - '労働者名簿(NEW）'!A1"/>
    <hyperlink ref="C79" r:id="rId137" display="mailto:zhuangyunwang@chinasoft-tokyo.co.jp"/>
    <hyperlink ref="C80" r:id="rId138" display="mailto:fangkuiwu@chinasoft-tokyo.co.jp"/>
    <hyperlink ref="B79" r:id="rId139" location="'労働者名簿(NEW）'!A1" display="\\FileServer02\DocumentKanri\★総務\★社員管理\社員情報（2016年以後）\労働者名簿_NewFormat\労働者名簿(11198：庄雲旺).xls - '労働者名簿(NEW）'!A1"/>
    <hyperlink ref="B80" r:id="rId140" location="'労働者名簿(NEW）'!A1" display="\\FileServer02\DocumentKanri\★総務\★社員管理\社員情報（2016年以後）\労働者名簿_NewFormat\労働者名簿（11199：房魁武）.xls - '労働者名簿(NEW）'!A1"/>
    <hyperlink ref="C81" r:id="rId141" display="mailto:xuehaina@chinasoft-tokyo.co.jp"/>
    <hyperlink ref="C82" r:id="rId142" display="mailto:lijie@chinasoft-tokyo.co.jp"/>
    <hyperlink ref="B82" r:id="rId143" location="'労働者名簿(NEW）'!A1" display="\\FileServer02\DocumentKanri\★総務\★社員管理\社員情報（2016年以後）\労働者名簿_NewFormat\労働者名簿(11203：李潔).xls - '労働者名簿(NEW）'!A1"/>
    <hyperlink ref="B71" r:id="rId144" location="'労働者名簿(NEW）'!A1" display="\\FileServer02\DocumentKanri\★総務\★社員管理\社員情報（2016年以後）\労働者名簿_NewFormat\労働者名簿(11181：廖顕荣).xls - '労働者名簿(NEW）'!A1"/>
    <hyperlink ref="B9" r:id="rId145" location="'毛　軍'!A1" display="\\FileServer02\DocumentKanri\★総務\★社員管理\社員情報（2016年以後）\労働者名簿_NewFormat\労働者名簿_11009_毛軍.xls - '毛　軍'!A1"/>
    <hyperlink ref="B16" r:id="rId146" location="'姜　雪飛'!A1" display="\\FileServer02\DocumentKanri\★総務\★社員管理\社員情報（2016年以後）\労働者名簿_NewFormat\労働者名簿_11020_姜雪飛.xls - '姜　雪飛'!A1"/>
    <hyperlink ref="B41" r:id="rId147" location="'趙　明明'!A1" display="\\FileServer02\DocumentKanri\★総務\★社員管理\社員情報（2016年以後）\労働者名簿_NewFormat\労働者名簿_11111_趙明明.xls - '趙　明明'!A1"/>
    <hyperlink ref="B63" r:id="rId148" location="'労働者名簿(NEW）'!A1" display="\\FileServer02\DocumentKanri\★総務\★社員管理\社員情報（2016年以後）\労働者名簿_NewFormat\労働者名簿_11165_張宏波.xls - '労働者名簿(NEW）'!A1"/>
    <hyperlink ref="B66" r:id="rId149" location="'労働者名簿(NEW）'!A1" display="\\FileServer02\DocumentKanri\★総務\★社員管理\社員情報（2016年以後）\労働者名簿_NewFormat\労働者名簿_11170_楊然.xls - '労働者名簿(NEW）'!A1"/>
    <hyperlink ref="B81" r:id="rId150" location="'労働者名簿'!A1" display="\\FileServer02\DocumentKanri\★総務\★社員管理\社員情報（2016年以後）\労働者名簿_NewFormat\労働者名簿_11202_薛海娜.xls - '労働者名簿'!A1"/>
    <hyperlink ref="C83" r:id="rId151" display="mailto:zhoujunyi@chinasoft-tokyo.co.jp"/>
    <hyperlink ref="C84" r:id="rId152" display="mailto:wangchunxiao@chinasoft-tokyo.co.jp"/>
    <hyperlink ref="C85" r:id="rId153" display="mailto:wangpeibin@chinasoft-tokyo.co.jp"/>
    <hyperlink ref="B58" r:id="rId154" location="'労働者名簿(NEW）'!A1" display="\\FileServer02\DocumentKanri\★総務\★社員管理\社員情報（2016年以後）\労働者名簿_NewFormat\労働者名簿_11158_金麗麗.xls - '労働者名簿(NEW）'!A1"/>
    <hyperlink ref="B84" r:id="rId155" location="'労働者名簿(NEW）'!A1" display="\\FileServer02\DocumentKanri\★総務\★社員管理\社員情報（2016年以後）\労働者名簿_NewFormat\労働者名簿_11206_王春暁.xls - '労働者名簿(NEW）'!A1"/>
    <hyperlink ref="B83" r:id="rId156" location="'労働者名簿(NEW）'!A1" display="\\FileServer02\DocumentKanri\★総務\★社員管理\社員情報（2016年以後）\労働者名簿_NewFormat\労働者名簿_11205_周軍奕.xls - '労働者名簿(NEW）'!A1"/>
    <hyperlink ref="B85" r:id="rId157" location="'労働者名簿(NEW）'!A1" display="\\FileServer02\DocumentKanri\★総務\★社員管理\社員情報（2016年以後）\労働者名簿_NewFormat\労働者名簿_11207_王培斌.xls - '労働者名簿(NEW）'!A1"/>
    <hyperlink ref="C86" r:id="rId158" display="mailto:nguyenlephuongtuyen@chinasoft-tokyo.co.jp"/>
    <hyperlink ref="C87" r:id="rId159" display="mailto:lakyhan@chinasoft-tokyo.co.jp"/>
    <hyperlink ref="B86" r:id="rId160" location="'労働者名簿(NEW）'!A1" display="\\FileServer02\DocumentKanri\★総務\★社員管理\社員情報（2016年以後）\労働者名簿_NewFormat\労働者名簿（11209：NGUYEN LE PHUONG TUYEN）.xls - '労働者名簿(NEW）'!A1"/>
    <hyperlink ref="C88" r:id="rId161" display="mailto:liuwei@chinasoft-tokyo.co.jp"/>
    <hyperlink ref="B88" r:id="rId162" location="'労働者名簿(NEW）'!A1" display="\\FileServer02\DocumentKanri\★総務\★社員管理\社員情報（2016年以後）\労働者名簿_NewFormat\労働者名簿_11211_劉偉.xls - '労働者名簿(NEW）'!A1"/>
    <hyperlink ref="B87" r:id="rId163" location="'労働者名簿(NEW）'!A1" display="\\FileServer02\DocumentKanri\★総務\★社員管理\社員情報（2016年以後）\労働者名簿_NewFormat\労働者名簿（11210：LA KY HAN）.xls - '労働者名簿(NEW）'!A1"/>
    <hyperlink ref="Y10" r:id="rId164" display="\\FileServer02\DocumentKanri\★総務\★社員管理\社員情報（2016年以後）\労働者名簿_変更履歴\11011_曹晶.xlsx"/>
    <hyperlink ref="Y13" r:id="rId165" display="\\FileServer02\DocumentKanri\★総務\★社員管理\社員情報（2016年以後）\労働者名簿_変更履歴\11015_祝傑.xlsx"/>
    <hyperlink ref="Y14" r:id="rId166" display="\\FileServer02\DocumentKanri\★総務\★社員管理\社員情報（2016年以後）\労働者名簿_変更履歴\11017_藍景波.xlsx"/>
    <hyperlink ref="Y15" r:id="rId167" display="\\FileServer02\DocumentKanri\★総務\★社員管理\社員情報（2016年以後）\労働者名簿_変更履歴\11018_丁宇.xlsx"/>
    <hyperlink ref="Y20" r:id="rId168" display="\\FileServer02\DocumentKanri\★総務\★社員管理\社員情報（2016年以後）\労働者名簿_変更履歴\11032_尹娜寧.xlsx"/>
    <hyperlink ref="Y23" r:id="rId169" display="\\FileServer02\DocumentKanri\★総務\★社員管理\社員情報（2016年以後）\労働者名簿_変更履歴\11042_魏艶召.xlsx"/>
    <hyperlink ref="Y25" r:id="rId170" display="\\FileServer02\DocumentKanri\★総務\★社員管理\社員情報（2016年以後）\労働者名簿_変更履歴\11069_姜皓然.xlsx"/>
    <hyperlink ref="Y26" r:id="rId171" display="\\FileServer02\DocumentKanri\★総務\★社員管理\社員情報（2016年以後）\労働者名簿_変更履歴\11072_張向東.xlsx"/>
    <hyperlink ref="Y27" r:id="rId172" display="\\FileServer02\DocumentKanri\★総務\★社員管理\社員情報（2016年以後）\労働者名簿_変更履歴\11073_梁延賀.xlsx"/>
    <hyperlink ref="Y28" r:id="rId173" display="\\FileServer02\DocumentKanri\★総務\★社員管理\社員情報（2016年以後）\労働者名簿_変更履歴\11075_韋文強.xlsx"/>
    <hyperlink ref="Y29" r:id="rId174" display="\\FileServer02\DocumentKanri\★総務\★社員管理\社員情報（2016年以後）\労働者名簿_変更履歴\11079_関雪.xlsx"/>
    <hyperlink ref="Y32" r:id="rId175" display="\\FileServer02\DocumentKanri\★総務\★社員管理\社員情報（2016年以後）\労働者名簿_変更履歴\11090_欧陽婷婷.xlsx"/>
    <hyperlink ref="Y33" r:id="rId176" display="\\FileServer02\DocumentKanri\★総務\★社員管理\社員情報（2016年以後）\労働者名簿_変更履歴\11100_周士林.xlsx"/>
    <hyperlink ref="Y34" r:id="rId177" display="\\FileServer02\DocumentKanri\★総務\★社員管理\社員情報（2016年以後）\労働者名簿_変更履歴\11101_徐牧野.xlsx"/>
    <hyperlink ref="Y36" r:id="rId178" display="\\FileServer02\DocumentKanri\★総務\★社員管理\社員情報（2016年以後）\労働者名簿_変更履歴\11103_雷蕾.xlsx"/>
    <hyperlink ref="Y37" r:id="rId179" display="\\FileServer02\DocumentKanri\★総務\★社員管理\社員情報（2016年以後）\労働者名簿_変更履歴\11106_張志明.xlsx"/>
    <hyperlink ref="Y38" r:id="rId180" display="\\FileServer02\DocumentKanri\★総務\★社員管理\社員情報（2016年以後）\労働者名簿_変更履歴\11107_陳長杰.xlsx"/>
    <hyperlink ref="Y39" r:id="rId181" display="\\FileServer02\DocumentKanri\★総務\★社員管理\社員情報（2016年以後）\労働者名簿_変更履歴\11108_顔超.xlsx"/>
    <hyperlink ref="Y40" r:id="rId182" display="\\FileServer02\DocumentKanri\★総務\★社員管理\社員情報（2016年以後）\労働者名簿_変更履歴\11109_張志龍.xlsx"/>
    <hyperlink ref="Y42" r:id="rId183" display="\\FileServer02\DocumentKanri\★総務\★社員管理\社員情報（2016年以後）\労働者名簿_変更履歴\11116_王穎.xlsx"/>
    <hyperlink ref="Y43" r:id="rId184" display="\\FileServer02\DocumentKanri\★総務\★社員管理\社員情報（2016年以後）\労働者名簿_変更履歴\11117_李曄.xlsx"/>
    <hyperlink ref="Y44" r:id="rId185" display="\\FileServer02\DocumentKanri\★総務\★社員管理\社員情報（2016年以後）\労働者名簿_変更履歴\11118_楊盼.xlsx"/>
    <hyperlink ref="Y46" r:id="rId186" display="\\FileServer02\DocumentKanri\★総務\★社員管理\社員情報（2016年以後）\労働者名簿_変更履歴\11133_王計貴.xlsx"/>
    <hyperlink ref="Y47" r:id="rId187" display="\\FileServer02\DocumentKanri\★総務\★社員管理\社員情報（2016年以後）\労働者名簿_変更履歴\11138_王剛.xlsx"/>
    <hyperlink ref="Y48" r:id="rId188" display="\\FileServer02\DocumentKanri\★総務\★社員管理\社員情報（2016年以後）\労働者名簿_変更履歴\11139_孫占明.xlsx"/>
    <hyperlink ref="Y50" r:id="rId189" display="\\FileServer02\DocumentKanri\★総務\★社員管理\社員情報（2016年以後）\労働者名簿_変更履歴\11145_楊旭輝.xlsx"/>
    <hyperlink ref="Y51" r:id="rId190" display="\\FileServer02\DocumentKanri\★総務\★社員管理\社員情報（2016年以後）\労働者名簿_変更履歴\11146_祝全領.xlsx"/>
    <hyperlink ref="Y52" r:id="rId191" display="\\FileServer02\DocumentKanri\★総務\★社員管理\社員情報（2016年以後）\労働者名簿_変更履歴\11148_蘇明春.xlsx"/>
    <hyperlink ref="Y53" r:id="rId192" display="\\FileServer02\DocumentKanri\★総務\★社員管理\社員情報（2016年以後）\労働者名簿_変更履歴\11149_褚民歓.xlsx"/>
    <hyperlink ref="Y57" r:id="rId193" display="\\FileServer02\DocumentKanri\★総務\★社員管理\社員情報（2016年以後）\労働者名簿_変更履歴\11153_呉中華.xlsx"/>
    <hyperlink ref="Y58" r:id="rId194" display="\\FileServer02\DocumentKanri\★総務\★社員管理\社員情報（2016年以後）\労働者名簿_変更履歴\11158_金麗麗.xlsx"/>
    <hyperlink ref="Y59" r:id="rId195" display="\\FileServer02\DocumentKanri\★総務\★社員管理\社員情報（2016年以後）\労働者名簿_変更履歴\11159_張琦.xlsx"/>
    <hyperlink ref="Y60" r:id="rId196" display="\\FileServer02\DocumentKanri\★総務\★社員管理\社員情報（2016年以後）\労働者名簿_変更履歴\11161_劉小沙.xlsx"/>
    <hyperlink ref="Y63" r:id="rId197" display="\\FileServer02\DocumentKanri\★総務\★社員管理\社員情報（2016年以後）\労働者名簿_変更履歴\11165_張宏波.xlsx"/>
    <hyperlink ref="Y67" r:id="rId198" display="\\FileServer02\DocumentKanri\★総務\★社員管理\社員情報（2016年以後）\労働者名簿_変更履歴\11173_李創.xlsx"/>
    <hyperlink ref="Y71" r:id="rId199" display="\\FileServer02\DocumentKanri\★総務\★社員管理\社員情報（2016年以後）\労働者名簿_変更履歴\11181_廖顕荣.xlsx"/>
    <hyperlink ref="Y74" r:id="rId200" display="\\FileServer02\DocumentKanri\★総務\★社員管理\社員情報（2016年以後）\労働者名簿_変更履歴\11187_鄭林.xlsx"/>
    <hyperlink ref="Y75" r:id="rId201" display="\\FileServer02\DocumentKanri\★総務\★社員管理\社員情報（2016年以後）\労働者名簿_変更履歴\11188_王冲.xlsx"/>
    <hyperlink ref="Y76" r:id="rId202" display="\\FileServer02\DocumentKanri\★総務\★社員管理\社員情報（2016年以後）\労働者名簿_変更履歴\11190_宋健.xlsx"/>
    <hyperlink ref="Y77" r:id="rId203" display="\\FileServer02\DocumentKanri\★総務\★社員管理\社員情報（2016年以後）\労働者名簿_変更履歴\11195_蔡孝明.xlsx"/>
    <hyperlink ref="Y78" r:id="rId204" display="\\FileServer02\DocumentKanri\★総務\★社員管理\社員情報（2016年以後）\労働者名簿_変更履歴\11197_郭建飛.xlsx"/>
    <hyperlink ref="Y79" r:id="rId205" display="\\FileServer02\DocumentKanri\★総務\★社員管理\社員情報（2016年以後）\労働者名簿_変更履歴\11198_庄雲旺.xlsx"/>
    <hyperlink ref="Y80" r:id="rId206" display="\\FileServer02\DocumentKanri\★総務\★社員管理\社員情報（2016年以後）\労働者名簿_変更履歴\11199_房魁武.xlsx"/>
    <hyperlink ref="Y81" r:id="rId207" display="\\FileServer02\DocumentKanri\★総務\★社員管理\社員情報（2016年以後）\労働者名簿_変更履歴\11202_薛海娜.xlsx"/>
    <hyperlink ref="Y82" r:id="rId208" display="\\FileServer02\DocumentKanri\★総務\★社員管理\社員情報（2016年以後）\労働者名簿_変更履歴\11203_李潔.xlsx"/>
    <hyperlink ref="Y83" r:id="rId209" display="\\FileServer02\DocumentKanri\★総務\★社員管理\社員情報（2016年以後）\労働者名簿_変更履歴\11205_周軍奕.xlsx"/>
    <hyperlink ref="Y84" r:id="rId210" display="\\FileServer02\DocumentKanri\★総務\★社員管理\社員情報（2016年以後）\労働者名簿_変更履歴\11206_王春暁.xlsx"/>
    <hyperlink ref="Y85" r:id="rId211" display="\\FileServer02\DocumentKanri\★総務\★社員管理\社員情報（2016年以後）\労働者名簿_変更履歴\11207_王培斌.xlsx"/>
    <hyperlink ref="Y86" r:id="rId212" display="\\FileServer02\DocumentKanri\★総務\★社員管理\社員情報（2016年以後）\労働者名簿_変更履歴\11209_NGUYENLEPHUONGTUYEN.xlsx"/>
    <hyperlink ref="Y87" r:id="rId213" display="\\FileServer02\DocumentKanri\★総務\★社員管理\社員情報（2016年以後）\労働者名簿_変更履歴\11210_LAKYHAN.xlsx"/>
    <hyperlink ref="Y88" r:id="rId214" display="\\FileServer02\DocumentKanri\★総務\★社員管理\社員情報（2016年以後）\労働者名簿_変更履歴\11211_劉偉.xlsx"/>
  </hyperlinks>
  <pageMargins left="0.25" right="0.25" top="0.75" bottom="0.75" header="0.3" footer="0.3"/>
  <pageSetup paperSize="8" scale="61" orientation="landscape" r:id="rId215"/>
  <legacyDrawing r:id="rId216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5"/>
  <sheetViews>
    <sheetView workbookViewId="0">
      <pane xSplit="4" ySplit="6" topLeftCell="E7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RowHeight="13.5"/>
  <cols>
    <col min="1" max="1" width="5.625" customWidth="1"/>
    <col min="2" max="2" width="10.625" customWidth="1"/>
    <col min="3" max="3" width="15.625" customWidth="1"/>
    <col min="4" max="4" width="18.75" customWidth="1"/>
    <col min="5" max="5" width="23.625" customWidth="1"/>
    <col min="6" max="6" width="7.625" style="2" customWidth="1"/>
    <col min="7" max="7" width="11.875" style="94" customWidth="1"/>
    <col min="8" max="9" width="5.25" bestFit="1" customWidth="1"/>
    <col min="10" max="10" width="12.875" style="94" bestFit="1" customWidth="1"/>
    <col min="11" max="11" width="5.5" bestFit="1" customWidth="1"/>
    <col min="12" max="12" width="11.625" style="95" customWidth="1"/>
    <col min="13" max="13" width="7.625" customWidth="1"/>
    <col min="14" max="16" width="9.625" customWidth="1"/>
    <col min="17" max="17" width="16.625" style="2" customWidth="1"/>
    <col min="18" max="18" width="12.625" customWidth="1"/>
    <col min="19" max="19" width="24.625" customWidth="1"/>
    <col min="20" max="21" width="11.625" style="94" customWidth="1"/>
    <col min="22" max="22" width="9" bestFit="1" customWidth="1"/>
    <col min="23" max="23" width="15.125" bestFit="1" customWidth="1"/>
    <col min="24" max="24" width="11.625" style="94" customWidth="1"/>
    <col min="25" max="25" width="7.625" customWidth="1"/>
    <col min="26" max="26" width="50.625" bestFit="1" customWidth="1"/>
  </cols>
  <sheetData>
    <row r="1" spans="1:27" ht="21">
      <c r="A1" s="1" t="s">
        <v>0</v>
      </c>
      <c r="B1" s="1"/>
      <c r="R1" s="96" t="s">
        <v>33</v>
      </c>
    </row>
    <row r="2" spans="1:27" ht="17.25">
      <c r="A2" s="5">
        <f>YEAR(C3)</f>
        <v>2020</v>
      </c>
      <c r="B2" s="5"/>
      <c r="C2" t="s">
        <v>34</v>
      </c>
      <c r="D2" s="98" t="s">
        <v>35</v>
      </c>
      <c r="E2" s="3" t="s">
        <v>1</v>
      </c>
      <c r="F2" s="4">
        <f>COUNTIF($F$4:$F$490,"女")</f>
        <v>0</v>
      </c>
      <c r="J2" s="122"/>
      <c r="M2" s="3" t="s">
        <v>39</v>
      </c>
      <c r="N2" s="4">
        <f>COUNTIF(N7:N498,"○")</f>
        <v>0</v>
      </c>
      <c r="O2" s="4">
        <f>COUNTIF(O7:O498,"○")</f>
        <v>0</v>
      </c>
      <c r="P2" s="4">
        <f>COUNTIF(P7:P498,"○")</f>
        <v>0</v>
      </c>
    </row>
    <row r="3" spans="1:27" ht="18.75" customHeight="1" thickBot="1">
      <c r="A3" s="6" t="s">
        <v>2</v>
      </c>
      <c r="B3" s="6"/>
      <c r="C3" s="7">
        <f>正社員!C3</f>
        <v>44125</v>
      </c>
      <c r="D3" s="99"/>
      <c r="E3" s="3" t="s">
        <v>3</v>
      </c>
      <c r="F3" s="4">
        <f>COUNTIF($F$4:$F$490,"男")</f>
        <v>0</v>
      </c>
      <c r="J3" s="122"/>
      <c r="M3" s="3" t="s">
        <v>37</v>
      </c>
      <c r="N3" s="4">
        <f>COUNTA(B7:B498)-N2</f>
        <v>0</v>
      </c>
      <c r="O3" s="4">
        <f>COUNTA(C7:C498)-O2</f>
        <v>0</v>
      </c>
      <c r="P3" s="4">
        <f>COUNTA(D7:D498)-P2</f>
        <v>0</v>
      </c>
      <c r="R3" s="100" t="s">
        <v>38</v>
      </c>
    </row>
    <row r="4" spans="1:27" ht="18.75" customHeight="1" thickBot="1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1" t="s">
        <v>5</v>
      </c>
      <c r="S4" s="102"/>
      <c r="T4" s="102"/>
      <c r="U4" s="102"/>
      <c r="V4" s="102"/>
      <c r="W4" s="102"/>
      <c r="X4" s="102"/>
      <c r="Y4" s="103"/>
      <c r="Z4" s="13" t="s">
        <v>6</v>
      </c>
      <c r="AA4" s="14"/>
    </row>
    <row r="5" spans="1:27" ht="18.75" customHeight="1" thickBot="1">
      <c r="A5" s="15" t="s">
        <v>40</v>
      </c>
      <c r="B5" s="104" t="s">
        <v>8</v>
      </c>
      <c r="C5" s="104" t="s">
        <v>9</v>
      </c>
      <c r="D5" s="104" t="s">
        <v>41</v>
      </c>
      <c r="E5" s="104" t="s">
        <v>42</v>
      </c>
      <c r="F5" s="16" t="s">
        <v>12</v>
      </c>
      <c r="G5" s="105" t="s">
        <v>13</v>
      </c>
      <c r="H5" s="17" t="s">
        <v>14</v>
      </c>
      <c r="I5" s="16" t="s">
        <v>15</v>
      </c>
      <c r="J5" s="105" t="s">
        <v>16</v>
      </c>
      <c r="K5" s="18" t="s">
        <v>17</v>
      </c>
      <c r="L5" s="106" t="s">
        <v>18</v>
      </c>
      <c r="M5" s="18" t="s">
        <v>19</v>
      </c>
      <c r="N5" s="19" t="s">
        <v>20</v>
      </c>
      <c r="O5" s="19"/>
      <c r="P5" s="19"/>
      <c r="Q5" s="16" t="s">
        <v>21</v>
      </c>
      <c r="R5" s="107" t="s">
        <v>22</v>
      </c>
      <c r="S5" s="108"/>
      <c r="T5" s="108"/>
      <c r="U5" s="109"/>
      <c r="V5" s="22" t="s">
        <v>23</v>
      </c>
      <c r="W5" s="110" t="s">
        <v>24</v>
      </c>
      <c r="X5" s="111" t="s">
        <v>25</v>
      </c>
      <c r="Y5" s="25" t="s">
        <v>43</v>
      </c>
      <c r="Z5" s="26"/>
      <c r="AA5" s="14"/>
    </row>
    <row r="6" spans="1:27" s="32" customFormat="1" ht="18.75" customHeight="1" thickBot="1">
      <c r="A6" s="15"/>
      <c r="B6" s="104"/>
      <c r="C6" s="104"/>
      <c r="D6" s="104"/>
      <c r="E6" s="104"/>
      <c r="F6" s="16"/>
      <c r="G6" s="105"/>
      <c r="H6" s="27"/>
      <c r="I6" s="16"/>
      <c r="J6" s="105"/>
      <c r="K6" s="18"/>
      <c r="L6" s="106"/>
      <c r="M6" s="18"/>
      <c r="N6" s="28" t="s">
        <v>27</v>
      </c>
      <c r="O6" s="28" t="s">
        <v>28</v>
      </c>
      <c r="P6" s="28" t="s">
        <v>29</v>
      </c>
      <c r="Q6" s="16"/>
      <c r="R6" s="112" t="s">
        <v>22</v>
      </c>
      <c r="S6" s="112" t="s">
        <v>30</v>
      </c>
      <c r="T6" s="113" t="s">
        <v>31</v>
      </c>
      <c r="U6" s="113" t="s">
        <v>32</v>
      </c>
      <c r="V6" s="22"/>
      <c r="W6" s="114"/>
      <c r="X6" s="111"/>
      <c r="Y6" s="25"/>
      <c r="Z6" s="26"/>
      <c r="AA6" s="31"/>
    </row>
    <row r="7" spans="1:27" ht="18.75" customHeight="1">
      <c r="A7" s="33">
        <f t="shared" ref="A7:A70" si="0">ROW()-6</f>
        <v>1</v>
      </c>
      <c r="B7" s="119"/>
      <c r="C7" s="115"/>
      <c r="D7" s="38"/>
      <c r="E7" s="38"/>
      <c r="F7" s="55"/>
      <c r="G7" s="56"/>
      <c r="H7" s="38"/>
      <c r="I7" s="55"/>
      <c r="J7" s="56"/>
      <c r="K7" s="39"/>
      <c r="L7" s="40"/>
      <c r="M7" s="39"/>
      <c r="N7" s="55"/>
      <c r="O7" s="55"/>
      <c r="P7" s="55"/>
      <c r="Q7" s="116"/>
      <c r="R7" s="117"/>
      <c r="S7" s="38"/>
      <c r="T7" s="56"/>
      <c r="U7" s="59"/>
      <c r="V7" s="45"/>
      <c r="W7" s="45"/>
      <c r="X7" s="46"/>
      <c r="Y7" s="118"/>
      <c r="Z7" s="48"/>
      <c r="AA7" s="14"/>
    </row>
    <row r="8" spans="1:27" ht="18.75" customHeight="1">
      <c r="A8" s="33">
        <f t="shared" si="0"/>
        <v>2</v>
      </c>
      <c r="B8" s="119"/>
      <c r="C8" s="115"/>
      <c r="D8" s="38"/>
      <c r="E8" s="38"/>
      <c r="F8" s="55"/>
      <c r="G8" s="56"/>
      <c r="H8" s="38"/>
      <c r="I8" s="55"/>
      <c r="J8" s="56"/>
      <c r="K8" s="39"/>
      <c r="L8" s="40"/>
      <c r="M8" s="39"/>
      <c r="N8" s="55"/>
      <c r="O8" s="55"/>
      <c r="P8" s="55"/>
      <c r="Q8" s="57"/>
      <c r="R8" s="58"/>
      <c r="S8" s="38"/>
      <c r="T8" s="56"/>
      <c r="U8" s="59"/>
      <c r="V8" s="45"/>
      <c r="W8" s="45"/>
      <c r="X8" s="46"/>
      <c r="Y8" s="62"/>
      <c r="Z8" s="48"/>
      <c r="AA8" s="14"/>
    </row>
    <row r="9" spans="1:27" ht="18.75" customHeight="1">
      <c r="A9" s="33">
        <f t="shared" si="0"/>
        <v>3</v>
      </c>
      <c r="B9" s="119"/>
      <c r="C9" s="38"/>
      <c r="D9" s="38"/>
      <c r="E9" s="38"/>
      <c r="F9" s="55"/>
      <c r="G9" s="56"/>
      <c r="H9" s="38"/>
      <c r="I9" s="55"/>
      <c r="J9" s="56"/>
      <c r="K9" s="39"/>
      <c r="L9" s="40"/>
      <c r="M9" s="39"/>
      <c r="N9" s="55"/>
      <c r="O9" s="55"/>
      <c r="P9" s="55"/>
      <c r="Q9" s="57"/>
      <c r="R9" s="58"/>
      <c r="S9" s="38"/>
      <c r="T9" s="56"/>
      <c r="U9" s="59"/>
      <c r="V9" s="45"/>
      <c r="W9" s="45"/>
      <c r="X9" s="46"/>
      <c r="Y9" s="62"/>
      <c r="Z9" s="48"/>
      <c r="AA9" s="14"/>
    </row>
    <row r="10" spans="1:27" ht="18.75" customHeight="1">
      <c r="A10" s="33">
        <f t="shared" si="0"/>
        <v>4</v>
      </c>
      <c r="B10" s="119"/>
      <c r="C10" s="115"/>
      <c r="D10" s="38"/>
      <c r="E10" s="38"/>
      <c r="F10" s="55"/>
      <c r="G10" s="56"/>
      <c r="H10" s="38"/>
      <c r="I10" s="55"/>
      <c r="J10" s="56"/>
      <c r="K10" s="39"/>
      <c r="L10" s="40"/>
      <c r="M10" s="39"/>
      <c r="N10" s="55"/>
      <c r="O10" s="55"/>
      <c r="P10" s="55"/>
      <c r="Q10" s="57"/>
      <c r="R10" s="58"/>
      <c r="S10" s="38"/>
      <c r="T10" s="56"/>
      <c r="U10" s="59"/>
      <c r="V10" s="45"/>
      <c r="W10" s="45"/>
      <c r="X10" s="46"/>
      <c r="Y10" s="62"/>
      <c r="Z10" s="48"/>
      <c r="AA10" s="14"/>
    </row>
    <row r="11" spans="1:27" ht="18.75" customHeight="1">
      <c r="A11" s="33">
        <f t="shared" si="0"/>
        <v>5</v>
      </c>
      <c r="B11" s="119"/>
      <c r="C11" s="115"/>
      <c r="D11" s="38"/>
      <c r="E11" s="38"/>
      <c r="F11" s="55"/>
      <c r="G11" s="56"/>
      <c r="H11" s="38"/>
      <c r="I11" s="55"/>
      <c r="J11" s="56"/>
      <c r="K11" s="39"/>
      <c r="L11" s="40"/>
      <c r="M11" s="39"/>
      <c r="N11" s="55"/>
      <c r="O11" s="55"/>
      <c r="P11" s="55"/>
      <c r="Q11" s="57"/>
      <c r="R11" s="58"/>
      <c r="S11" s="38"/>
      <c r="T11" s="56"/>
      <c r="U11" s="59"/>
      <c r="V11" s="45"/>
      <c r="W11" s="45"/>
      <c r="X11" s="46"/>
      <c r="Y11" s="62"/>
      <c r="Z11" s="48"/>
      <c r="AA11" s="14"/>
    </row>
    <row r="12" spans="1:27" ht="18.75" customHeight="1">
      <c r="A12" s="33">
        <f t="shared" si="0"/>
        <v>6</v>
      </c>
      <c r="B12" s="119"/>
      <c r="C12" s="115"/>
      <c r="D12" s="38"/>
      <c r="E12" s="38"/>
      <c r="F12" s="55"/>
      <c r="G12" s="56"/>
      <c r="H12" s="38"/>
      <c r="I12" s="55"/>
      <c r="J12" s="56"/>
      <c r="K12" s="39"/>
      <c r="L12" s="40"/>
      <c r="M12" s="39"/>
      <c r="N12" s="55"/>
      <c r="O12" s="55"/>
      <c r="P12" s="55"/>
      <c r="Q12" s="57"/>
      <c r="R12" s="58"/>
      <c r="S12" s="38"/>
      <c r="T12" s="56"/>
      <c r="U12" s="59"/>
      <c r="V12" s="45"/>
      <c r="W12" s="45"/>
      <c r="X12" s="46"/>
      <c r="Y12" s="62"/>
      <c r="Z12" s="48"/>
      <c r="AA12" s="14"/>
    </row>
    <row r="13" spans="1:27" ht="18.75" customHeight="1">
      <c r="A13" s="33">
        <f t="shared" si="0"/>
        <v>7</v>
      </c>
      <c r="B13" s="55"/>
      <c r="C13" s="115"/>
      <c r="D13" s="38"/>
      <c r="E13" s="38"/>
      <c r="F13" s="55"/>
      <c r="G13" s="56"/>
      <c r="H13" s="38"/>
      <c r="I13" s="55"/>
      <c r="J13" s="56"/>
      <c r="K13" s="39"/>
      <c r="L13" s="40"/>
      <c r="M13" s="39"/>
      <c r="N13" s="55"/>
      <c r="O13" s="55"/>
      <c r="P13" s="55"/>
      <c r="Q13" s="57"/>
      <c r="R13" s="58"/>
      <c r="S13" s="38"/>
      <c r="T13" s="56"/>
      <c r="U13" s="59"/>
      <c r="V13" s="45"/>
      <c r="W13" s="45"/>
      <c r="X13" s="46"/>
      <c r="Y13" s="62"/>
      <c r="Z13" s="48"/>
      <c r="AA13" s="14"/>
    </row>
    <row r="14" spans="1:27" ht="18.75" customHeight="1">
      <c r="A14" s="33">
        <f t="shared" si="0"/>
        <v>8</v>
      </c>
      <c r="B14" s="119"/>
      <c r="C14" s="115"/>
      <c r="D14" s="38"/>
      <c r="E14" s="38"/>
      <c r="F14" s="55"/>
      <c r="G14" s="56"/>
      <c r="H14" s="38"/>
      <c r="I14" s="55"/>
      <c r="J14" s="56"/>
      <c r="K14" s="39"/>
      <c r="L14" s="40"/>
      <c r="M14" s="39"/>
      <c r="N14" s="55"/>
      <c r="O14" s="55"/>
      <c r="P14" s="55"/>
      <c r="Q14" s="57"/>
      <c r="R14" s="58"/>
      <c r="S14" s="38"/>
      <c r="T14" s="56"/>
      <c r="U14" s="59"/>
      <c r="V14" s="45"/>
      <c r="W14" s="45"/>
      <c r="X14" s="46"/>
      <c r="Y14" s="62"/>
      <c r="Z14" s="48"/>
      <c r="AA14" s="14"/>
    </row>
    <row r="15" spans="1:27" ht="18.75" customHeight="1">
      <c r="A15" s="33">
        <f t="shared" si="0"/>
        <v>9</v>
      </c>
      <c r="B15" s="55"/>
      <c r="C15" s="115"/>
      <c r="D15" s="38"/>
      <c r="E15" s="38"/>
      <c r="F15" s="55"/>
      <c r="G15" s="56"/>
      <c r="H15" s="38"/>
      <c r="I15" s="55"/>
      <c r="J15" s="56"/>
      <c r="K15" s="39"/>
      <c r="L15" s="40"/>
      <c r="M15" s="39"/>
      <c r="N15" s="55"/>
      <c r="O15" s="55"/>
      <c r="P15" s="55"/>
      <c r="Q15" s="57"/>
      <c r="R15" s="58"/>
      <c r="S15" s="38"/>
      <c r="T15" s="56"/>
      <c r="U15" s="59"/>
      <c r="V15" s="45"/>
      <c r="W15" s="45"/>
      <c r="X15" s="46"/>
      <c r="Y15" s="62"/>
      <c r="Z15" s="48"/>
      <c r="AA15" s="14"/>
    </row>
    <row r="16" spans="1:27" ht="18.75" customHeight="1">
      <c r="A16" s="33">
        <f t="shared" si="0"/>
        <v>10</v>
      </c>
      <c r="B16" s="119"/>
      <c r="C16" s="115"/>
      <c r="D16" s="38"/>
      <c r="E16" s="38"/>
      <c r="F16" s="55"/>
      <c r="G16" s="56"/>
      <c r="H16" s="38"/>
      <c r="I16" s="55"/>
      <c r="J16" s="56"/>
      <c r="K16" s="39"/>
      <c r="L16" s="40"/>
      <c r="M16" s="39"/>
      <c r="N16" s="55"/>
      <c r="O16" s="55"/>
      <c r="P16" s="55"/>
      <c r="Q16" s="57"/>
      <c r="R16" s="58"/>
      <c r="S16" s="38"/>
      <c r="T16" s="56"/>
      <c r="U16" s="59"/>
      <c r="V16" s="45"/>
      <c r="W16" s="45"/>
      <c r="X16" s="46"/>
      <c r="Y16" s="62"/>
      <c r="Z16" s="48"/>
      <c r="AA16" s="14"/>
    </row>
    <row r="17" spans="1:27" ht="18.75" customHeight="1">
      <c r="A17" s="33">
        <f t="shared" si="0"/>
        <v>11</v>
      </c>
      <c r="B17" s="119"/>
      <c r="C17" s="115"/>
      <c r="D17" s="38"/>
      <c r="E17" s="38"/>
      <c r="F17" s="55"/>
      <c r="G17" s="56"/>
      <c r="H17" s="38"/>
      <c r="I17" s="55"/>
      <c r="J17" s="56"/>
      <c r="K17" s="39"/>
      <c r="L17" s="40"/>
      <c r="M17" s="39"/>
      <c r="N17" s="55"/>
      <c r="O17" s="55"/>
      <c r="P17" s="55"/>
      <c r="Q17" s="57"/>
      <c r="R17" s="58"/>
      <c r="S17" s="38"/>
      <c r="T17" s="56"/>
      <c r="U17" s="59"/>
      <c r="V17" s="45"/>
      <c r="W17" s="45"/>
      <c r="X17" s="46"/>
      <c r="Y17" s="62"/>
      <c r="Z17" s="48"/>
      <c r="AA17" s="14"/>
    </row>
    <row r="18" spans="1:27" ht="18.75" customHeight="1">
      <c r="A18" s="33">
        <f t="shared" si="0"/>
        <v>12</v>
      </c>
      <c r="B18" s="119"/>
      <c r="C18" s="115"/>
      <c r="D18" s="38"/>
      <c r="E18" s="38"/>
      <c r="F18" s="55"/>
      <c r="G18" s="56"/>
      <c r="H18" s="38"/>
      <c r="I18" s="55"/>
      <c r="J18" s="56"/>
      <c r="K18" s="39"/>
      <c r="L18" s="40"/>
      <c r="M18" s="39"/>
      <c r="N18" s="55"/>
      <c r="O18" s="55"/>
      <c r="P18" s="55"/>
      <c r="Q18" s="57"/>
      <c r="R18" s="58"/>
      <c r="S18" s="38"/>
      <c r="T18" s="56"/>
      <c r="U18" s="59"/>
      <c r="V18" s="45"/>
      <c r="W18" s="45"/>
      <c r="X18" s="46"/>
      <c r="Y18" s="62"/>
      <c r="Z18" s="48"/>
      <c r="AA18" s="14"/>
    </row>
    <row r="19" spans="1:27" ht="18.75" customHeight="1">
      <c r="A19" s="33">
        <f t="shared" si="0"/>
        <v>13</v>
      </c>
      <c r="B19" s="49"/>
      <c r="C19" s="115"/>
      <c r="D19" s="38"/>
      <c r="E19" s="38"/>
      <c r="F19" s="55"/>
      <c r="G19" s="56"/>
      <c r="H19" s="38"/>
      <c r="I19" s="55"/>
      <c r="J19" s="56"/>
      <c r="K19" s="39"/>
      <c r="L19" s="40"/>
      <c r="M19" s="39"/>
      <c r="N19" s="55"/>
      <c r="O19" s="55"/>
      <c r="P19" s="55"/>
      <c r="Q19" s="57"/>
      <c r="R19" s="58"/>
      <c r="S19" s="38"/>
      <c r="T19" s="56"/>
      <c r="U19" s="59"/>
      <c r="V19" s="45"/>
      <c r="W19" s="45"/>
      <c r="X19" s="46"/>
      <c r="Y19" s="62"/>
      <c r="Z19" s="123"/>
      <c r="AA19" s="14"/>
    </row>
    <row r="20" spans="1:27" ht="18.75" customHeight="1">
      <c r="A20" s="33">
        <f t="shared" si="0"/>
        <v>14</v>
      </c>
      <c r="B20" s="119"/>
      <c r="C20" s="52"/>
      <c r="D20" s="35"/>
      <c r="E20" s="35"/>
      <c r="F20" s="55"/>
      <c r="G20" s="56"/>
      <c r="H20" s="38"/>
      <c r="I20" s="55"/>
      <c r="J20" s="56"/>
      <c r="K20" s="39"/>
      <c r="L20" s="40"/>
      <c r="M20" s="39"/>
      <c r="N20" s="55"/>
      <c r="O20" s="55"/>
      <c r="P20" s="55"/>
      <c r="Q20" s="57"/>
      <c r="R20" s="58"/>
      <c r="S20" s="38"/>
      <c r="T20" s="56"/>
      <c r="U20" s="59"/>
      <c r="V20" s="45"/>
      <c r="W20" s="45"/>
      <c r="X20" s="46"/>
      <c r="Y20" s="62"/>
      <c r="Z20" s="48"/>
      <c r="AA20" s="14"/>
    </row>
    <row r="21" spans="1:27" ht="18.75" customHeight="1">
      <c r="A21" s="33">
        <f t="shared" si="0"/>
        <v>15</v>
      </c>
      <c r="B21" s="119"/>
      <c r="C21" s="52"/>
      <c r="D21" s="35"/>
      <c r="E21" s="35"/>
      <c r="F21" s="55"/>
      <c r="G21" s="56"/>
      <c r="H21" s="38"/>
      <c r="I21" s="55"/>
      <c r="J21" s="56"/>
      <c r="K21" s="39"/>
      <c r="L21" s="40"/>
      <c r="M21" s="39"/>
      <c r="N21" s="55"/>
      <c r="O21" s="55"/>
      <c r="P21" s="55"/>
      <c r="Q21" s="57"/>
      <c r="R21" s="58"/>
      <c r="S21" s="38"/>
      <c r="T21" s="56"/>
      <c r="U21" s="59"/>
      <c r="V21" s="45"/>
      <c r="W21" s="45"/>
      <c r="X21" s="46"/>
      <c r="Y21" s="62"/>
      <c r="Z21" s="48"/>
      <c r="AA21" s="14"/>
    </row>
    <row r="22" spans="1:27" ht="18.75" customHeight="1">
      <c r="A22" s="33">
        <f t="shared" si="0"/>
        <v>16</v>
      </c>
      <c r="B22" s="119"/>
      <c r="C22" s="52"/>
      <c r="D22" s="35"/>
      <c r="E22" s="35"/>
      <c r="F22" s="55"/>
      <c r="G22" s="56"/>
      <c r="H22" s="38"/>
      <c r="I22" s="55"/>
      <c r="J22" s="56"/>
      <c r="K22" s="39"/>
      <c r="L22" s="40"/>
      <c r="M22" s="39"/>
      <c r="N22" s="55"/>
      <c r="O22" s="55"/>
      <c r="P22" s="55"/>
      <c r="Q22" s="57"/>
      <c r="R22" s="58"/>
      <c r="S22" s="38"/>
      <c r="T22" s="56"/>
      <c r="U22" s="59"/>
      <c r="V22" s="45"/>
      <c r="W22" s="45"/>
      <c r="X22" s="46"/>
      <c r="Y22" s="62"/>
      <c r="Z22" s="48"/>
      <c r="AA22" s="14"/>
    </row>
    <row r="23" spans="1:27" ht="18.75" customHeight="1">
      <c r="A23" s="33">
        <f t="shared" si="0"/>
        <v>17</v>
      </c>
      <c r="B23" s="55"/>
      <c r="C23" s="35"/>
      <c r="D23" s="35"/>
      <c r="E23" s="35"/>
      <c r="F23" s="55"/>
      <c r="G23" s="56"/>
      <c r="H23" s="38"/>
      <c r="I23" s="55"/>
      <c r="J23" s="56"/>
      <c r="K23" s="39"/>
      <c r="L23" s="40"/>
      <c r="M23" s="39"/>
      <c r="N23" s="55"/>
      <c r="O23" s="55"/>
      <c r="P23" s="55"/>
      <c r="Q23" s="57"/>
      <c r="R23" s="58"/>
      <c r="S23" s="38"/>
      <c r="T23" s="56"/>
      <c r="U23" s="59"/>
      <c r="V23" s="45"/>
      <c r="W23" s="45"/>
      <c r="X23" s="46"/>
      <c r="Y23" s="124"/>
      <c r="Z23" s="48"/>
      <c r="AA23" s="14"/>
    </row>
    <row r="24" spans="1:27" ht="18.75" customHeight="1">
      <c r="A24" s="33">
        <f t="shared" si="0"/>
        <v>18</v>
      </c>
      <c r="B24" s="55"/>
      <c r="C24" s="35"/>
      <c r="D24" s="35"/>
      <c r="E24" s="35"/>
      <c r="F24" s="55"/>
      <c r="G24" s="56"/>
      <c r="H24" s="38"/>
      <c r="I24" s="55"/>
      <c r="J24" s="56"/>
      <c r="K24" s="39"/>
      <c r="L24" s="40"/>
      <c r="M24" s="39"/>
      <c r="N24" s="55"/>
      <c r="O24" s="55"/>
      <c r="P24" s="55"/>
      <c r="Q24" s="57"/>
      <c r="R24" s="58"/>
      <c r="S24" s="38"/>
      <c r="T24" s="56"/>
      <c r="U24" s="59"/>
      <c r="V24" s="45"/>
      <c r="W24" s="45"/>
      <c r="X24" s="46"/>
      <c r="Y24" s="124"/>
      <c r="Z24" s="48"/>
      <c r="AA24" s="14"/>
    </row>
    <row r="25" spans="1:27" ht="18.75" customHeight="1">
      <c r="A25" s="33">
        <f t="shared" si="0"/>
        <v>19</v>
      </c>
      <c r="B25" s="55"/>
      <c r="C25" s="35"/>
      <c r="D25" s="35"/>
      <c r="E25" s="35"/>
      <c r="F25" s="55"/>
      <c r="G25" s="56"/>
      <c r="H25" s="38"/>
      <c r="I25" s="55"/>
      <c r="J25" s="56"/>
      <c r="K25" s="39"/>
      <c r="L25" s="40"/>
      <c r="M25" s="39"/>
      <c r="N25" s="55"/>
      <c r="O25" s="55"/>
      <c r="P25" s="55"/>
      <c r="Q25" s="57"/>
      <c r="R25" s="58"/>
      <c r="S25" s="38"/>
      <c r="T25" s="56"/>
      <c r="U25" s="59"/>
      <c r="V25" s="45"/>
      <c r="W25" s="45"/>
      <c r="X25" s="46"/>
      <c r="Y25" s="124"/>
      <c r="Z25" s="48"/>
      <c r="AA25" s="14"/>
    </row>
    <row r="26" spans="1:27" ht="18.75" customHeight="1">
      <c r="A26" s="33">
        <f t="shared" si="0"/>
        <v>20</v>
      </c>
      <c r="B26" s="55"/>
      <c r="C26" s="35"/>
      <c r="D26" s="35"/>
      <c r="E26" s="35"/>
      <c r="F26" s="55"/>
      <c r="G26" s="56"/>
      <c r="H26" s="38"/>
      <c r="I26" s="55"/>
      <c r="J26" s="56"/>
      <c r="K26" s="39"/>
      <c r="L26" s="40"/>
      <c r="M26" s="39"/>
      <c r="N26" s="55"/>
      <c r="O26" s="55"/>
      <c r="P26" s="55"/>
      <c r="Q26" s="57"/>
      <c r="R26" s="58"/>
      <c r="S26" s="38"/>
      <c r="T26" s="56"/>
      <c r="U26" s="59"/>
      <c r="V26" s="45"/>
      <c r="W26" s="45"/>
      <c r="X26" s="46"/>
      <c r="Y26" s="124"/>
      <c r="Z26" s="48"/>
      <c r="AA26" s="14"/>
    </row>
    <row r="27" spans="1:27" ht="18.75" customHeight="1">
      <c r="A27" s="33">
        <f t="shared" si="0"/>
        <v>21</v>
      </c>
      <c r="B27" s="55"/>
      <c r="C27" s="35"/>
      <c r="D27" s="35"/>
      <c r="E27" s="35"/>
      <c r="F27" s="55"/>
      <c r="G27" s="56"/>
      <c r="H27" s="38"/>
      <c r="I27" s="55"/>
      <c r="J27" s="56"/>
      <c r="K27" s="39"/>
      <c r="L27" s="40"/>
      <c r="M27" s="39"/>
      <c r="N27" s="55"/>
      <c r="O27" s="55"/>
      <c r="P27" s="55"/>
      <c r="Q27" s="57"/>
      <c r="R27" s="58"/>
      <c r="S27" s="38"/>
      <c r="T27" s="56"/>
      <c r="U27" s="59"/>
      <c r="V27" s="45"/>
      <c r="W27" s="45"/>
      <c r="X27" s="46"/>
      <c r="Y27" s="124"/>
      <c r="Z27" s="48"/>
      <c r="AA27" s="14"/>
    </row>
    <row r="28" spans="1:27" ht="18.75" customHeight="1">
      <c r="A28" s="33">
        <f t="shared" si="0"/>
        <v>22</v>
      </c>
      <c r="B28" s="55"/>
      <c r="C28" s="35"/>
      <c r="D28" s="35"/>
      <c r="E28" s="35"/>
      <c r="F28" s="55"/>
      <c r="G28" s="56"/>
      <c r="H28" s="38"/>
      <c r="I28" s="55"/>
      <c r="J28" s="56"/>
      <c r="K28" s="39"/>
      <c r="L28" s="40"/>
      <c r="M28" s="39"/>
      <c r="N28" s="55"/>
      <c r="O28" s="55"/>
      <c r="P28" s="55"/>
      <c r="Q28" s="57"/>
      <c r="R28" s="58"/>
      <c r="S28" s="38"/>
      <c r="T28" s="56"/>
      <c r="U28" s="59"/>
      <c r="V28" s="45"/>
      <c r="W28" s="45"/>
      <c r="X28" s="46"/>
      <c r="Y28" s="124"/>
      <c r="Z28" s="48"/>
      <c r="AA28" s="14"/>
    </row>
    <row r="29" spans="1:27" ht="18.75" customHeight="1">
      <c r="A29" s="33">
        <f t="shared" si="0"/>
        <v>23</v>
      </c>
      <c r="B29" s="55"/>
      <c r="C29" s="35"/>
      <c r="D29" s="35"/>
      <c r="E29" s="35"/>
      <c r="F29" s="55"/>
      <c r="G29" s="56"/>
      <c r="H29" s="38"/>
      <c r="I29" s="55"/>
      <c r="J29" s="56"/>
      <c r="K29" s="39"/>
      <c r="L29" s="40"/>
      <c r="M29" s="39"/>
      <c r="N29" s="55"/>
      <c r="O29" s="55"/>
      <c r="P29" s="55"/>
      <c r="Q29" s="57"/>
      <c r="R29" s="58"/>
      <c r="S29" s="38"/>
      <c r="T29" s="56"/>
      <c r="U29" s="59"/>
      <c r="V29" s="45"/>
      <c r="W29" s="45"/>
      <c r="X29" s="46"/>
      <c r="Y29" s="124"/>
      <c r="Z29" s="48"/>
      <c r="AA29" s="14"/>
    </row>
    <row r="30" spans="1:27" ht="18.75" customHeight="1">
      <c r="A30" s="33">
        <f t="shared" si="0"/>
        <v>24</v>
      </c>
      <c r="B30" s="55"/>
      <c r="C30" s="35"/>
      <c r="D30" s="35"/>
      <c r="E30" s="35"/>
      <c r="F30" s="55"/>
      <c r="G30" s="56"/>
      <c r="H30" s="38"/>
      <c r="I30" s="55"/>
      <c r="J30" s="56"/>
      <c r="K30" s="39"/>
      <c r="L30" s="40"/>
      <c r="M30" s="39"/>
      <c r="N30" s="55"/>
      <c r="O30" s="55"/>
      <c r="P30" s="55"/>
      <c r="Q30" s="57"/>
      <c r="R30" s="58"/>
      <c r="S30" s="38"/>
      <c r="T30" s="56"/>
      <c r="U30" s="59"/>
      <c r="V30" s="45"/>
      <c r="W30" s="45"/>
      <c r="X30" s="46"/>
      <c r="Y30" s="124"/>
      <c r="Z30" s="48"/>
      <c r="AA30" s="14"/>
    </row>
    <row r="31" spans="1:27" ht="18.75" customHeight="1">
      <c r="A31" s="33">
        <f t="shared" si="0"/>
        <v>25</v>
      </c>
      <c r="B31" s="55"/>
      <c r="C31" s="35"/>
      <c r="D31" s="35"/>
      <c r="E31" s="35"/>
      <c r="F31" s="55"/>
      <c r="G31" s="56"/>
      <c r="H31" s="38"/>
      <c r="I31" s="55"/>
      <c r="J31" s="56"/>
      <c r="K31" s="39"/>
      <c r="L31" s="40"/>
      <c r="M31" s="39"/>
      <c r="N31" s="55"/>
      <c r="O31" s="55"/>
      <c r="P31" s="55"/>
      <c r="Q31" s="57"/>
      <c r="R31" s="58"/>
      <c r="S31" s="38"/>
      <c r="T31" s="56"/>
      <c r="U31" s="59"/>
      <c r="V31" s="45"/>
      <c r="W31" s="45"/>
      <c r="X31" s="46"/>
      <c r="Y31" s="124"/>
      <c r="Z31" s="48"/>
      <c r="AA31" s="14"/>
    </row>
    <row r="32" spans="1:27" ht="18.75" customHeight="1">
      <c r="A32" s="33">
        <f t="shared" si="0"/>
        <v>26</v>
      </c>
      <c r="B32" s="55"/>
      <c r="C32" s="35"/>
      <c r="D32" s="35"/>
      <c r="E32" s="35"/>
      <c r="F32" s="55"/>
      <c r="G32" s="56"/>
      <c r="H32" s="38"/>
      <c r="I32" s="55"/>
      <c r="J32" s="56"/>
      <c r="K32" s="39"/>
      <c r="L32" s="40"/>
      <c r="M32" s="39"/>
      <c r="N32" s="55"/>
      <c r="O32" s="55"/>
      <c r="P32" s="55"/>
      <c r="Q32" s="57"/>
      <c r="R32" s="58"/>
      <c r="S32" s="38"/>
      <c r="T32" s="56"/>
      <c r="U32" s="59"/>
      <c r="V32" s="45"/>
      <c r="W32" s="45"/>
      <c r="X32" s="46"/>
      <c r="Y32" s="124"/>
      <c r="Z32" s="48"/>
      <c r="AA32" s="14"/>
    </row>
    <row r="33" spans="1:27" ht="18.75" customHeight="1">
      <c r="A33" s="33">
        <f t="shared" si="0"/>
        <v>27</v>
      </c>
      <c r="B33" s="55"/>
      <c r="C33" s="35"/>
      <c r="D33" s="35"/>
      <c r="E33" s="35"/>
      <c r="F33" s="55"/>
      <c r="G33" s="56"/>
      <c r="H33" s="38"/>
      <c r="I33" s="55"/>
      <c r="J33" s="56"/>
      <c r="K33" s="39"/>
      <c r="L33" s="40"/>
      <c r="M33" s="39"/>
      <c r="N33" s="55"/>
      <c r="O33" s="55"/>
      <c r="P33" s="55"/>
      <c r="Q33" s="57"/>
      <c r="R33" s="58"/>
      <c r="S33" s="38"/>
      <c r="T33" s="56"/>
      <c r="U33" s="59"/>
      <c r="V33" s="45"/>
      <c r="W33" s="45"/>
      <c r="X33" s="46"/>
      <c r="Y33" s="124"/>
      <c r="Z33" s="48"/>
      <c r="AA33" s="14"/>
    </row>
    <row r="34" spans="1:27" ht="18.75" customHeight="1">
      <c r="A34" s="33">
        <f t="shared" si="0"/>
        <v>28</v>
      </c>
      <c r="B34" s="55"/>
      <c r="C34" s="35"/>
      <c r="D34" s="35"/>
      <c r="E34" s="35"/>
      <c r="F34" s="55"/>
      <c r="G34" s="56"/>
      <c r="H34" s="38"/>
      <c r="I34" s="55"/>
      <c r="J34" s="56"/>
      <c r="K34" s="39"/>
      <c r="L34" s="40"/>
      <c r="M34" s="39"/>
      <c r="N34" s="55"/>
      <c r="O34" s="55"/>
      <c r="P34" s="55"/>
      <c r="Q34" s="57"/>
      <c r="R34" s="58"/>
      <c r="S34" s="38"/>
      <c r="T34" s="56"/>
      <c r="U34" s="59"/>
      <c r="V34" s="45"/>
      <c r="W34" s="45"/>
      <c r="X34" s="46"/>
      <c r="Y34" s="124"/>
      <c r="Z34" s="48"/>
      <c r="AA34" s="14"/>
    </row>
    <row r="35" spans="1:27" ht="18.75" customHeight="1">
      <c r="A35" s="33">
        <f t="shared" si="0"/>
        <v>29</v>
      </c>
      <c r="B35" s="55"/>
      <c r="C35" s="35"/>
      <c r="D35" s="35"/>
      <c r="E35" s="35"/>
      <c r="F35" s="55"/>
      <c r="G35" s="56"/>
      <c r="H35" s="38"/>
      <c r="I35" s="55"/>
      <c r="J35" s="56"/>
      <c r="K35" s="39"/>
      <c r="L35" s="40"/>
      <c r="M35" s="39"/>
      <c r="N35" s="55"/>
      <c r="O35" s="55"/>
      <c r="P35" s="55"/>
      <c r="Q35" s="57"/>
      <c r="R35" s="58"/>
      <c r="S35" s="38"/>
      <c r="T35" s="56"/>
      <c r="U35" s="59"/>
      <c r="V35" s="45"/>
      <c r="W35" s="45"/>
      <c r="X35" s="46"/>
      <c r="Y35" s="124"/>
      <c r="Z35" s="48"/>
      <c r="AA35" s="14"/>
    </row>
    <row r="36" spans="1:27" ht="18.75" customHeight="1">
      <c r="A36" s="33">
        <f t="shared" si="0"/>
        <v>30</v>
      </c>
      <c r="B36" s="55"/>
      <c r="C36" s="35"/>
      <c r="D36" s="35"/>
      <c r="E36" s="35"/>
      <c r="F36" s="55"/>
      <c r="G36" s="56"/>
      <c r="H36" s="38"/>
      <c r="I36" s="55"/>
      <c r="J36" s="56"/>
      <c r="K36" s="39"/>
      <c r="L36" s="40"/>
      <c r="M36" s="39"/>
      <c r="N36" s="55"/>
      <c r="O36" s="55"/>
      <c r="P36" s="55"/>
      <c r="Q36" s="57"/>
      <c r="R36" s="58"/>
      <c r="S36" s="38"/>
      <c r="T36" s="56"/>
      <c r="U36" s="59"/>
      <c r="V36" s="45"/>
      <c r="W36" s="45"/>
      <c r="X36" s="46"/>
      <c r="Y36" s="124"/>
      <c r="Z36" s="48"/>
      <c r="AA36" s="14"/>
    </row>
    <row r="37" spans="1:27" ht="18.75" customHeight="1">
      <c r="A37" s="33">
        <f t="shared" si="0"/>
        <v>31</v>
      </c>
      <c r="B37" s="55"/>
      <c r="C37" s="35"/>
      <c r="D37" s="35"/>
      <c r="E37" s="35"/>
      <c r="F37" s="55"/>
      <c r="G37" s="56"/>
      <c r="H37" s="38"/>
      <c r="I37" s="55"/>
      <c r="J37" s="56"/>
      <c r="K37" s="39"/>
      <c r="L37" s="40"/>
      <c r="M37" s="39"/>
      <c r="N37" s="55"/>
      <c r="O37" s="55"/>
      <c r="P37" s="55"/>
      <c r="Q37" s="57"/>
      <c r="R37" s="58"/>
      <c r="S37" s="38"/>
      <c r="T37" s="56"/>
      <c r="U37" s="59"/>
      <c r="V37" s="45"/>
      <c r="W37" s="45"/>
      <c r="X37" s="46"/>
      <c r="Y37" s="124"/>
      <c r="Z37" s="48"/>
      <c r="AA37" s="14"/>
    </row>
    <row r="38" spans="1:27" ht="18.75" customHeight="1">
      <c r="A38" s="33">
        <f t="shared" si="0"/>
        <v>32</v>
      </c>
      <c r="B38" s="55"/>
      <c r="C38" s="35"/>
      <c r="D38" s="35"/>
      <c r="E38" s="35"/>
      <c r="F38" s="55"/>
      <c r="G38" s="56"/>
      <c r="H38" s="38"/>
      <c r="I38" s="55"/>
      <c r="J38" s="56"/>
      <c r="K38" s="39"/>
      <c r="L38" s="40"/>
      <c r="M38" s="39"/>
      <c r="N38" s="55"/>
      <c r="O38" s="55"/>
      <c r="P38" s="55"/>
      <c r="Q38" s="57"/>
      <c r="R38" s="58"/>
      <c r="S38" s="38"/>
      <c r="T38" s="56"/>
      <c r="U38" s="59"/>
      <c r="V38" s="45"/>
      <c r="W38" s="45"/>
      <c r="X38" s="46"/>
      <c r="Y38" s="124"/>
      <c r="Z38" s="48"/>
      <c r="AA38" s="14"/>
    </row>
    <row r="39" spans="1:27" ht="18.75" customHeight="1">
      <c r="A39" s="33">
        <f t="shared" si="0"/>
        <v>33</v>
      </c>
      <c r="B39" s="55"/>
      <c r="C39" s="35"/>
      <c r="D39" s="35"/>
      <c r="E39" s="35"/>
      <c r="F39" s="55"/>
      <c r="G39" s="56"/>
      <c r="H39" s="38"/>
      <c r="I39" s="55"/>
      <c r="J39" s="56"/>
      <c r="K39" s="39"/>
      <c r="L39" s="40"/>
      <c r="M39" s="39"/>
      <c r="N39" s="55"/>
      <c r="O39" s="55"/>
      <c r="P39" s="55"/>
      <c r="Q39" s="57"/>
      <c r="R39" s="58"/>
      <c r="S39" s="38"/>
      <c r="T39" s="56"/>
      <c r="U39" s="59"/>
      <c r="V39" s="45"/>
      <c r="W39" s="45"/>
      <c r="X39" s="46"/>
      <c r="Y39" s="124"/>
      <c r="Z39" s="48"/>
      <c r="AA39" s="14"/>
    </row>
    <row r="40" spans="1:27" ht="18.75" customHeight="1">
      <c r="A40" s="33">
        <f t="shared" si="0"/>
        <v>34</v>
      </c>
      <c r="B40" s="55"/>
      <c r="C40" s="35"/>
      <c r="D40" s="35"/>
      <c r="E40" s="35"/>
      <c r="F40" s="55"/>
      <c r="G40" s="56"/>
      <c r="H40" s="38"/>
      <c r="I40" s="55"/>
      <c r="J40" s="56"/>
      <c r="K40" s="39"/>
      <c r="L40" s="40"/>
      <c r="M40" s="39"/>
      <c r="N40" s="55"/>
      <c r="O40" s="55"/>
      <c r="P40" s="55"/>
      <c r="Q40" s="57"/>
      <c r="R40" s="58"/>
      <c r="S40" s="38"/>
      <c r="T40" s="56"/>
      <c r="U40" s="59"/>
      <c r="V40" s="45"/>
      <c r="W40" s="45"/>
      <c r="X40" s="46"/>
      <c r="Y40" s="124"/>
      <c r="Z40" s="48"/>
      <c r="AA40" s="14"/>
    </row>
    <row r="41" spans="1:27" ht="18.75" customHeight="1">
      <c r="A41" s="33">
        <f t="shared" si="0"/>
        <v>35</v>
      </c>
      <c r="B41" s="55"/>
      <c r="C41" s="35"/>
      <c r="D41" s="35"/>
      <c r="E41" s="35"/>
      <c r="F41" s="55"/>
      <c r="G41" s="56"/>
      <c r="H41" s="38"/>
      <c r="I41" s="55"/>
      <c r="J41" s="56"/>
      <c r="K41" s="39"/>
      <c r="L41" s="40"/>
      <c r="M41" s="39"/>
      <c r="N41" s="55"/>
      <c r="O41" s="55"/>
      <c r="P41" s="55"/>
      <c r="Q41" s="57"/>
      <c r="R41" s="58"/>
      <c r="S41" s="38"/>
      <c r="T41" s="56"/>
      <c r="U41" s="59"/>
      <c r="V41" s="45"/>
      <c r="W41" s="45"/>
      <c r="X41" s="46"/>
      <c r="Y41" s="124"/>
      <c r="Z41" s="48"/>
      <c r="AA41" s="14"/>
    </row>
    <row r="42" spans="1:27" ht="18.75" customHeight="1">
      <c r="A42" s="33">
        <f t="shared" si="0"/>
        <v>36</v>
      </c>
      <c r="B42" s="55"/>
      <c r="C42" s="35"/>
      <c r="D42" s="35"/>
      <c r="E42" s="35"/>
      <c r="F42" s="55"/>
      <c r="G42" s="56"/>
      <c r="H42" s="38"/>
      <c r="I42" s="55"/>
      <c r="J42" s="56"/>
      <c r="K42" s="39"/>
      <c r="L42" s="40"/>
      <c r="M42" s="39"/>
      <c r="N42" s="55"/>
      <c r="O42" s="55"/>
      <c r="P42" s="55"/>
      <c r="Q42" s="57"/>
      <c r="R42" s="58"/>
      <c r="S42" s="38"/>
      <c r="T42" s="56"/>
      <c r="U42" s="59"/>
      <c r="V42" s="45"/>
      <c r="W42" s="45"/>
      <c r="X42" s="46"/>
      <c r="Y42" s="124"/>
      <c r="Z42" s="48"/>
      <c r="AA42" s="14"/>
    </row>
    <row r="43" spans="1:27" ht="18.75" customHeight="1">
      <c r="A43" s="33">
        <f t="shared" si="0"/>
        <v>37</v>
      </c>
      <c r="B43" s="55"/>
      <c r="C43" s="35"/>
      <c r="D43" s="35"/>
      <c r="E43" s="35"/>
      <c r="F43" s="55"/>
      <c r="G43" s="56"/>
      <c r="H43" s="38"/>
      <c r="I43" s="55"/>
      <c r="J43" s="56"/>
      <c r="K43" s="39"/>
      <c r="L43" s="40"/>
      <c r="M43" s="39"/>
      <c r="N43" s="55"/>
      <c r="O43" s="55"/>
      <c r="P43" s="55"/>
      <c r="Q43" s="57"/>
      <c r="R43" s="58"/>
      <c r="S43" s="38"/>
      <c r="T43" s="56"/>
      <c r="U43" s="59"/>
      <c r="V43" s="45"/>
      <c r="W43" s="45"/>
      <c r="X43" s="46"/>
      <c r="Y43" s="124"/>
      <c r="Z43" s="48"/>
      <c r="AA43" s="14"/>
    </row>
    <row r="44" spans="1:27" ht="18.75" customHeight="1">
      <c r="A44" s="33">
        <f t="shared" si="0"/>
        <v>38</v>
      </c>
      <c r="B44" s="55"/>
      <c r="C44" s="35"/>
      <c r="D44" s="35"/>
      <c r="E44" s="35"/>
      <c r="F44" s="55"/>
      <c r="G44" s="56"/>
      <c r="H44" s="38"/>
      <c r="I44" s="55"/>
      <c r="J44" s="56"/>
      <c r="K44" s="39"/>
      <c r="L44" s="40"/>
      <c r="M44" s="39"/>
      <c r="N44" s="55"/>
      <c r="O44" s="55"/>
      <c r="P44" s="55"/>
      <c r="Q44" s="57"/>
      <c r="R44" s="58"/>
      <c r="S44" s="38"/>
      <c r="T44" s="56"/>
      <c r="U44" s="59"/>
      <c r="V44" s="45"/>
      <c r="W44" s="45"/>
      <c r="X44" s="46"/>
      <c r="Y44" s="124"/>
      <c r="Z44" s="48"/>
      <c r="AA44" s="14"/>
    </row>
    <row r="45" spans="1:27" ht="18.75" customHeight="1">
      <c r="A45" s="33">
        <f t="shared" si="0"/>
        <v>39</v>
      </c>
      <c r="B45" s="55"/>
      <c r="C45" s="35"/>
      <c r="D45" s="35"/>
      <c r="E45" s="35"/>
      <c r="F45" s="55"/>
      <c r="G45" s="56"/>
      <c r="H45" s="38"/>
      <c r="I45" s="55"/>
      <c r="J45" s="56"/>
      <c r="K45" s="39"/>
      <c r="L45" s="40"/>
      <c r="M45" s="39"/>
      <c r="N45" s="55"/>
      <c r="O45" s="55"/>
      <c r="P45" s="55"/>
      <c r="Q45" s="57"/>
      <c r="R45" s="58"/>
      <c r="S45" s="38"/>
      <c r="T45" s="56"/>
      <c r="U45" s="59"/>
      <c r="V45" s="45"/>
      <c r="W45" s="45"/>
      <c r="X45" s="46"/>
      <c r="Y45" s="124"/>
      <c r="Z45" s="48"/>
      <c r="AA45" s="14"/>
    </row>
    <row r="46" spans="1:27" ht="18.75" customHeight="1">
      <c r="A46" s="33">
        <f t="shared" si="0"/>
        <v>40</v>
      </c>
      <c r="B46" s="55"/>
      <c r="C46" s="35"/>
      <c r="D46" s="35"/>
      <c r="E46" s="35"/>
      <c r="F46" s="55"/>
      <c r="G46" s="56"/>
      <c r="H46" s="38"/>
      <c r="I46" s="55"/>
      <c r="J46" s="56"/>
      <c r="K46" s="39"/>
      <c r="L46" s="40"/>
      <c r="M46" s="39"/>
      <c r="N46" s="55"/>
      <c r="O46" s="55"/>
      <c r="P46" s="55"/>
      <c r="Q46" s="57"/>
      <c r="R46" s="58"/>
      <c r="S46" s="38"/>
      <c r="T46" s="56"/>
      <c r="U46" s="59"/>
      <c r="V46" s="45"/>
      <c r="W46" s="45"/>
      <c r="X46" s="46"/>
      <c r="Y46" s="124"/>
      <c r="Z46" s="48"/>
      <c r="AA46" s="14"/>
    </row>
    <row r="47" spans="1:27" ht="18.75" customHeight="1">
      <c r="A47" s="33">
        <f t="shared" si="0"/>
        <v>41</v>
      </c>
      <c r="B47" s="55"/>
      <c r="C47" s="35"/>
      <c r="D47" s="35"/>
      <c r="E47" s="35"/>
      <c r="F47" s="55"/>
      <c r="G47" s="56"/>
      <c r="H47" s="38"/>
      <c r="I47" s="55"/>
      <c r="J47" s="56"/>
      <c r="K47" s="39"/>
      <c r="L47" s="40"/>
      <c r="M47" s="39"/>
      <c r="N47" s="55"/>
      <c r="O47" s="55"/>
      <c r="P47" s="55"/>
      <c r="Q47" s="57"/>
      <c r="R47" s="58"/>
      <c r="S47" s="38"/>
      <c r="T47" s="56"/>
      <c r="U47" s="59"/>
      <c r="V47" s="45"/>
      <c r="W47" s="45"/>
      <c r="X47" s="46"/>
      <c r="Y47" s="124"/>
      <c r="Z47" s="48"/>
      <c r="AA47" s="14"/>
    </row>
    <row r="48" spans="1:27" ht="18.75" customHeight="1">
      <c r="A48" s="33">
        <f t="shared" si="0"/>
        <v>42</v>
      </c>
      <c r="B48" s="55"/>
      <c r="C48" s="35"/>
      <c r="D48" s="35"/>
      <c r="E48" s="35"/>
      <c r="F48" s="55"/>
      <c r="G48" s="56"/>
      <c r="H48" s="38"/>
      <c r="I48" s="55"/>
      <c r="J48" s="56"/>
      <c r="K48" s="39"/>
      <c r="L48" s="40"/>
      <c r="M48" s="39"/>
      <c r="N48" s="55"/>
      <c r="O48" s="55"/>
      <c r="P48" s="55"/>
      <c r="Q48" s="57"/>
      <c r="R48" s="58"/>
      <c r="S48" s="38"/>
      <c r="T48" s="56"/>
      <c r="U48" s="59"/>
      <c r="V48" s="45"/>
      <c r="W48" s="45"/>
      <c r="X48" s="46"/>
      <c r="Y48" s="124"/>
      <c r="Z48" s="48"/>
      <c r="AA48" s="14"/>
    </row>
    <row r="49" spans="1:27" ht="18.75" customHeight="1">
      <c r="A49" s="33">
        <f t="shared" si="0"/>
        <v>43</v>
      </c>
      <c r="B49" s="55"/>
      <c r="C49" s="35"/>
      <c r="D49" s="35"/>
      <c r="E49" s="35"/>
      <c r="F49" s="55"/>
      <c r="G49" s="56"/>
      <c r="H49" s="38"/>
      <c r="I49" s="55"/>
      <c r="J49" s="56"/>
      <c r="K49" s="39"/>
      <c r="L49" s="40"/>
      <c r="M49" s="39"/>
      <c r="N49" s="55"/>
      <c r="O49" s="55"/>
      <c r="P49" s="55"/>
      <c r="Q49" s="57"/>
      <c r="R49" s="58"/>
      <c r="S49" s="38"/>
      <c r="T49" s="56"/>
      <c r="U49" s="59"/>
      <c r="V49" s="45"/>
      <c r="W49" s="45"/>
      <c r="X49" s="46"/>
      <c r="Y49" s="124"/>
      <c r="Z49" s="48"/>
      <c r="AA49" s="14"/>
    </row>
    <row r="50" spans="1:27" ht="18.75" customHeight="1">
      <c r="A50" s="33">
        <f t="shared" si="0"/>
        <v>44</v>
      </c>
      <c r="B50" s="55"/>
      <c r="C50" s="35"/>
      <c r="D50" s="35"/>
      <c r="E50" s="35"/>
      <c r="F50" s="55"/>
      <c r="G50" s="56"/>
      <c r="H50" s="38"/>
      <c r="I50" s="55"/>
      <c r="J50" s="56"/>
      <c r="K50" s="39"/>
      <c r="L50" s="40"/>
      <c r="M50" s="39"/>
      <c r="N50" s="55"/>
      <c r="O50" s="55"/>
      <c r="P50" s="55"/>
      <c r="Q50" s="57"/>
      <c r="R50" s="58"/>
      <c r="S50" s="38"/>
      <c r="T50" s="56"/>
      <c r="U50" s="59"/>
      <c r="V50" s="45"/>
      <c r="W50" s="45"/>
      <c r="X50" s="46"/>
      <c r="Y50" s="124"/>
      <c r="Z50" s="48"/>
      <c r="AA50" s="14"/>
    </row>
    <row r="51" spans="1:27" ht="18.75" customHeight="1">
      <c r="A51" s="33">
        <f t="shared" si="0"/>
        <v>45</v>
      </c>
      <c r="B51" s="55"/>
      <c r="C51" s="35"/>
      <c r="D51" s="35"/>
      <c r="E51" s="35"/>
      <c r="F51" s="55"/>
      <c r="G51" s="56"/>
      <c r="H51" s="38"/>
      <c r="I51" s="55"/>
      <c r="J51" s="56"/>
      <c r="K51" s="39"/>
      <c r="L51" s="40"/>
      <c r="M51" s="39"/>
      <c r="N51" s="55"/>
      <c r="O51" s="55"/>
      <c r="P51" s="55"/>
      <c r="Q51" s="57"/>
      <c r="R51" s="58"/>
      <c r="S51" s="38"/>
      <c r="T51" s="56"/>
      <c r="U51" s="59"/>
      <c r="V51" s="45"/>
      <c r="W51" s="45"/>
      <c r="X51" s="46"/>
      <c r="Y51" s="124"/>
      <c r="Z51" s="48"/>
      <c r="AA51" s="14"/>
    </row>
    <row r="52" spans="1:27" ht="18.75" customHeight="1">
      <c r="A52" s="33">
        <f t="shared" si="0"/>
        <v>46</v>
      </c>
      <c r="B52" s="55"/>
      <c r="C52" s="35"/>
      <c r="D52" s="35"/>
      <c r="E52" s="35"/>
      <c r="F52" s="55"/>
      <c r="G52" s="56"/>
      <c r="H52" s="38"/>
      <c r="I52" s="55"/>
      <c r="J52" s="56"/>
      <c r="K52" s="39"/>
      <c r="L52" s="40"/>
      <c r="M52" s="39"/>
      <c r="N52" s="55"/>
      <c r="O52" s="55"/>
      <c r="P52" s="55"/>
      <c r="Q52" s="57"/>
      <c r="R52" s="58"/>
      <c r="S52" s="38"/>
      <c r="T52" s="56"/>
      <c r="U52" s="59"/>
      <c r="V52" s="45"/>
      <c r="W52" s="45"/>
      <c r="X52" s="46"/>
      <c r="Y52" s="124"/>
      <c r="Z52" s="48"/>
      <c r="AA52" s="14"/>
    </row>
    <row r="53" spans="1:27" ht="18.75" customHeight="1">
      <c r="A53" s="33">
        <f t="shared" si="0"/>
        <v>47</v>
      </c>
      <c r="B53" s="55"/>
      <c r="C53" s="35"/>
      <c r="D53" s="35"/>
      <c r="E53" s="35"/>
      <c r="F53" s="55"/>
      <c r="G53" s="56"/>
      <c r="H53" s="38"/>
      <c r="I53" s="55"/>
      <c r="J53" s="56"/>
      <c r="K53" s="39"/>
      <c r="L53" s="40"/>
      <c r="M53" s="39"/>
      <c r="N53" s="55"/>
      <c r="O53" s="55"/>
      <c r="P53" s="55"/>
      <c r="Q53" s="57"/>
      <c r="R53" s="58"/>
      <c r="S53" s="38"/>
      <c r="T53" s="56"/>
      <c r="U53" s="59"/>
      <c r="V53" s="45"/>
      <c r="W53" s="45"/>
      <c r="X53" s="46"/>
      <c r="Y53" s="124"/>
      <c r="Z53" s="48"/>
      <c r="AA53" s="14"/>
    </row>
    <row r="54" spans="1:27" ht="18.75" customHeight="1">
      <c r="A54" s="33">
        <f t="shared" si="0"/>
        <v>48</v>
      </c>
      <c r="B54" s="55"/>
      <c r="C54" s="35"/>
      <c r="D54" s="35"/>
      <c r="E54" s="35"/>
      <c r="F54" s="55"/>
      <c r="G54" s="56"/>
      <c r="H54" s="38"/>
      <c r="I54" s="55"/>
      <c r="J54" s="56"/>
      <c r="K54" s="39"/>
      <c r="L54" s="40"/>
      <c r="M54" s="39"/>
      <c r="N54" s="55"/>
      <c r="O54" s="55"/>
      <c r="P54" s="55"/>
      <c r="Q54" s="57"/>
      <c r="R54" s="58"/>
      <c r="S54" s="38"/>
      <c r="T54" s="56"/>
      <c r="U54" s="59"/>
      <c r="V54" s="45"/>
      <c r="W54" s="45"/>
      <c r="X54" s="46"/>
      <c r="Y54" s="124"/>
      <c r="Z54" s="48"/>
      <c r="AA54" s="14"/>
    </row>
    <row r="55" spans="1:27" ht="18.75" customHeight="1">
      <c r="A55" s="33">
        <f t="shared" si="0"/>
        <v>49</v>
      </c>
      <c r="B55" s="55"/>
      <c r="C55" s="35"/>
      <c r="D55" s="35"/>
      <c r="E55" s="35"/>
      <c r="F55" s="55"/>
      <c r="G55" s="56"/>
      <c r="H55" s="38"/>
      <c r="I55" s="55"/>
      <c r="J55" s="56"/>
      <c r="K55" s="39"/>
      <c r="L55" s="40"/>
      <c r="M55" s="39"/>
      <c r="N55" s="55"/>
      <c r="O55" s="55"/>
      <c r="P55" s="55"/>
      <c r="Q55" s="57"/>
      <c r="R55" s="58"/>
      <c r="S55" s="38"/>
      <c r="T55" s="56"/>
      <c r="U55" s="59"/>
      <c r="V55" s="45"/>
      <c r="W55" s="45"/>
      <c r="X55" s="46"/>
      <c r="Y55" s="124"/>
      <c r="Z55" s="48"/>
      <c r="AA55" s="14"/>
    </row>
    <row r="56" spans="1:27" ht="18.75" customHeight="1">
      <c r="A56" s="33">
        <f t="shared" si="0"/>
        <v>50</v>
      </c>
      <c r="B56" s="55"/>
      <c r="C56" s="35"/>
      <c r="D56" s="35"/>
      <c r="E56" s="35"/>
      <c r="F56" s="55"/>
      <c r="G56" s="56"/>
      <c r="H56" s="38" t="str">
        <f t="shared" ref="H56:H105" si="1">IF(G56="","",DATEDIF(G56,$C$3,"Y"))</f>
        <v/>
      </c>
      <c r="I56" s="55"/>
      <c r="J56" s="56"/>
      <c r="K56" s="39" t="str">
        <f t="shared" ref="K56:K105" si="2">IF(J56="","",IF(X56&lt;&gt;"",DATEDIF(J56,X56,"M")/12,IF(ISERROR(DATEDIF(J56,$C$3,"M")),0,DATEDIF(J56,$C$3,"M")/12)))</f>
        <v/>
      </c>
      <c r="L56" s="40"/>
      <c r="M56" s="39" t="str">
        <f t="shared" ref="M56:M105" si="3">IF(L56="","",IF(X56&lt;&gt;"",DATEDIF(L56,X56,"M")/12,IF(ISERROR(DATEDIF(L56,$C$3,"M")),0,DATEDIF(L56,$C$3,"M")/12)))</f>
        <v/>
      </c>
      <c r="N56" s="55"/>
      <c r="O56" s="55"/>
      <c r="P56" s="55"/>
      <c r="Q56" s="57"/>
      <c r="R56" s="58"/>
      <c r="S56" s="38"/>
      <c r="T56" s="56"/>
      <c r="U56" s="59"/>
      <c r="V56" s="45"/>
      <c r="W56" s="45"/>
      <c r="X56" s="46"/>
      <c r="Y56" s="124"/>
      <c r="Z56" s="48"/>
      <c r="AA56" s="14"/>
    </row>
    <row r="57" spans="1:27" ht="18.75" customHeight="1">
      <c r="A57" s="33">
        <f t="shared" si="0"/>
        <v>51</v>
      </c>
      <c r="B57" s="55"/>
      <c r="C57" s="35"/>
      <c r="D57" s="35"/>
      <c r="E57" s="35"/>
      <c r="F57" s="55"/>
      <c r="G57" s="56"/>
      <c r="H57" s="38" t="str">
        <f t="shared" si="1"/>
        <v/>
      </c>
      <c r="I57" s="55"/>
      <c r="J57" s="56"/>
      <c r="K57" s="39" t="str">
        <f t="shared" si="2"/>
        <v/>
      </c>
      <c r="L57" s="40"/>
      <c r="M57" s="39" t="str">
        <f t="shared" si="3"/>
        <v/>
      </c>
      <c r="N57" s="55"/>
      <c r="O57" s="55"/>
      <c r="P57" s="55"/>
      <c r="Q57" s="57"/>
      <c r="R57" s="58"/>
      <c r="S57" s="38"/>
      <c r="T57" s="56"/>
      <c r="U57" s="59"/>
      <c r="V57" s="45"/>
      <c r="W57" s="45"/>
      <c r="X57" s="46"/>
      <c r="Y57" s="124"/>
      <c r="Z57" s="48"/>
      <c r="AA57" s="14"/>
    </row>
    <row r="58" spans="1:27" ht="18.75" customHeight="1">
      <c r="A58" s="33">
        <f t="shared" si="0"/>
        <v>52</v>
      </c>
      <c r="B58" s="55"/>
      <c r="C58" s="35"/>
      <c r="D58" s="35"/>
      <c r="E58" s="35"/>
      <c r="F58" s="55"/>
      <c r="G58" s="56"/>
      <c r="H58" s="38" t="str">
        <f t="shared" si="1"/>
        <v/>
      </c>
      <c r="I58" s="55"/>
      <c r="J58" s="56"/>
      <c r="K58" s="39" t="str">
        <f t="shared" si="2"/>
        <v/>
      </c>
      <c r="L58" s="40"/>
      <c r="M58" s="39" t="str">
        <f t="shared" si="3"/>
        <v/>
      </c>
      <c r="N58" s="55"/>
      <c r="O58" s="55"/>
      <c r="P58" s="55"/>
      <c r="Q58" s="57"/>
      <c r="R58" s="58"/>
      <c r="S58" s="38"/>
      <c r="T58" s="56"/>
      <c r="U58" s="59"/>
      <c r="V58" s="45"/>
      <c r="W58" s="45"/>
      <c r="X58" s="46"/>
      <c r="Y58" s="124"/>
      <c r="Z58" s="48"/>
      <c r="AA58" s="14"/>
    </row>
    <row r="59" spans="1:27" ht="18.75" customHeight="1">
      <c r="A59" s="33">
        <f t="shared" si="0"/>
        <v>53</v>
      </c>
      <c r="B59" s="55"/>
      <c r="C59" s="35"/>
      <c r="D59" s="35"/>
      <c r="E59" s="35"/>
      <c r="F59" s="55"/>
      <c r="G59" s="56"/>
      <c r="H59" s="38" t="str">
        <f t="shared" si="1"/>
        <v/>
      </c>
      <c r="I59" s="55"/>
      <c r="J59" s="56"/>
      <c r="K59" s="39" t="str">
        <f t="shared" si="2"/>
        <v/>
      </c>
      <c r="L59" s="40"/>
      <c r="M59" s="39" t="str">
        <f t="shared" si="3"/>
        <v/>
      </c>
      <c r="N59" s="55"/>
      <c r="O59" s="55"/>
      <c r="P59" s="55"/>
      <c r="Q59" s="57"/>
      <c r="R59" s="58"/>
      <c r="S59" s="38"/>
      <c r="T59" s="56"/>
      <c r="U59" s="59"/>
      <c r="V59" s="45"/>
      <c r="W59" s="45"/>
      <c r="X59" s="46"/>
      <c r="Y59" s="124"/>
      <c r="Z59" s="48"/>
      <c r="AA59" s="14"/>
    </row>
    <row r="60" spans="1:27" ht="18.75" customHeight="1">
      <c r="A60" s="33">
        <f t="shared" si="0"/>
        <v>54</v>
      </c>
      <c r="B60" s="55"/>
      <c r="C60" s="35"/>
      <c r="D60" s="35"/>
      <c r="E60" s="35"/>
      <c r="F60" s="55"/>
      <c r="G60" s="56"/>
      <c r="H60" s="38" t="str">
        <f t="shared" si="1"/>
        <v/>
      </c>
      <c r="I60" s="55"/>
      <c r="J60" s="56"/>
      <c r="K60" s="39" t="str">
        <f t="shared" si="2"/>
        <v/>
      </c>
      <c r="L60" s="40"/>
      <c r="M60" s="39" t="str">
        <f t="shared" si="3"/>
        <v/>
      </c>
      <c r="N60" s="55"/>
      <c r="O60" s="55"/>
      <c r="P60" s="55"/>
      <c r="Q60" s="57"/>
      <c r="R60" s="58"/>
      <c r="S60" s="38"/>
      <c r="T60" s="56"/>
      <c r="U60" s="59"/>
      <c r="V60" s="45"/>
      <c r="W60" s="45"/>
      <c r="X60" s="46"/>
      <c r="Y60" s="124"/>
      <c r="Z60" s="48"/>
      <c r="AA60" s="14"/>
    </row>
    <row r="61" spans="1:27" ht="18.75" customHeight="1">
      <c r="A61" s="33">
        <f t="shared" si="0"/>
        <v>55</v>
      </c>
      <c r="B61" s="55"/>
      <c r="C61" s="35"/>
      <c r="D61" s="35"/>
      <c r="E61" s="35"/>
      <c r="F61" s="55"/>
      <c r="G61" s="56"/>
      <c r="H61" s="38" t="str">
        <f t="shared" si="1"/>
        <v/>
      </c>
      <c r="I61" s="55"/>
      <c r="J61" s="56"/>
      <c r="K61" s="39" t="str">
        <f t="shared" si="2"/>
        <v/>
      </c>
      <c r="L61" s="40"/>
      <c r="M61" s="39" t="str">
        <f t="shared" si="3"/>
        <v/>
      </c>
      <c r="N61" s="55"/>
      <c r="O61" s="55"/>
      <c r="P61" s="55"/>
      <c r="Q61" s="57"/>
      <c r="R61" s="58"/>
      <c r="S61" s="38"/>
      <c r="T61" s="56"/>
      <c r="U61" s="59"/>
      <c r="V61" s="45"/>
      <c r="W61" s="45"/>
      <c r="X61" s="46"/>
      <c r="Y61" s="124"/>
      <c r="Z61" s="48"/>
      <c r="AA61" s="14"/>
    </row>
    <row r="62" spans="1:27" ht="18.75" customHeight="1">
      <c r="A62" s="33">
        <f t="shared" si="0"/>
        <v>56</v>
      </c>
      <c r="B62" s="55"/>
      <c r="C62" s="35"/>
      <c r="D62" s="35"/>
      <c r="E62" s="35"/>
      <c r="F62" s="55"/>
      <c r="G62" s="56"/>
      <c r="H62" s="38" t="str">
        <f t="shared" si="1"/>
        <v/>
      </c>
      <c r="I62" s="55"/>
      <c r="J62" s="56"/>
      <c r="K62" s="39" t="str">
        <f t="shared" si="2"/>
        <v/>
      </c>
      <c r="L62" s="40"/>
      <c r="M62" s="39" t="str">
        <f t="shared" si="3"/>
        <v/>
      </c>
      <c r="N62" s="55"/>
      <c r="O62" s="55"/>
      <c r="P62" s="55"/>
      <c r="Q62" s="57"/>
      <c r="R62" s="58"/>
      <c r="S62" s="38"/>
      <c r="T62" s="56"/>
      <c r="U62" s="59"/>
      <c r="V62" s="45"/>
      <c r="W62" s="45"/>
      <c r="X62" s="46"/>
      <c r="Y62" s="124"/>
      <c r="Z62" s="48"/>
      <c r="AA62" s="14"/>
    </row>
    <row r="63" spans="1:27" ht="18.75" customHeight="1">
      <c r="A63" s="33">
        <f t="shared" si="0"/>
        <v>57</v>
      </c>
      <c r="B63" s="55"/>
      <c r="C63" s="35"/>
      <c r="D63" s="35"/>
      <c r="E63" s="35"/>
      <c r="F63" s="55"/>
      <c r="G63" s="56"/>
      <c r="H63" s="38" t="str">
        <f t="shared" si="1"/>
        <v/>
      </c>
      <c r="I63" s="55"/>
      <c r="J63" s="56"/>
      <c r="K63" s="39" t="str">
        <f t="shared" si="2"/>
        <v/>
      </c>
      <c r="L63" s="40"/>
      <c r="M63" s="39" t="str">
        <f t="shared" si="3"/>
        <v/>
      </c>
      <c r="N63" s="55"/>
      <c r="O63" s="55"/>
      <c r="P63" s="55"/>
      <c r="Q63" s="57"/>
      <c r="R63" s="58"/>
      <c r="S63" s="38"/>
      <c r="T63" s="56"/>
      <c r="U63" s="59"/>
      <c r="V63" s="45"/>
      <c r="W63" s="45"/>
      <c r="X63" s="46"/>
      <c r="Y63" s="124"/>
      <c r="Z63" s="48"/>
      <c r="AA63" s="14"/>
    </row>
    <row r="64" spans="1:27" ht="18.75" customHeight="1">
      <c r="A64" s="33">
        <f t="shared" si="0"/>
        <v>58</v>
      </c>
      <c r="B64" s="55"/>
      <c r="C64" s="35"/>
      <c r="D64" s="35"/>
      <c r="E64" s="35"/>
      <c r="F64" s="55"/>
      <c r="G64" s="56"/>
      <c r="H64" s="38" t="str">
        <f t="shared" si="1"/>
        <v/>
      </c>
      <c r="I64" s="55"/>
      <c r="J64" s="56"/>
      <c r="K64" s="39" t="str">
        <f t="shared" si="2"/>
        <v/>
      </c>
      <c r="L64" s="40"/>
      <c r="M64" s="39" t="str">
        <f t="shared" si="3"/>
        <v/>
      </c>
      <c r="N64" s="55"/>
      <c r="O64" s="55"/>
      <c r="P64" s="55"/>
      <c r="Q64" s="57"/>
      <c r="R64" s="58"/>
      <c r="S64" s="38"/>
      <c r="T64" s="56"/>
      <c r="U64" s="59"/>
      <c r="V64" s="45"/>
      <c r="W64" s="45"/>
      <c r="X64" s="46"/>
      <c r="Y64" s="124"/>
      <c r="Z64" s="48"/>
      <c r="AA64" s="14"/>
    </row>
    <row r="65" spans="1:27" ht="18.75" customHeight="1">
      <c r="A65" s="33">
        <f t="shared" si="0"/>
        <v>59</v>
      </c>
      <c r="B65" s="55"/>
      <c r="C65" s="35"/>
      <c r="D65" s="35"/>
      <c r="E65" s="35"/>
      <c r="F65" s="55"/>
      <c r="G65" s="56"/>
      <c r="H65" s="38" t="str">
        <f t="shared" si="1"/>
        <v/>
      </c>
      <c r="I65" s="55"/>
      <c r="J65" s="56"/>
      <c r="K65" s="39" t="str">
        <f t="shared" si="2"/>
        <v/>
      </c>
      <c r="L65" s="40"/>
      <c r="M65" s="39" t="str">
        <f t="shared" si="3"/>
        <v/>
      </c>
      <c r="N65" s="55"/>
      <c r="O65" s="55"/>
      <c r="P65" s="55"/>
      <c r="Q65" s="57"/>
      <c r="R65" s="58"/>
      <c r="S65" s="38"/>
      <c r="T65" s="56"/>
      <c r="U65" s="59"/>
      <c r="V65" s="45"/>
      <c r="W65" s="45"/>
      <c r="X65" s="46"/>
      <c r="Y65" s="124"/>
      <c r="Z65" s="48"/>
      <c r="AA65" s="14"/>
    </row>
    <row r="66" spans="1:27" ht="18.75" customHeight="1">
      <c r="A66" s="33">
        <f t="shared" si="0"/>
        <v>60</v>
      </c>
      <c r="B66" s="55"/>
      <c r="C66" s="35"/>
      <c r="D66" s="35"/>
      <c r="E66" s="35"/>
      <c r="F66" s="55"/>
      <c r="G66" s="56"/>
      <c r="H66" s="38" t="str">
        <f t="shared" si="1"/>
        <v/>
      </c>
      <c r="I66" s="55"/>
      <c r="J66" s="56"/>
      <c r="K66" s="39" t="str">
        <f t="shared" si="2"/>
        <v/>
      </c>
      <c r="L66" s="40"/>
      <c r="M66" s="39" t="str">
        <f t="shared" si="3"/>
        <v/>
      </c>
      <c r="N66" s="55"/>
      <c r="O66" s="55"/>
      <c r="P66" s="55"/>
      <c r="Q66" s="57"/>
      <c r="R66" s="58"/>
      <c r="S66" s="38"/>
      <c r="T66" s="56"/>
      <c r="U66" s="59"/>
      <c r="V66" s="45"/>
      <c r="W66" s="45"/>
      <c r="X66" s="46"/>
      <c r="Y66" s="124"/>
      <c r="Z66" s="48"/>
      <c r="AA66" s="14"/>
    </row>
    <row r="67" spans="1:27" ht="18.75" customHeight="1">
      <c r="A67" s="33">
        <f t="shared" si="0"/>
        <v>61</v>
      </c>
      <c r="B67" s="55"/>
      <c r="C67" s="35"/>
      <c r="D67" s="35"/>
      <c r="E67" s="35"/>
      <c r="F67" s="55"/>
      <c r="G67" s="56"/>
      <c r="H67" s="38" t="str">
        <f t="shared" si="1"/>
        <v/>
      </c>
      <c r="I67" s="55"/>
      <c r="J67" s="56"/>
      <c r="K67" s="39" t="str">
        <f t="shared" si="2"/>
        <v/>
      </c>
      <c r="L67" s="40"/>
      <c r="M67" s="39" t="str">
        <f t="shared" si="3"/>
        <v/>
      </c>
      <c r="N67" s="55"/>
      <c r="O67" s="55"/>
      <c r="P67" s="55"/>
      <c r="Q67" s="57"/>
      <c r="R67" s="58"/>
      <c r="S67" s="38"/>
      <c r="T67" s="56"/>
      <c r="U67" s="59"/>
      <c r="V67" s="45"/>
      <c r="W67" s="45"/>
      <c r="X67" s="46"/>
      <c r="Y67" s="124"/>
      <c r="Z67" s="48"/>
      <c r="AA67" s="14"/>
    </row>
    <row r="68" spans="1:27" ht="18.75" customHeight="1">
      <c r="A68" s="33">
        <f t="shared" si="0"/>
        <v>62</v>
      </c>
      <c r="B68" s="55"/>
      <c r="C68" s="35"/>
      <c r="D68" s="35"/>
      <c r="E68" s="35"/>
      <c r="F68" s="55"/>
      <c r="G68" s="56"/>
      <c r="H68" s="38" t="str">
        <f t="shared" si="1"/>
        <v/>
      </c>
      <c r="I68" s="55"/>
      <c r="J68" s="56"/>
      <c r="K68" s="39" t="str">
        <f t="shared" si="2"/>
        <v/>
      </c>
      <c r="L68" s="40"/>
      <c r="M68" s="39" t="str">
        <f t="shared" si="3"/>
        <v/>
      </c>
      <c r="N68" s="55"/>
      <c r="O68" s="55"/>
      <c r="P68" s="55"/>
      <c r="Q68" s="57"/>
      <c r="R68" s="58"/>
      <c r="S68" s="38"/>
      <c r="T68" s="56"/>
      <c r="U68" s="59"/>
      <c r="V68" s="45"/>
      <c r="W68" s="45"/>
      <c r="X68" s="46"/>
      <c r="Y68" s="124"/>
      <c r="Z68" s="48"/>
      <c r="AA68" s="14"/>
    </row>
    <row r="69" spans="1:27" ht="18.75" customHeight="1">
      <c r="A69" s="33">
        <f t="shared" si="0"/>
        <v>63</v>
      </c>
      <c r="B69" s="55"/>
      <c r="C69" s="35"/>
      <c r="D69" s="35"/>
      <c r="E69" s="35"/>
      <c r="F69" s="55"/>
      <c r="G69" s="56"/>
      <c r="H69" s="38" t="str">
        <f t="shared" si="1"/>
        <v/>
      </c>
      <c r="I69" s="55"/>
      <c r="J69" s="56"/>
      <c r="K69" s="39" t="str">
        <f t="shared" si="2"/>
        <v/>
      </c>
      <c r="L69" s="40"/>
      <c r="M69" s="39" t="str">
        <f t="shared" si="3"/>
        <v/>
      </c>
      <c r="N69" s="55"/>
      <c r="O69" s="55"/>
      <c r="P69" s="55"/>
      <c r="Q69" s="57"/>
      <c r="R69" s="58"/>
      <c r="S69" s="38"/>
      <c r="T69" s="56"/>
      <c r="U69" s="59"/>
      <c r="V69" s="45"/>
      <c r="W69" s="45"/>
      <c r="X69" s="46"/>
      <c r="Y69" s="124"/>
      <c r="Z69" s="48"/>
      <c r="AA69" s="14"/>
    </row>
    <row r="70" spans="1:27" ht="18.75" customHeight="1">
      <c r="A70" s="33">
        <f t="shared" si="0"/>
        <v>64</v>
      </c>
      <c r="B70" s="55"/>
      <c r="C70" s="35"/>
      <c r="D70" s="35"/>
      <c r="E70" s="35"/>
      <c r="F70" s="55"/>
      <c r="G70" s="56"/>
      <c r="H70" s="38" t="str">
        <f t="shared" si="1"/>
        <v/>
      </c>
      <c r="I70" s="55"/>
      <c r="J70" s="56"/>
      <c r="K70" s="39" t="str">
        <f t="shared" si="2"/>
        <v/>
      </c>
      <c r="L70" s="40"/>
      <c r="M70" s="39" t="str">
        <f t="shared" si="3"/>
        <v/>
      </c>
      <c r="N70" s="55"/>
      <c r="O70" s="55"/>
      <c r="P70" s="55"/>
      <c r="Q70" s="57"/>
      <c r="R70" s="58"/>
      <c r="S70" s="38"/>
      <c r="T70" s="56"/>
      <c r="U70" s="59"/>
      <c r="V70" s="45"/>
      <c r="W70" s="45"/>
      <c r="X70" s="46"/>
      <c r="Y70" s="124"/>
      <c r="Z70" s="48"/>
      <c r="AA70" s="14"/>
    </row>
    <row r="71" spans="1:27" ht="18.75" customHeight="1">
      <c r="A71" s="33">
        <f t="shared" ref="A71:A111" si="4">ROW()-6</f>
        <v>65</v>
      </c>
      <c r="B71" s="55"/>
      <c r="C71" s="35"/>
      <c r="D71" s="35"/>
      <c r="E71" s="35"/>
      <c r="F71" s="55"/>
      <c r="G71" s="56"/>
      <c r="H71" s="38" t="str">
        <f t="shared" si="1"/>
        <v/>
      </c>
      <c r="I71" s="55"/>
      <c r="J71" s="56"/>
      <c r="K71" s="39" t="str">
        <f t="shared" si="2"/>
        <v/>
      </c>
      <c r="L71" s="40"/>
      <c r="M71" s="39" t="str">
        <f t="shared" si="3"/>
        <v/>
      </c>
      <c r="N71" s="55"/>
      <c r="O71" s="55"/>
      <c r="P71" s="55"/>
      <c r="Q71" s="57"/>
      <c r="R71" s="58"/>
      <c r="S71" s="38"/>
      <c r="T71" s="56"/>
      <c r="U71" s="59"/>
      <c r="V71" s="45"/>
      <c r="W71" s="45"/>
      <c r="X71" s="46"/>
      <c r="Y71" s="124"/>
      <c r="Z71" s="48"/>
      <c r="AA71" s="14"/>
    </row>
    <row r="72" spans="1:27" ht="18.75" customHeight="1">
      <c r="A72" s="33">
        <f t="shared" si="4"/>
        <v>66</v>
      </c>
      <c r="B72" s="55"/>
      <c r="C72" s="35"/>
      <c r="D72" s="35"/>
      <c r="E72" s="35"/>
      <c r="F72" s="55"/>
      <c r="G72" s="56"/>
      <c r="H72" s="38" t="str">
        <f t="shared" si="1"/>
        <v/>
      </c>
      <c r="I72" s="55"/>
      <c r="J72" s="56"/>
      <c r="K72" s="39" t="str">
        <f t="shared" si="2"/>
        <v/>
      </c>
      <c r="L72" s="40"/>
      <c r="M72" s="39" t="str">
        <f t="shared" si="3"/>
        <v/>
      </c>
      <c r="N72" s="55"/>
      <c r="O72" s="55"/>
      <c r="P72" s="55"/>
      <c r="Q72" s="57"/>
      <c r="R72" s="58"/>
      <c r="S72" s="38"/>
      <c r="T72" s="56"/>
      <c r="U72" s="59"/>
      <c r="V72" s="45"/>
      <c r="W72" s="45"/>
      <c r="X72" s="46"/>
      <c r="Y72" s="124"/>
      <c r="Z72" s="48"/>
      <c r="AA72" s="14"/>
    </row>
    <row r="73" spans="1:27" ht="18.75" customHeight="1">
      <c r="A73" s="33">
        <f t="shared" si="4"/>
        <v>67</v>
      </c>
      <c r="B73" s="55"/>
      <c r="C73" s="35"/>
      <c r="D73" s="35"/>
      <c r="E73" s="35"/>
      <c r="F73" s="55"/>
      <c r="G73" s="56"/>
      <c r="H73" s="38" t="str">
        <f t="shared" si="1"/>
        <v/>
      </c>
      <c r="I73" s="55"/>
      <c r="J73" s="56"/>
      <c r="K73" s="39" t="str">
        <f t="shared" si="2"/>
        <v/>
      </c>
      <c r="L73" s="40"/>
      <c r="M73" s="39" t="str">
        <f t="shared" si="3"/>
        <v/>
      </c>
      <c r="N73" s="55"/>
      <c r="O73" s="55"/>
      <c r="P73" s="55"/>
      <c r="Q73" s="57"/>
      <c r="R73" s="58"/>
      <c r="S73" s="38"/>
      <c r="T73" s="56"/>
      <c r="U73" s="59"/>
      <c r="V73" s="45"/>
      <c r="W73" s="45"/>
      <c r="X73" s="46"/>
      <c r="Y73" s="124"/>
      <c r="Z73" s="48"/>
      <c r="AA73" s="14"/>
    </row>
    <row r="74" spans="1:27" ht="18.75" customHeight="1">
      <c r="A74" s="33">
        <f t="shared" si="4"/>
        <v>68</v>
      </c>
      <c r="B74" s="55"/>
      <c r="C74" s="35"/>
      <c r="D74" s="35"/>
      <c r="E74" s="35"/>
      <c r="F74" s="55"/>
      <c r="G74" s="56"/>
      <c r="H74" s="38" t="str">
        <f t="shared" si="1"/>
        <v/>
      </c>
      <c r="I74" s="55"/>
      <c r="J74" s="56"/>
      <c r="K74" s="39" t="str">
        <f t="shared" si="2"/>
        <v/>
      </c>
      <c r="L74" s="40"/>
      <c r="M74" s="39" t="str">
        <f t="shared" si="3"/>
        <v/>
      </c>
      <c r="N74" s="55"/>
      <c r="O74" s="55"/>
      <c r="P74" s="55"/>
      <c r="Q74" s="57"/>
      <c r="R74" s="58"/>
      <c r="S74" s="38"/>
      <c r="T74" s="56"/>
      <c r="U74" s="59"/>
      <c r="V74" s="45"/>
      <c r="W74" s="45"/>
      <c r="X74" s="46"/>
      <c r="Y74" s="124"/>
      <c r="Z74" s="48"/>
      <c r="AA74" s="14"/>
    </row>
    <row r="75" spans="1:27" ht="18.75" customHeight="1">
      <c r="A75" s="33">
        <f t="shared" si="4"/>
        <v>69</v>
      </c>
      <c r="B75" s="55"/>
      <c r="C75" s="35"/>
      <c r="D75" s="35"/>
      <c r="E75" s="35"/>
      <c r="F75" s="55"/>
      <c r="G75" s="56"/>
      <c r="H75" s="38" t="str">
        <f t="shared" si="1"/>
        <v/>
      </c>
      <c r="I75" s="55"/>
      <c r="J75" s="56"/>
      <c r="K75" s="39" t="str">
        <f t="shared" si="2"/>
        <v/>
      </c>
      <c r="L75" s="40"/>
      <c r="M75" s="39" t="str">
        <f t="shared" si="3"/>
        <v/>
      </c>
      <c r="N75" s="55"/>
      <c r="O75" s="55"/>
      <c r="P75" s="55"/>
      <c r="Q75" s="57"/>
      <c r="R75" s="58"/>
      <c r="S75" s="38"/>
      <c r="T75" s="56"/>
      <c r="U75" s="59"/>
      <c r="V75" s="45"/>
      <c r="W75" s="45"/>
      <c r="X75" s="46"/>
      <c r="Y75" s="124"/>
      <c r="Z75" s="48"/>
      <c r="AA75" s="14"/>
    </row>
    <row r="76" spans="1:27" ht="18.75" customHeight="1">
      <c r="A76" s="33">
        <f t="shared" si="4"/>
        <v>70</v>
      </c>
      <c r="B76" s="55"/>
      <c r="C76" s="35"/>
      <c r="D76" s="35"/>
      <c r="E76" s="35"/>
      <c r="F76" s="55"/>
      <c r="G76" s="56"/>
      <c r="H76" s="38" t="str">
        <f t="shared" si="1"/>
        <v/>
      </c>
      <c r="I76" s="55"/>
      <c r="J76" s="56"/>
      <c r="K76" s="39" t="str">
        <f t="shared" si="2"/>
        <v/>
      </c>
      <c r="L76" s="40"/>
      <c r="M76" s="39" t="str">
        <f t="shared" si="3"/>
        <v/>
      </c>
      <c r="N76" s="55"/>
      <c r="O76" s="55"/>
      <c r="P76" s="55"/>
      <c r="Q76" s="57"/>
      <c r="R76" s="58"/>
      <c r="S76" s="38"/>
      <c r="T76" s="56"/>
      <c r="U76" s="59"/>
      <c r="V76" s="45"/>
      <c r="W76" s="45"/>
      <c r="X76" s="46"/>
      <c r="Y76" s="124"/>
      <c r="Z76" s="48"/>
      <c r="AA76" s="14"/>
    </row>
    <row r="77" spans="1:27" ht="18.75" customHeight="1">
      <c r="A77" s="33">
        <f t="shared" si="4"/>
        <v>71</v>
      </c>
      <c r="B77" s="55"/>
      <c r="C77" s="35"/>
      <c r="D77" s="35"/>
      <c r="E77" s="35"/>
      <c r="F77" s="55"/>
      <c r="G77" s="56"/>
      <c r="H77" s="38" t="str">
        <f t="shared" si="1"/>
        <v/>
      </c>
      <c r="I77" s="55"/>
      <c r="J77" s="56"/>
      <c r="K77" s="39" t="str">
        <f t="shared" si="2"/>
        <v/>
      </c>
      <c r="L77" s="40"/>
      <c r="M77" s="39" t="str">
        <f t="shared" si="3"/>
        <v/>
      </c>
      <c r="N77" s="55"/>
      <c r="O77" s="55"/>
      <c r="P77" s="55"/>
      <c r="Q77" s="57"/>
      <c r="R77" s="58"/>
      <c r="S77" s="38"/>
      <c r="T77" s="56"/>
      <c r="U77" s="59"/>
      <c r="V77" s="45"/>
      <c r="W77" s="45"/>
      <c r="X77" s="46"/>
      <c r="Y77" s="124"/>
      <c r="Z77" s="48"/>
      <c r="AA77" s="14"/>
    </row>
    <row r="78" spans="1:27" ht="18.75" customHeight="1">
      <c r="A78" s="33">
        <f t="shared" si="4"/>
        <v>72</v>
      </c>
      <c r="B78" s="55"/>
      <c r="C78" s="35"/>
      <c r="D78" s="35"/>
      <c r="E78" s="35"/>
      <c r="F78" s="55"/>
      <c r="G78" s="56"/>
      <c r="H78" s="38" t="str">
        <f t="shared" si="1"/>
        <v/>
      </c>
      <c r="I78" s="55"/>
      <c r="J78" s="56"/>
      <c r="K78" s="39" t="str">
        <f t="shared" si="2"/>
        <v/>
      </c>
      <c r="L78" s="40"/>
      <c r="M78" s="39" t="str">
        <f t="shared" si="3"/>
        <v/>
      </c>
      <c r="N78" s="55"/>
      <c r="O78" s="55"/>
      <c r="P78" s="55"/>
      <c r="Q78" s="57"/>
      <c r="R78" s="58"/>
      <c r="S78" s="38"/>
      <c r="T78" s="56"/>
      <c r="U78" s="59"/>
      <c r="V78" s="45"/>
      <c r="W78" s="45"/>
      <c r="X78" s="46"/>
      <c r="Y78" s="124"/>
      <c r="Z78" s="48"/>
      <c r="AA78" s="14"/>
    </row>
    <row r="79" spans="1:27" ht="18.75" customHeight="1">
      <c r="A79" s="33">
        <f t="shared" si="4"/>
        <v>73</v>
      </c>
      <c r="B79" s="55"/>
      <c r="C79" s="35"/>
      <c r="D79" s="35"/>
      <c r="E79" s="35"/>
      <c r="F79" s="55"/>
      <c r="G79" s="56"/>
      <c r="H79" s="38" t="str">
        <f t="shared" si="1"/>
        <v/>
      </c>
      <c r="I79" s="55"/>
      <c r="J79" s="56"/>
      <c r="K79" s="39" t="str">
        <f t="shared" si="2"/>
        <v/>
      </c>
      <c r="L79" s="40"/>
      <c r="M79" s="39" t="str">
        <f t="shared" si="3"/>
        <v/>
      </c>
      <c r="N79" s="55"/>
      <c r="O79" s="55"/>
      <c r="P79" s="55"/>
      <c r="Q79" s="57"/>
      <c r="R79" s="58"/>
      <c r="S79" s="38"/>
      <c r="T79" s="56"/>
      <c r="U79" s="59"/>
      <c r="V79" s="45"/>
      <c r="W79" s="45"/>
      <c r="X79" s="46"/>
      <c r="Y79" s="124"/>
      <c r="Z79" s="48"/>
      <c r="AA79" s="14"/>
    </row>
    <row r="80" spans="1:27" ht="18.75" customHeight="1">
      <c r="A80" s="33">
        <f t="shared" si="4"/>
        <v>74</v>
      </c>
      <c r="B80" s="55"/>
      <c r="C80" s="35"/>
      <c r="D80" s="35"/>
      <c r="E80" s="35"/>
      <c r="F80" s="55"/>
      <c r="G80" s="56"/>
      <c r="H80" s="38" t="str">
        <f t="shared" si="1"/>
        <v/>
      </c>
      <c r="I80" s="55"/>
      <c r="J80" s="56"/>
      <c r="K80" s="39" t="str">
        <f t="shared" si="2"/>
        <v/>
      </c>
      <c r="L80" s="40"/>
      <c r="M80" s="39" t="str">
        <f t="shared" si="3"/>
        <v/>
      </c>
      <c r="N80" s="55"/>
      <c r="O80" s="55"/>
      <c r="P80" s="55"/>
      <c r="Q80" s="57"/>
      <c r="R80" s="58"/>
      <c r="S80" s="38"/>
      <c r="T80" s="56"/>
      <c r="U80" s="59"/>
      <c r="V80" s="45"/>
      <c r="W80" s="45"/>
      <c r="X80" s="46"/>
      <c r="Y80" s="124"/>
      <c r="Z80" s="48"/>
      <c r="AA80" s="14"/>
    </row>
    <row r="81" spans="1:27" ht="18.75" customHeight="1">
      <c r="A81" s="33">
        <f t="shared" si="4"/>
        <v>75</v>
      </c>
      <c r="B81" s="55"/>
      <c r="C81" s="35"/>
      <c r="D81" s="35"/>
      <c r="E81" s="35"/>
      <c r="F81" s="55"/>
      <c r="G81" s="56"/>
      <c r="H81" s="38" t="str">
        <f t="shared" si="1"/>
        <v/>
      </c>
      <c r="I81" s="55"/>
      <c r="J81" s="56"/>
      <c r="K81" s="39" t="str">
        <f t="shared" si="2"/>
        <v/>
      </c>
      <c r="L81" s="40"/>
      <c r="M81" s="39" t="str">
        <f t="shared" si="3"/>
        <v/>
      </c>
      <c r="N81" s="55"/>
      <c r="O81" s="55"/>
      <c r="P81" s="55"/>
      <c r="Q81" s="57"/>
      <c r="R81" s="58"/>
      <c r="S81" s="38"/>
      <c r="T81" s="56"/>
      <c r="U81" s="59"/>
      <c r="V81" s="45"/>
      <c r="W81" s="45"/>
      <c r="X81" s="46"/>
      <c r="Y81" s="124"/>
      <c r="Z81" s="48"/>
      <c r="AA81" s="14"/>
    </row>
    <row r="82" spans="1:27" ht="18.75" customHeight="1">
      <c r="A82" s="33">
        <f t="shared" si="4"/>
        <v>76</v>
      </c>
      <c r="B82" s="55"/>
      <c r="C82" s="35"/>
      <c r="D82" s="35"/>
      <c r="E82" s="35"/>
      <c r="F82" s="55"/>
      <c r="G82" s="56"/>
      <c r="H82" s="38" t="str">
        <f t="shared" si="1"/>
        <v/>
      </c>
      <c r="I82" s="55"/>
      <c r="J82" s="56"/>
      <c r="K82" s="39" t="str">
        <f t="shared" si="2"/>
        <v/>
      </c>
      <c r="L82" s="40"/>
      <c r="M82" s="39" t="str">
        <f t="shared" si="3"/>
        <v/>
      </c>
      <c r="N82" s="55"/>
      <c r="O82" s="55"/>
      <c r="P82" s="55"/>
      <c r="Q82" s="57"/>
      <c r="R82" s="58"/>
      <c r="S82" s="38"/>
      <c r="T82" s="56"/>
      <c r="U82" s="59"/>
      <c r="V82" s="45"/>
      <c r="W82" s="45"/>
      <c r="X82" s="46"/>
      <c r="Y82" s="124"/>
      <c r="Z82" s="48"/>
      <c r="AA82" s="14"/>
    </row>
    <row r="83" spans="1:27" ht="18.75" customHeight="1">
      <c r="A83" s="33">
        <f t="shared" si="4"/>
        <v>77</v>
      </c>
      <c r="B83" s="55"/>
      <c r="C83" s="35"/>
      <c r="D83" s="35"/>
      <c r="E83" s="35"/>
      <c r="F83" s="55"/>
      <c r="G83" s="56"/>
      <c r="H83" s="38" t="str">
        <f t="shared" si="1"/>
        <v/>
      </c>
      <c r="I83" s="55"/>
      <c r="J83" s="56"/>
      <c r="K83" s="39" t="str">
        <f t="shared" si="2"/>
        <v/>
      </c>
      <c r="L83" s="40"/>
      <c r="M83" s="39" t="str">
        <f t="shared" si="3"/>
        <v/>
      </c>
      <c r="N83" s="55"/>
      <c r="O83" s="55"/>
      <c r="P83" s="55"/>
      <c r="Q83" s="57"/>
      <c r="R83" s="58"/>
      <c r="S83" s="38"/>
      <c r="T83" s="56"/>
      <c r="U83" s="59"/>
      <c r="V83" s="45"/>
      <c r="W83" s="45"/>
      <c r="X83" s="46"/>
      <c r="Y83" s="124"/>
      <c r="Z83" s="48"/>
      <c r="AA83" s="14"/>
    </row>
    <row r="84" spans="1:27" ht="18.75" customHeight="1">
      <c r="A84" s="33">
        <f t="shared" si="4"/>
        <v>78</v>
      </c>
      <c r="B84" s="55"/>
      <c r="C84" s="35"/>
      <c r="D84" s="35"/>
      <c r="E84" s="35"/>
      <c r="F84" s="55"/>
      <c r="G84" s="56"/>
      <c r="H84" s="38" t="str">
        <f t="shared" si="1"/>
        <v/>
      </c>
      <c r="I84" s="55"/>
      <c r="J84" s="56"/>
      <c r="K84" s="39" t="str">
        <f t="shared" si="2"/>
        <v/>
      </c>
      <c r="L84" s="40"/>
      <c r="M84" s="39" t="str">
        <f t="shared" si="3"/>
        <v/>
      </c>
      <c r="N84" s="55"/>
      <c r="O84" s="55"/>
      <c r="P84" s="55"/>
      <c r="Q84" s="57"/>
      <c r="R84" s="58"/>
      <c r="S84" s="38"/>
      <c r="T84" s="56"/>
      <c r="U84" s="59"/>
      <c r="V84" s="45"/>
      <c r="W84" s="45"/>
      <c r="X84" s="46"/>
      <c r="Y84" s="124"/>
      <c r="Z84" s="48"/>
      <c r="AA84" s="14"/>
    </row>
    <row r="85" spans="1:27" ht="18.75" customHeight="1">
      <c r="A85" s="33">
        <f t="shared" si="4"/>
        <v>79</v>
      </c>
      <c r="B85" s="55"/>
      <c r="C85" s="35"/>
      <c r="D85" s="35"/>
      <c r="E85" s="35"/>
      <c r="F85" s="55"/>
      <c r="G85" s="56"/>
      <c r="H85" s="38" t="str">
        <f t="shared" si="1"/>
        <v/>
      </c>
      <c r="I85" s="55"/>
      <c r="J85" s="56"/>
      <c r="K85" s="39" t="str">
        <f t="shared" si="2"/>
        <v/>
      </c>
      <c r="L85" s="40"/>
      <c r="M85" s="39" t="str">
        <f t="shared" si="3"/>
        <v/>
      </c>
      <c r="N85" s="55"/>
      <c r="O85" s="55"/>
      <c r="P85" s="55"/>
      <c r="Q85" s="57"/>
      <c r="R85" s="58"/>
      <c r="S85" s="38"/>
      <c r="T85" s="56"/>
      <c r="U85" s="59"/>
      <c r="V85" s="45"/>
      <c r="W85" s="45"/>
      <c r="X85" s="125"/>
      <c r="Y85" s="124"/>
      <c r="Z85" s="48"/>
      <c r="AA85" s="14"/>
    </row>
    <row r="86" spans="1:27" ht="18.75" customHeight="1">
      <c r="A86" s="33">
        <f t="shared" si="4"/>
        <v>80</v>
      </c>
      <c r="B86" s="55"/>
      <c r="C86" s="35"/>
      <c r="D86" s="35"/>
      <c r="E86" s="35"/>
      <c r="F86" s="55"/>
      <c r="G86" s="56"/>
      <c r="H86" s="38" t="str">
        <f t="shared" si="1"/>
        <v/>
      </c>
      <c r="I86" s="55"/>
      <c r="J86" s="56"/>
      <c r="K86" s="39" t="str">
        <f t="shared" si="2"/>
        <v/>
      </c>
      <c r="L86" s="40"/>
      <c r="M86" s="39" t="str">
        <f t="shared" si="3"/>
        <v/>
      </c>
      <c r="N86" s="55"/>
      <c r="O86" s="55"/>
      <c r="P86" s="55"/>
      <c r="Q86" s="57"/>
      <c r="R86" s="58"/>
      <c r="S86" s="38"/>
      <c r="T86" s="56"/>
      <c r="U86" s="59"/>
      <c r="V86" s="45"/>
      <c r="W86" s="45"/>
      <c r="X86" s="125"/>
      <c r="Y86" s="124"/>
      <c r="Z86" s="48"/>
      <c r="AA86" s="14"/>
    </row>
    <row r="87" spans="1:27" ht="18.75" customHeight="1">
      <c r="A87" s="33">
        <f t="shared" si="4"/>
        <v>81</v>
      </c>
      <c r="B87" s="55"/>
      <c r="C87" s="35"/>
      <c r="D87" s="35"/>
      <c r="E87" s="35"/>
      <c r="F87" s="55"/>
      <c r="G87" s="56"/>
      <c r="H87" s="38" t="str">
        <f t="shared" si="1"/>
        <v/>
      </c>
      <c r="I87" s="55"/>
      <c r="J87" s="56"/>
      <c r="K87" s="39" t="str">
        <f t="shared" si="2"/>
        <v/>
      </c>
      <c r="L87" s="40"/>
      <c r="M87" s="39" t="str">
        <f t="shared" si="3"/>
        <v/>
      </c>
      <c r="N87" s="55"/>
      <c r="O87" s="55"/>
      <c r="P87" s="55"/>
      <c r="Q87" s="57"/>
      <c r="R87" s="58"/>
      <c r="S87" s="38"/>
      <c r="T87" s="56"/>
      <c r="U87" s="59"/>
      <c r="V87" s="45"/>
      <c r="W87" s="45"/>
      <c r="X87" s="125"/>
      <c r="Y87" s="124"/>
      <c r="Z87" s="48"/>
      <c r="AA87" s="14"/>
    </row>
    <row r="88" spans="1:27" ht="18.75" customHeight="1">
      <c r="A88" s="33">
        <f t="shared" si="4"/>
        <v>82</v>
      </c>
      <c r="B88" s="55"/>
      <c r="C88" s="35"/>
      <c r="D88" s="35"/>
      <c r="E88" s="35"/>
      <c r="F88" s="55"/>
      <c r="G88" s="56"/>
      <c r="H88" s="38" t="str">
        <f t="shared" si="1"/>
        <v/>
      </c>
      <c r="I88" s="55"/>
      <c r="J88" s="56"/>
      <c r="K88" s="39" t="str">
        <f t="shared" si="2"/>
        <v/>
      </c>
      <c r="L88" s="40"/>
      <c r="M88" s="39" t="str">
        <f t="shared" si="3"/>
        <v/>
      </c>
      <c r="N88" s="55"/>
      <c r="O88" s="55"/>
      <c r="P88" s="55"/>
      <c r="Q88" s="57"/>
      <c r="R88" s="58"/>
      <c r="S88" s="38"/>
      <c r="T88" s="56"/>
      <c r="U88" s="59"/>
      <c r="V88" s="45"/>
      <c r="W88" s="45"/>
      <c r="X88" s="125"/>
      <c r="Y88" s="124"/>
      <c r="Z88" s="48"/>
      <c r="AA88" s="14"/>
    </row>
    <row r="89" spans="1:27" ht="18.75" customHeight="1">
      <c r="A89" s="33">
        <f t="shared" si="4"/>
        <v>83</v>
      </c>
      <c r="B89" s="55"/>
      <c r="C89" s="35"/>
      <c r="D89" s="35"/>
      <c r="E89" s="35"/>
      <c r="F89" s="55"/>
      <c r="G89" s="56"/>
      <c r="H89" s="38" t="str">
        <f t="shared" si="1"/>
        <v/>
      </c>
      <c r="I89" s="55"/>
      <c r="J89" s="56"/>
      <c r="K89" s="39" t="str">
        <f t="shared" si="2"/>
        <v/>
      </c>
      <c r="L89" s="40"/>
      <c r="M89" s="39" t="str">
        <f t="shared" si="3"/>
        <v/>
      </c>
      <c r="N89" s="55"/>
      <c r="O89" s="55"/>
      <c r="P89" s="55"/>
      <c r="Q89" s="57"/>
      <c r="R89" s="58"/>
      <c r="S89" s="38"/>
      <c r="T89" s="56"/>
      <c r="U89" s="59"/>
      <c r="V89" s="45"/>
      <c r="W89" s="45"/>
      <c r="X89" s="125"/>
      <c r="Y89" s="124"/>
      <c r="Z89" s="48"/>
      <c r="AA89" s="14"/>
    </row>
    <row r="90" spans="1:27" ht="18.75" customHeight="1">
      <c r="A90" s="33">
        <f t="shared" si="4"/>
        <v>84</v>
      </c>
      <c r="B90" s="55"/>
      <c r="C90" s="35"/>
      <c r="D90" s="35"/>
      <c r="E90" s="35"/>
      <c r="F90" s="55"/>
      <c r="G90" s="56"/>
      <c r="H90" s="38" t="str">
        <f t="shared" si="1"/>
        <v/>
      </c>
      <c r="I90" s="55"/>
      <c r="J90" s="56"/>
      <c r="K90" s="39" t="str">
        <f t="shared" si="2"/>
        <v/>
      </c>
      <c r="L90" s="40"/>
      <c r="M90" s="39" t="str">
        <f t="shared" si="3"/>
        <v/>
      </c>
      <c r="N90" s="55"/>
      <c r="O90" s="55"/>
      <c r="P90" s="55"/>
      <c r="Q90" s="57"/>
      <c r="R90" s="58"/>
      <c r="S90" s="38"/>
      <c r="T90" s="56"/>
      <c r="U90" s="59"/>
      <c r="V90" s="45"/>
      <c r="W90" s="45"/>
      <c r="X90" s="125"/>
      <c r="Y90" s="124"/>
      <c r="Z90" s="48"/>
      <c r="AA90" s="14"/>
    </row>
    <row r="91" spans="1:27" ht="18.75" customHeight="1">
      <c r="A91" s="33">
        <f t="shared" si="4"/>
        <v>85</v>
      </c>
      <c r="B91" s="36"/>
      <c r="C91" s="35"/>
      <c r="D91" s="35"/>
      <c r="E91" s="35"/>
      <c r="F91" s="36"/>
      <c r="G91" s="37"/>
      <c r="H91" s="38" t="str">
        <f t="shared" si="1"/>
        <v/>
      </c>
      <c r="I91" s="36"/>
      <c r="J91" s="37"/>
      <c r="K91" s="39" t="str">
        <f t="shared" si="2"/>
        <v/>
      </c>
      <c r="L91" s="40"/>
      <c r="M91" s="39" t="str">
        <f t="shared" si="3"/>
        <v/>
      </c>
      <c r="N91" s="55"/>
      <c r="O91" s="55"/>
      <c r="P91" s="55"/>
      <c r="Q91" s="80"/>
      <c r="R91" s="58"/>
      <c r="S91" s="35"/>
      <c r="T91" s="37"/>
      <c r="U91" s="43"/>
      <c r="V91" s="45"/>
      <c r="W91" s="45"/>
      <c r="X91" s="126"/>
      <c r="Y91" s="127"/>
      <c r="Z91" s="48"/>
      <c r="AA91" s="14"/>
    </row>
    <row r="92" spans="1:27" ht="18.75" customHeight="1">
      <c r="A92" s="33">
        <f t="shared" si="4"/>
        <v>86</v>
      </c>
      <c r="B92" s="36"/>
      <c r="C92" s="35"/>
      <c r="D92" s="35"/>
      <c r="E92" s="35"/>
      <c r="F92" s="36"/>
      <c r="G92" s="37"/>
      <c r="H92" s="38" t="str">
        <f t="shared" si="1"/>
        <v/>
      </c>
      <c r="I92" s="36"/>
      <c r="J92" s="37"/>
      <c r="K92" s="39" t="str">
        <f t="shared" si="2"/>
        <v/>
      </c>
      <c r="L92" s="40"/>
      <c r="M92" s="39" t="str">
        <f t="shared" si="3"/>
        <v/>
      </c>
      <c r="N92" s="55"/>
      <c r="O92" s="55"/>
      <c r="P92" s="55"/>
      <c r="Q92" s="80"/>
      <c r="R92" s="58"/>
      <c r="S92" s="35"/>
      <c r="T92" s="37"/>
      <c r="U92" s="43"/>
      <c r="V92" s="45"/>
      <c r="W92" s="45"/>
      <c r="X92" s="126"/>
      <c r="Y92" s="127"/>
      <c r="Z92" s="48"/>
      <c r="AA92" s="14"/>
    </row>
    <row r="93" spans="1:27" ht="18.75" customHeight="1">
      <c r="A93" s="33">
        <f t="shared" si="4"/>
        <v>87</v>
      </c>
      <c r="B93" s="36"/>
      <c r="C93" s="35"/>
      <c r="D93" s="35"/>
      <c r="E93" s="35"/>
      <c r="F93" s="36"/>
      <c r="G93" s="37"/>
      <c r="H93" s="38" t="str">
        <f t="shared" si="1"/>
        <v/>
      </c>
      <c r="I93" s="36"/>
      <c r="J93" s="37"/>
      <c r="K93" s="39" t="str">
        <f t="shared" si="2"/>
        <v/>
      </c>
      <c r="L93" s="40"/>
      <c r="M93" s="39" t="str">
        <f t="shared" si="3"/>
        <v/>
      </c>
      <c r="N93" s="55"/>
      <c r="O93" s="55"/>
      <c r="P93" s="55"/>
      <c r="Q93" s="80"/>
      <c r="R93" s="58"/>
      <c r="S93" s="35"/>
      <c r="T93" s="37"/>
      <c r="U93" s="43"/>
      <c r="V93" s="45"/>
      <c r="W93" s="45"/>
      <c r="X93" s="126"/>
      <c r="Y93" s="127"/>
      <c r="Z93" s="48"/>
      <c r="AA93" s="14"/>
    </row>
    <row r="94" spans="1:27" ht="18.75" customHeight="1">
      <c r="A94" s="33">
        <f t="shared" si="4"/>
        <v>88</v>
      </c>
      <c r="B94" s="36"/>
      <c r="C94" s="35"/>
      <c r="D94" s="35"/>
      <c r="E94" s="35"/>
      <c r="F94" s="36"/>
      <c r="G94" s="37"/>
      <c r="H94" s="38" t="str">
        <f t="shared" si="1"/>
        <v/>
      </c>
      <c r="I94" s="36"/>
      <c r="J94" s="37"/>
      <c r="K94" s="39" t="str">
        <f t="shared" si="2"/>
        <v/>
      </c>
      <c r="L94" s="40"/>
      <c r="M94" s="39" t="str">
        <f t="shared" si="3"/>
        <v/>
      </c>
      <c r="N94" s="55"/>
      <c r="O94" s="55"/>
      <c r="P94" s="55"/>
      <c r="Q94" s="80"/>
      <c r="R94" s="58"/>
      <c r="S94" s="35"/>
      <c r="T94" s="37"/>
      <c r="U94" s="43"/>
      <c r="V94" s="45"/>
      <c r="W94" s="45"/>
      <c r="X94" s="126"/>
      <c r="Y94" s="127"/>
      <c r="Z94" s="48"/>
      <c r="AA94" s="14"/>
    </row>
    <row r="95" spans="1:27" ht="18.75" customHeight="1">
      <c r="A95" s="33">
        <f t="shared" si="4"/>
        <v>89</v>
      </c>
      <c r="B95" s="36"/>
      <c r="C95" s="35"/>
      <c r="D95" s="35"/>
      <c r="E95" s="35"/>
      <c r="F95" s="36"/>
      <c r="G95" s="37"/>
      <c r="H95" s="38" t="str">
        <f t="shared" si="1"/>
        <v/>
      </c>
      <c r="I95" s="36"/>
      <c r="J95" s="37"/>
      <c r="K95" s="39" t="str">
        <f t="shared" si="2"/>
        <v/>
      </c>
      <c r="L95" s="40"/>
      <c r="M95" s="39" t="str">
        <f t="shared" si="3"/>
        <v/>
      </c>
      <c r="N95" s="55"/>
      <c r="O95" s="55"/>
      <c r="P95" s="55"/>
      <c r="Q95" s="80"/>
      <c r="R95" s="58"/>
      <c r="S95" s="35"/>
      <c r="T95" s="37"/>
      <c r="U95" s="43"/>
      <c r="V95" s="45"/>
      <c r="W95" s="45"/>
      <c r="X95" s="126"/>
      <c r="Y95" s="127"/>
      <c r="Z95" s="48"/>
      <c r="AA95" s="14"/>
    </row>
    <row r="96" spans="1:27" ht="18.75" customHeight="1">
      <c r="A96" s="33">
        <f t="shared" si="4"/>
        <v>90</v>
      </c>
      <c r="B96" s="36"/>
      <c r="C96" s="35"/>
      <c r="D96" s="35"/>
      <c r="E96" s="35"/>
      <c r="F96" s="36"/>
      <c r="G96" s="37"/>
      <c r="H96" s="38" t="str">
        <f t="shared" si="1"/>
        <v/>
      </c>
      <c r="I96" s="36"/>
      <c r="J96" s="37"/>
      <c r="K96" s="39" t="str">
        <f t="shared" si="2"/>
        <v/>
      </c>
      <c r="L96" s="40"/>
      <c r="M96" s="39" t="str">
        <f t="shared" si="3"/>
        <v/>
      </c>
      <c r="N96" s="55"/>
      <c r="O96" s="55"/>
      <c r="P96" s="55"/>
      <c r="Q96" s="80"/>
      <c r="R96" s="58"/>
      <c r="S96" s="35"/>
      <c r="T96" s="37"/>
      <c r="U96" s="43"/>
      <c r="V96" s="45"/>
      <c r="W96" s="45"/>
      <c r="X96" s="126"/>
      <c r="Y96" s="127"/>
      <c r="Z96" s="48"/>
      <c r="AA96" s="14"/>
    </row>
    <row r="97" spans="1:27" ht="18.75" customHeight="1">
      <c r="A97" s="33">
        <f t="shared" si="4"/>
        <v>91</v>
      </c>
      <c r="B97" s="36"/>
      <c r="C97" s="35"/>
      <c r="D97" s="35"/>
      <c r="E97" s="35"/>
      <c r="F97" s="36"/>
      <c r="G97" s="37"/>
      <c r="H97" s="38" t="str">
        <f t="shared" si="1"/>
        <v/>
      </c>
      <c r="I97" s="36"/>
      <c r="J97" s="37"/>
      <c r="K97" s="39" t="str">
        <f t="shared" si="2"/>
        <v/>
      </c>
      <c r="L97" s="40"/>
      <c r="M97" s="39" t="str">
        <f t="shared" si="3"/>
        <v/>
      </c>
      <c r="N97" s="55"/>
      <c r="O97" s="55"/>
      <c r="P97" s="55"/>
      <c r="Q97" s="80"/>
      <c r="R97" s="58"/>
      <c r="S97" s="35"/>
      <c r="T97" s="37"/>
      <c r="U97" s="43"/>
      <c r="V97" s="45"/>
      <c r="W97" s="45"/>
      <c r="X97" s="126"/>
      <c r="Y97" s="127"/>
      <c r="Z97" s="48"/>
      <c r="AA97" s="14"/>
    </row>
    <row r="98" spans="1:27" ht="18.75" customHeight="1">
      <c r="A98" s="33">
        <f t="shared" si="4"/>
        <v>92</v>
      </c>
      <c r="B98" s="36"/>
      <c r="C98" s="35"/>
      <c r="D98" s="35"/>
      <c r="E98" s="35"/>
      <c r="F98" s="36"/>
      <c r="G98" s="37"/>
      <c r="H98" s="38" t="str">
        <f t="shared" si="1"/>
        <v/>
      </c>
      <c r="I98" s="36"/>
      <c r="J98" s="37"/>
      <c r="K98" s="39" t="str">
        <f t="shared" si="2"/>
        <v/>
      </c>
      <c r="L98" s="40"/>
      <c r="M98" s="39" t="str">
        <f t="shared" si="3"/>
        <v/>
      </c>
      <c r="N98" s="55"/>
      <c r="O98" s="55"/>
      <c r="P98" s="55"/>
      <c r="Q98" s="80"/>
      <c r="R98" s="58"/>
      <c r="S98" s="35"/>
      <c r="T98" s="37"/>
      <c r="U98" s="43"/>
      <c r="V98" s="45"/>
      <c r="W98" s="45"/>
      <c r="X98" s="126"/>
      <c r="Y98" s="127"/>
      <c r="Z98" s="48"/>
      <c r="AA98" s="14"/>
    </row>
    <row r="99" spans="1:27" ht="18.75" customHeight="1">
      <c r="A99" s="33">
        <f t="shared" si="4"/>
        <v>93</v>
      </c>
      <c r="B99" s="36"/>
      <c r="C99" s="35"/>
      <c r="D99" s="35"/>
      <c r="E99" s="35"/>
      <c r="F99" s="36"/>
      <c r="G99" s="37"/>
      <c r="H99" s="38" t="str">
        <f t="shared" si="1"/>
        <v/>
      </c>
      <c r="I99" s="36"/>
      <c r="J99" s="37"/>
      <c r="K99" s="39" t="str">
        <f t="shared" si="2"/>
        <v/>
      </c>
      <c r="L99" s="40"/>
      <c r="M99" s="39" t="str">
        <f t="shared" si="3"/>
        <v/>
      </c>
      <c r="N99" s="55"/>
      <c r="O99" s="55"/>
      <c r="P99" s="55"/>
      <c r="Q99" s="80"/>
      <c r="R99" s="58"/>
      <c r="S99" s="35"/>
      <c r="T99" s="37"/>
      <c r="U99" s="43"/>
      <c r="V99" s="45"/>
      <c r="W99" s="45"/>
      <c r="X99" s="126"/>
      <c r="Y99" s="127"/>
      <c r="Z99" s="48"/>
      <c r="AA99" s="14"/>
    </row>
    <row r="100" spans="1:27" ht="18.75" customHeight="1">
      <c r="A100" s="33">
        <f t="shared" si="4"/>
        <v>94</v>
      </c>
      <c r="B100" s="36"/>
      <c r="C100" s="35"/>
      <c r="D100" s="35"/>
      <c r="E100" s="35"/>
      <c r="F100" s="36"/>
      <c r="G100" s="37"/>
      <c r="H100" s="38" t="str">
        <f t="shared" si="1"/>
        <v/>
      </c>
      <c r="I100" s="36"/>
      <c r="J100" s="37"/>
      <c r="K100" s="39" t="str">
        <f t="shared" si="2"/>
        <v/>
      </c>
      <c r="L100" s="40"/>
      <c r="M100" s="39" t="str">
        <f t="shared" si="3"/>
        <v/>
      </c>
      <c r="N100" s="55"/>
      <c r="O100" s="55"/>
      <c r="P100" s="55"/>
      <c r="Q100" s="80"/>
      <c r="R100" s="58"/>
      <c r="S100" s="35"/>
      <c r="T100" s="37"/>
      <c r="U100" s="43"/>
      <c r="V100" s="45"/>
      <c r="W100" s="45"/>
      <c r="X100" s="126"/>
      <c r="Y100" s="127"/>
      <c r="Z100" s="48"/>
      <c r="AA100" s="14"/>
    </row>
    <row r="101" spans="1:27" ht="18.75" customHeight="1">
      <c r="A101" s="33">
        <f t="shared" si="4"/>
        <v>95</v>
      </c>
      <c r="B101" s="36"/>
      <c r="C101" s="35"/>
      <c r="D101" s="35"/>
      <c r="E101" s="35"/>
      <c r="F101" s="36"/>
      <c r="G101" s="37"/>
      <c r="H101" s="38" t="str">
        <f t="shared" si="1"/>
        <v/>
      </c>
      <c r="I101" s="36"/>
      <c r="J101" s="37"/>
      <c r="K101" s="39" t="str">
        <f t="shared" si="2"/>
        <v/>
      </c>
      <c r="L101" s="40"/>
      <c r="M101" s="39" t="str">
        <f t="shared" si="3"/>
        <v/>
      </c>
      <c r="N101" s="55"/>
      <c r="O101" s="55"/>
      <c r="P101" s="55"/>
      <c r="Q101" s="80"/>
      <c r="R101" s="58"/>
      <c r="S101" s="35"/>
      <c r="T101" s="37"/>
      <c r="U101" s="43"/>
      <c r="V101" s="45"/>
      <c r="W101" s="45"/>
      <c r="X101" s="126"/>
      <c r="Y101" s="127"/>
      <c r="Z101" s="48"/>
      <c r="AA101" s="14"/>
    </row>
    <row r="102" spans="1:27" ht="18.75" customHeight="1">
      <c r="A102" s="33">
        <f t="shared" si="4"/>
        <v>96</v>
      </c>
      <c r="B102" s="36"/>
      <c r="C102" s="35"/>
      <c r="D102" s="35"/>
      <c r="E102" s="35"/>
      <c r="F102" s="36"/>
      <c r="G102" s="37"/>
      <c r="H102" s="38" t="str">
        <f t="shared" si="1"/>
        <v/>
      </c>
      <c r="I102" s="36"/>
      <c r="J102" s="37"/>
      <c r="K102" s="39" t="str">
        <f t="shared" si="2"/>
        <v/>
      </c>
      <c r="L102" s="40"/>
      <c r="M102" s="39" t="str">
        <f t="shared" si="3"/>
        <v/>
      </c>
      <c r="N102" s="55"/>
      <c r="O102" s="55"/>
      <c r="P102" s="55"/>
      <c r="Q102" s="80"/>
      <c r="R102" s="58"/>
      <c r="S102" s="35"/>
      <c r="T102" s="37"/>
      <c r="U102" s="43"/>
      <c r="V102" s="45"/>
      <c r="W102" s="45"/>
      <c r="X102" s="126"/>
      <c r="Y102" s="127"/>
      <c r="Z102" s="48"/>
      <c r="AA102" s="14"/>
    </row>
    <row r="103" spans="1:27" ht="18.75" customHeight="1">
      <c r="A103" s="33">
        <f t="shared" si="4"/>
        <v>97</v>
      </c>
      <c r="B103" s="36"/>
      <c r="C103" s="35"/>
      <c r="D103" s="35"/>
      <c r="E103" s="35"/>
      <c r="F103" s="36"/>
      <c r="G103" s="37"/>
      <c r="H103" s="38" t="str">
        <f t="shared" si="1"/>
        <v/>
      </c>
      <c r="I103" s="36"/>
      <c r="J103" s="37"/>
      <c r="K103" s="39" t="str">
        <f t="shared" si="2"/>
        <v/>
      </c>
      <c r="L103" s="40"/>
      <c r="M103" s="39" t="str">
        <f t="shared" si="3"/>
        <v/>
      </c>
      <c r="N103" s="55"/>
      <c r="O103" s="55"/>
      <c r="P103" s="55"/>
      <c r="Q103" s="80"/>
      <c r="R103" s="58"/>
      <c r="S103" s="35"/>
      <c r="T103" s="37"/>
      <c r="U103" s="43"/>
      <c r="V103" s="45"/>
      <c r="W103" s="45"/>
      <c r="X103" s="126"/>
      <c r="Y103" s="127"/>
      <c r="Z103" s="48"/>
      <c r="AA103" s="14"/>
    </row>
    <row r="104" spans="1:27" ht="18.75" customHeight="1">
      <c r="A104" s="33">
        <f t="shared" si="4"/>
        <v>98</v>
      </c>
      <c r="B104" s="36"/>
      <c r="C104" s="35"/>
      <c r="D104" s="35"/>
      <c r="E104" s="35"/>
      <c r="F104" s="36"/>
      <c r="G104" s="37"/>
      <c r="H104" s="38" t="str">
        <f t="shared" si="1"/>
        <v/>
      </c>
      <c r="I104" s="36"/>
      <c r="J104" s="37"/>
      <c r="K104" s="39" t="str">
        <f t="shared" si="2"/>
        <v/>
      </c>
      <c r="L104" s="40"/>
      <c r="M104" s="39" t="str">
        <f t="shared" si="3"/>
        <v/>
      </c>
      <c r="N104" s="55"/>
      <c r="O104" s="55"/>
      <c r="P104" s="55"/>
      <c r="Q104" s="80"/>
      <c r="R104" s="58"/>
      <c r="S104" s="35"/>
      <c r="T104" s="37"/>
      <c r="U104" s="43"/>
      <c r="V104" s="45"/>
      <c r="W104" s="45"/>
      <c r="X104" s="126"/>
      <c r="Y104" s="127"/>
      <c r="Z104" s="48"/>
      <c r="AA104" s="14"/>
    </row>
    <row r="105" spans="1:27" ht="18.75" customHeight="1">
      <c r="A105" s="33">
        <f t="shared" si="4"/>
        <v>99</v>
      </c>
      <c r="B105" s="55"/>
      <c r="C105" s="35"/>
      <c r="D105" s="35"/>
      <c r="E105" s="35"/>
      <c r="F105" s="55"/>
      <c r="G105" s="56"/>
      <c r="H105" s="38" t="str">
        <f t="shared" si="1"/>
        <v/>
      </c>
      <c r="I105" s="55"/>
      <c r="J105" s="56"/>
      <c r="K105" s="39" t="str">
        <f t="shared" si="2"/>
        <v/>
      </c>
      <c r="L105" s="40"/>
      <c r="M105" s="39" t="str">
        <f t="shared" si="3"/>
        <v/>
      </c>
      <c r="N105" s="55"/>
      <c r="O105" s="55"/>
      <c r="P105" s="55"/>
      <c r="Q105" s="57"/>
      <c r="R105" s="58"/>
      <c r="S105" s="38"/>
      <c r="T105" s="56"/>
      <c r="U105" s="59"/>
      <c r="V105" s="45"/>
      <c r="W105" s="45"/>
      <c r="X105" s="46"/>
      <c r="Y105" s="124"/>
      <c r="Z105" s="48"/>
      <c r="AA105" s="14"/>
    </row>
  </sheetData>
  <mergeCells count="25">
    <mergeCell ref="W5:W6"/>
    <mergeCell ref="X5:X6"/>
    <mergeCell ref="Y5:Y6"/>
    <mergeCell ref="L5:L6"/>
    <mergeCell ref="M5:M6"/>
    <mergeCell ref="N5:P5"/>
    <mergeCell ref="Q5:Q6"/>
    <mergeCell ref="R5:U5"/>
    <mergeCell ref="V5:V6"/>
    <mergeCell ref="F5:F6"/>
    <mergeCell ref="G5:G6"/>
    <mergeCell ref="H5:H6"/>
    <mergeCell ref="I5:I6"/>
    <mergeCell ref="J5:J6"/>
    <mergeCell ref="K5:K6"/>
    <mergeCell ref="A2:B2"/>
    <mergeCell ref="A3:B3"/>
    <mergeCell ref="A4:Q4"/>
    <mergeCell ref="R4:Y4"/>
    <mergeCell ref="Z4:Z6"/>
    <mergeCell ref="A5:A6"/>
    <mergeCell ref="B5:B6"/>
    <mergeCell ref="C5:C6"/>
    <mergeCell ref="D5:D6"/>
    <mergeCell ref="E5:E6"/>
  </mergeCells>
  <phoneticPr fontId="2"/>
  <conditionalFormatting sqref="B7:X104">
    <cfRule type="expression" dxfId="11" priority="4">
      <formula>($X7&lt;&gt;"")</formula>
    </cfRule>
    <cfRule type="expression" dxfId="10" priority="5">
      <formula>($R7="休職")</formula>
    </cfRule>
    <cfRule type="expression" dxfId="9" priority="6">
      <formula>($R7="待機")</formula>
    </cfRule>
  </conditionalFormatting>
  <conditionalFormatting sqref="P7:P104">
    <cfRule type="expression" dxfId="8" priority="3">
      <formula>($P7="○")</formula>
    </cfRule>
  </conditionalFormatting>
  <conditionalFormatting sqref="O7:O104">
    <cfRule type="expression" dxfId="7" priority="2">
      <formula>($O7="○")</formula>
    </cfRule>
  </conditionalFormatting>
  <conditionalFormatting sqref="N7:N104">
    <cfRule type="expression" dxfId="6" priority="1">
      <formula>($N7="○")</formula>
    </cfRule>
  </conditionalFormatting>
  <dataValidations count="4">
    <dataValidation type="list" allowBlank="1" showInputMessage="1" showErrorMessage="1" sqref="W7:W104">
      <formula1>"正社員,契約1,契約2,契約賽伯,契約ベトナム,パート,アルバイト,個人事業主,開業個人事業主,出向,移籍出向"</formula1>
    </dataValidation>
    <dataValidation type="list" allowBlank="1" showInputMessage="1" showErrorMessage="1" sqref="V7:V104">
      <formula1>"直接,間接,コスト外,対象外"</formula1>
    </dataValidation>
    <dataValidation type="list" allowBlank="1" showInputMessage="1" showErrorMessage="1" sqref="R7:R104">
      <formula1>"待機,休職"</formula1>
    </dataValidation>
    <dataValidation type="list" allowBlank="1" showInputMessage="1" showErrorMessage="1" sqref="N7:P104">
      <formula1>"○,×"</formula1>
    </dataValidation>
  </dataValidations>
  <hyperlinks>
    <hyperlink ref="B7" r:id="rId1" location="'景　会増'!A1" display="社員情報（2016年以後）/労働者名簿_NewFormat/労働者名簿(22002：景会増).xls - '景　会増'!A1"/>
    <hyperlink ref="C7" r:id="rId2" display="mailto:jinghuizeng@chinasoft-tokyo.co.jp"/>
    <hyperlink ref="B8" r:id="rId3" location="'姜　玉梅'!A1" display="社員情報（2016年以後）/労働者名簿_NewFormat/労働者名簿(22006：姜玉梅).xls - '姜　玉梅'!A1"/>
    <hyperlink ref="C8" r:id="rId4" display="mailto:jiangyumei@chinasoft-tokyo.co.jp"/>
    <hyperlink ref="B9" r:id="rId5" location="'牛　科峰'!A1" display="社員情報（2016年以後）/労働者名簿_NewFormat/労働者名簿(22008：牛科峰).xls - '牛　科峰'!A1"/>
    <hyperlink ref="B10" r:id="rId6" location="'高　偉'!A1" display="社員情報（2016年以後）/労働者名簿_NewFormat/労働者名簿(22016：高偉).xls - '高　偉'!A1"/>
    <hyperlink ref="C10" r:id="rId7" display="mailto:gaowei@chinasoft-tokyo.co.jp"/>
    <hyperlink ref="B11" r:id="rId8" location="'張　恒元'!A1" display="社員情報（2016年以後）/労働者名簿_NewFormat/労働者名簿(22027：張恒元).xls - '張　恒元'!A1"/>
    <hyperlink ref="C11" r:id="rId9" display="mailto:zhanghengyuan@chinasoft-tokyo.co.jp"/>
    <hyperlink ref="B12" r:id="rId10" location="'栗　秋穎'!A1" display="社員情報（2016年以後）/労働者名簿_NewFormat/労働者名簿(22031：栗秋穎).xls - '栗　秋穎'!A1"/>
    <hyperlink ref="C12" r:id="rId11" display="mailto:liqiuying@chinasoft-tokyo.co.jp"/>
    <hyperlink ref="C13" r:id="rId12" display="mailto:fanlin@chinasoft-tokyo.co.jp"/>
    <hyperlink ref="B14" r:id="rId13" location="'労働者名簿(NEW）'!A1" display="社員情報（2016年以後）/労働者名簿_NewFormat/労働者名簿(22034：肖平).xls - '労働者名簿(NEW）'!A1"/>
    <hyperlink ref="C14" r:id="rId14" display="mailto:xiaoping@chinasoft-tokyo.co.jp"/>
    <hyperlink ref="C15" r:id="rId15" display="mailto:zhujinpengg@chinasoft-tokyo.co.jp"/>
    <hyperlink ref="B16" r:id="rId16" location="'労働者名簿(NEW）'!A1" display="社員情報（2016年以後）/労働者名簿_NewFormat/労働者名簿(22043：王洋).xls - '労働者名簿(NEW）'!A1"/>
    <hyperlink ref="C16" r:id="rId17" display="mailto:wangyang@chinasoft-tokyo.co.jp"/>
    <hyperlink ref="B17" r:id="rId18" location="'労働者名簿(NEW）'!A1" display="社員情報（2016年以後）/労働者名簿_NewFormat/労働者名簿(22050：陳薇).xls - '労働者名簿(NEW）'!A1"/>
    <hyperlink ref="C17" r:id="rId19" display="mailto:chenwei@chinasoft-tokyo.co.jp"/>
    <hyperlink ref="C18" r:id="rId20" display="mailto:zhangming@chinasoft-tokyo.co.jp"/>
    <hyperlink ref="B18" r:id="rId21" location="'労働者名簿(張明）'!A1" display="\\FileServer02\DocumentKanri\★総務\★社員管理\社員情報（2016年以後）\労働者名簿_NewFormat\労働者名簿(22055：張明).xls - '労働者名簿(張明）'!A1"/>
    <hyperlink ref="C19" r:id="rId22" display="mailto:liuyimin@chinasoft-tokyo.co.jp"/>
    <hyperlink ref="B19" r:id="rId23" location="'労働者名簿'!A1" display="\\FileServer02\DocumentKanri\★総務\★社員管理\社員情報（2016年以後）\労働者名簿_NewFormat\労働者名簿(22057：劉義民).xls - '労働者名簿'!A1"/>
    <hyperlink ref="C20" r:id="rId24" display="mailto:guojing@chinasoft-tokyo.co.jp"/>
    <hyperlink ref="B20" r:id="rId25" location="'労働者名簿(NEW）'!A1" display="\\FileServer02\DocumentKanri\★総務\★社員管理\社員情報（2016年以後）\労働者名簿_NewFormat\労働者名簿_22059_郭景.xls - '労働者名簿(NEW）'!A1"/>
    <hyperlink ref="C21" r:id="rId26" display="mailto:lijunze@chinasoft-tokyo.co.jp"/>
    <hyperlink ref="C22" r:id="rId27" display="mailto:fuerli@chinasoft-tokyo.co.jp"/>
    <hyperlink ref="B22" r:id="rId28" location="'労働者名簿'!A1" display="\\FileServer02\DocumentKanri\★総務\★社員管理\社員情報（2016年以後）\労働者名簿_NewFormat\労働者名簿_22061_付尓苙.xls - '労働者名簿'!A1"/>
    <hyperlink ref="B21" r:id="rId29" location="'労働者名簿(NEW）'!A1" display="\\FileServer02\DocumentKanri\★総務\★社員管理\社員情報（2016年以後）\労働者名簿_NewFormat\労働者名簿（22060：李君則）.xls - '労働者名簿(NEW）'!A1"/>
    <hyperlink ref="Y11" r:id="rId30" display="\\FileServer02\DocumentKanri\★総務\★社員管理\社員情報（2016年以後）\労働者名簿_変更履歴\22027_張恒元.xlsx"/>
    <hyperlink ref="Y15" r:id="rId31" display="\\FileServer02\DocumentKanri\★総務\★社員管理\社員情報（2016年以後）\労働者名簿_変更履歴\22039_朱金鵬.xlsx"/>
    <hyperlink ref="Y16" r:id="rId32" display="\\FileServer02\DocumentKanri\★総務\★社員管理\社員情報（2016年以後）\労働者名簿_変更履歴\22043_王洋.xlsx"/>
    <hyperlink ref="Y18" r:id="rId33" display="\\FileServer02\DocumentKanri\★総務\★社員管理\社員情報（2016年以後）\労働者名簿_変更履歴\22055_張明.xlsx"/>
    <hyperlink ref="Y19" r:id="rId34" display="\\FileServer02\DocumentKanri\★総務\★社員管理\社員情報（2016年以後）\労働者名簿_変更履歴\22057_劉義民.xlsx"/>
    <hyperlink ref="Y20" r:id="rId35" display="\\FileServer02\DocumentKanri\★総務\★社員管理\社員情報（2016年以後）\労働者名簿_変更履歴\22059_郭景.xlsx"/>
    <hyperlink ref="Y21" r:id="rId36" display="\\FileServer02\DocumentKanri\★総務\★社員管理\社員情報（2016年以後）\労働者名簿_変更履歴\22060_李君則.xlsx"/>
    <hyperlink ref="Y22" r:id="rId37" display="\\FileServer02\DocumentKanri\★総務\★社員管理\社員情報（2016年以後）\労働者名簿_変更履歴\22061_付尓苙.xlsx"/>
  </hyperlinks>
  <pageMargins left="0.25" right="0.25" top="0.75" bottom="0.75" header="0.3" footer="0.3"/>
  <pageSetup paperSize="8" scale="61" orientation="landscape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1"/>
  <sheetViews>
    <sheetView workbookViewId="0">
      <pane xSplit="4" ySplit="6" topLeftCell="E7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RowHeight="13.5"/>
  <cols>
    <col min="1" max="1" width="5.625" customWidth="1"/>
    <col min="2" max="2" width="10.625" customWidth="1"/>
    <col min="3" max="3" width="15.625" customWidth="1"/>
    <col min="4" max="4" width="18.75" customWidth="1"/>
    <col min="5" max="5" width="23.625" customWidth="1"/>
    <col min="6" max="6" width="7.625" style="2" customWidth="1"/>
    <col min="7" max="7" width="11.875" style="94" customWidth="1"/>
    <col min="8" max="8" width="5.25" bestFit="1" customWidth="1"/>
    <col min="9" max="9" width="7" bestFit="1" customWidth="1"/>
    <col min="10" max="10" width="11.625" style="94" customWidth="1"/>
    <col min="11" max="11" width="5.5" bestFit="1" customWidth="1"/>
    <col min="12" max="12" width="11.625" style="95" customWidth="1"/>
    <col min="13" max="13" width="7.625" customWidth="1"/>
    <col min="14" max="16" width="9.625" customWidth="1"/>
    <col min="17" max="17" width="16.625" style="2" customWidth="1"/>
    <col min="18" max="18" width="12.625" customWidth="1"/>
    <col min="19" max="19" width="24.625" customWidth="1"/>
    <col min="20" max="21" width="11.625" style="94" customWidth="1"/>
    <col min="22" max="22" width="9" bestFit="1" customWidth="1"/>
    <col min="23" max="23" width="15.125" customWidth="1"/>
    <col min="24" max="24" width="11.625" style="94" customWidth="1"/>
    <col min="25" max="25" width="7.625" customWidth="1"/>
    <col min="26" max="26" width="27.625" customWidth="1"/>
  </cols>
  <sheetData>
    <row r="1" spans="1:27" ht="21">
      <c r="A1" s="1" t="s">
        <v>0</v>
      </c>
      <c r="B1" s="1"/>
      <c r="R1" s="96" t="s">
        <v>33</v>
      </c>
    </row>
    <row r="2" spans="1:27" ht="17.25">
      <c r="A2" s="5">
        <f>YEAR(C3)</f>
        <v>2020</v>
      </c>
      <c r="B2" s="5"/>
      <c r="C2" t="s">
        <v>34</v>
      </c>
      <c r="D2" s="98" t="s">
        <v>35</v>
      </c>
      <c r="E2" s="3" t="s">
        <v>1</v>
      </c>
      <c r="F2" s="4">
        <f>COUNTIF($F$4:$F$487,"女")</f>
        <v>0</v>
      </c>
      <c r="J2" s="122"/>
      <c r="M2" s="3" t="s">
        <v>36</v>
      </c>
      <c r="N2" s="4">
        <f>COUNTIF(N7:N495,"○")</f>
        <v>0</v>
      </c>
      <c r="O2" s="4">
        <f>COUNTIF(O7:O495,"○")</f>
        <v>0</v>
      </c>
      <c r="P2" s="4">
        <f>COUNTIF(P7:P495,"○")</f>
        <v>0</v>
      </c>
    </row>
    <row r="3" spans="1:27" ht="18.75" customHeight="1" thickBot="1">
      <c r="A3" s="6" t="s">
        <v>2</v>
      </c>
      <c r="B3" s="6"/>
      <c r="C3" s="7">
        <f>正社員!C3</f>
        <v>44125</v>
      </c>
      <c r="D3" s="99"/>
      <c r="E3" s="3" t="s">
        <v>3</v>
      </c>
      <c r="F3" s="4">
        <f>COUNTIF($F$4:$F$487,"男")</f>
        <v>0</v>
      </c>
      <c r="J3" s="122"/>
      <c r="M3" s="3" t="s">
        <v>37</v>
      </c>
      <c r="N3" s="4">
        <f>COUNTA(B7:B495)-N2</f>
        <v>0</v>
      </c>
      <c r="O3" s="4">
        <f>COUNTA(C7:C495)-O2</f>
        <v>0</v>
      </c>
      <c r="P3" s="4">
        <f>COUNTA(D7:D495)-P2</f>
        <v>0</v>
      </c>
      <c r="R3" s="100" t="s">
        <v>38</v>
      </c>
    </row>
    <row r="4" spans="1:27" ht="18.75" customHeight="1" thickBot="1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1" t="s">
        <v>5</v>
      </c>
      <c r="S4" s="102"/>
      <c r="T4" s="102"/>
      <c r="U4" s="102"/>
      <c r="V4" s="102"/>
      <c r="W4" s="102"/>
      <c r="X4" s="102"/>
      <c r="Y4" s="103"/>
      <c r="Z4" s="13" t="s">
        <v>6</v>
      </c>
      <c r="AA4" s="14"/>
    </row>
    <row r="5" spans="1:27" ht="18.75" customHeight="1" thickBot="1">
      <c r="A5" s="15" t="s">
        <v>7</v>
      </c>
      <c r="B5" s="104" t="s">
        <v>8</v>
      </c>
      <c r="C5" s="104" t="s">
        <v>9</v>
      </c>
      <c r="D5" s="104" t="s">
        <v>10</v>
      </c>
      <c r="E5" s="104" t="s">
        <v>11</v>
      </c>
      <c r="F5" s="16" t="s">
        <v>12</v>
      </c>
      <c r="G5" s="105" t="s">
        <v>13</v>
      </c>
      <c r="H5" s="17" t="s">
        <v>14</v>
      </c>
      <c r="I5" s="16" t="s">
        <v>15</v>
      </c>
      <c r="J5" s="105" t="s">
        <v>16</v>
      </c>
      <c r="K5" s="18" t="s">
        <v>17</v>
      </c>
      <c r="L5" s="106" t="s">
        <v>18</v>
      </c>
      <c r="M5" s="18" t="s">
        <v>19</v>
      </c>
      <c r="N5" s="19" t="s">
        <v>20</v>
      </c>
      <c r="O5" s="19"/>
      <c r="P5" s="19"/>
      <c r="Q5" s="16" t="s">
        <v>21</v>
      </c>
      <c r="R5" s="107" t="s">
        <v>22</v>
      </c>
      <c r="S5" s="108"/>
      <c r="T5" s="108"/>
      <c r="U5" s="109"/>
      <c r="V5" s="22" t="s">
        <v>23</v>
      </c>
      <c r="W5" s="110" t="s">
        <v>24</v>
      </c>
      <c r="X5" s="111" t="s">
        <v>25</v>
      </c>
      <c r="Y5" s="25" t="s">
        <v>26</v>
      </c>
      <c r="Z5" s="26"/>
      <c r="AA5" s="14"/>
    </row>
    <row r="6" spans="1:27" s="32" customFormat="1" ht="18.75" customHeight="1" thickBot="1">
      <c r="A6" s="15"/>
      <c r="B6" s="104"/>
      <c r="C6" s="104"/>
      <c r="D6" s="104"/>
      <c r="E6" s="104"/>
      <c r="F6" s="16"/>
      <c r="G6" s="105"/>
      <c r="H6" s="27"/>
      <c r="I6" s="16"/>
      <c r="J6" s="105"/>
      <c r="K6" s="18"/>
      <c r="L6" s="106"/>
      <c r="M6" s="18"/>
      <c r="N6" s="28" t="s">
        <v>27</v>
      </c>
      <c r="O6" s="28" t="s">
        <v>28</v>
      </c>
      <c r="P6" s="28" t="s">
        <v>29</v>
      </c>
      <c r="Q6" s="16"/>
      <c r="R6" s="112" t="s">
        <v>22</v>
      </c>
      <c r="S6" s="112" t="s">
        <v>30</v>
      </c>
      <c r="T6" s="113" t="s">
        <v>31</v>
      </c>
      <c r="U6" s="113" t="s">
        <v>32</v>
      </c>
      <c r="V6" s="22"/>
      <c r="W6" s="114"/>
      <c r="X6" s="111"/>
      <c r="Y6" s="25"/>
      <c r="Z6" s="26"/>
      <c r="AA6" s="31"/>
    </row>
    <row r="7" spans="1:27" ht="18.75" customHeight="1">
      <c r="A7" s="33">
        <f t="shared" ref="A7:A70" si="0">ROW()-6</f>
        <v>1</v>
      </c>
      <c r="B7" s="119"/>
      <c r="C7" s="115"/>
      <c r="D7" s="38"/>
      <c r="E7" s="38"/>
      <c r="F7" s="55"/>
      <c r="G7" s="56"/>
      <c r="H7" s="38"/>
      <c r="I7" s="55"/>
      <c r="J7" s="56"/>
      <c r="K7" s="39"/>
      <c r="L7" s="40"/>
      <c r="M7" s="39"/>
      <c r="N7" s="55"/>
      <c r="O7" s="55"/>
      <c r="P7" s="55"/>
      <c r="Q7" s="116"/>
      <c r="R7" s="117"/>
      <c r="S7" s="38"/>
      <c r="T7" s="56"/>
      <c r="U7" s="59"/>
      <c r="V7" s="45"/>
      <c r="W7" s="45"/>
      <c r="X7" s="128"/>
      <c r="Y7" s="118"/>
      <c r="Z7" s="48"/>
      <c r="AA7" s="14"/>
    </row>
    <row r="8" spans="1:27" ht="18.75" customHeight="1">
      <c r="A8" s="33">
        <f t="shared" si="0"/>
        <v>2</v>
      </c>
      <c r="B8" s="55"/>
      <c r="C8" s="115"/>
      <c r="D8" s="38"/>
      <c r="E8" s="38"/>
      <c r="F8" s="55"/>
      <c r="G8" s="56"/>
      <c r="H8" s="38"/>
      <c r="I8" s="55"/>
      <c r="J8" s="56"/>
      <c r="K8" s="39"/>
      <c r="L8" s="40"/>
      <c r="M8" s="39"/>
      <c r="N8" s="55"/>
      <c r="O8" s="55"/>
      <c r="P8" s="55"/>
      <c r="Q8" s="57"/>
      <c r="R8" s="58"/>
      <c r="S8" s="38"/>
      <c r="T8" s="56"/>
      <c r="U8" s="59"/>
      <c r="V8" s="45"/>
      <c r="W8" s="45"/>
      <c r="X8" s="46"/>
      <c r="Y8" s="53"/>
      <c r="Z8" s="48"/>
      <c r="AA8" s="14"/>
    </row>
    <row r="9" spans="1:27" ht="18.75" customHeight="1">
      <c r="A9" s="33">
        <f t="shared" si="0"/>
        <v>3</v>
      </c>
      <c r="B9" s="49"/>
      <c r="C9" s="115"/>
      <c r="D9" s="38"/>
      <c r="E9" s="38"/>
      <c r="F9" s="55"/>
      <c r="G9" s="56"/>
      <c r="H9" s="38"/>
      <c r="I9" s="55"/>
      <c r="J9" s="56"/>
      <c r="K9" s="39"/>
      <c r="L9" s="40"/>
      <c r="M9" s="39"/>
      <c r="N9" s="55"/>
      <c r="O9" s="55"/>
      <c r="P9" s="55"/>
      <c r="Q9" s="57"/>
      <c r="R9" s="58"/>
      <c r="S9" s="38"/>
      <c r="T9" s="56"/>
      <c r="U9" s="59"/>
      <c r="V9" s="45"/>
      <c r="W9" s="45"/>
      <c r="X9" s="46"/>
      <c r="Y9" s="53"/>
      <c r="Z9" s="48"/>
      <c r="AA9" s="14"/>
    </row>
    <row r="10" spans="1:27" ht="18.75" customHeight="1">
      <c r="A10" s="33">
        <f t="shared" si="0"/>
        <v>4</v>
      </c>
      <c r="B10" s="55"/>
      <c r="C10" s="38"/>
      <c r="D10" s="38"/>
      <c r="E10" s="38"/>
      <c r="F10" s="55"/>
      <c r="G10" s="56"/>
      <c r="H10" s="38"/>
      <c r="I10" s="55"/>
      <c r="J10" s="56"/>
      <c r="K10" s="39"/>
      <c r="L10" s="40"/>
      <c r="M10" s="39"/>
      <c r="N10" s="55"/>
      <c r="O10" s="55"/>
      <c r="P10" s="55"/>
      <c r="Q10" s="57"/>
      <c r="R10" s="58"/>
      <c r="S10" s="38"/>
      <c r="T10" s="56"/>
      <c r="U10" s="59"/>
      <c r="V10" s="45"/>
      <c r="W10" s="45"/>
      <c r="X10" s="46"/>
      <c r="Y10" s="62"/>
      <c r="Z10" s="48"/>
      <c r="AA10" s="14"/>
    </row>
    <row r="11" spans="1:27" ht="18.75" customHeight="1">
      <c r="A11" s="33">
        <f t="shared" si="0"/>
        <v>5</v>
      </c>
      <c r="B11" s="55"/>
      <c r="C11" s="115"/>
      <c r="D11" s="38"/>
      <c r="E11" s="38"/>
      <c r="F11" s="55"/>
      <c r="G11" s="56"/>
      <c r="H11" s="38"/>
      <c r="I11" s="55"/>
      <c r="J11" s="56"/>
      <c r="K11" s="39"/>
      <c r="L11" s="40"/>
      <c r="M11" s="39"/>
      <c r="N11" s="55"/>
      <c r="O11" s="55"/>
      <c r="P11" s="55"/>
      <c r="Q11" s="57"/>
      <c r="R11" s="58"/>
      <c r="S11" s="38"/>
      <c r="T11" s="56"/>
      <c r="U11" s="59"/>
      <c r="V11" s="45"/>
      <c r="W11" s="45"/>
      <c r="X11" s="125"/>
      <c r="Y11" s="62"/>
      <c r="Z11" s="48"/>
      <c r="AA11" s="14"/>
    </row>
    <row r="12" spans="1:27" ht="18.75" customHeight="1">
      <c r="A12" s="33">
        <f t="shared" si="0"/>
        <v>6</v>
      </c>
      <c r="B12" s="55"/>
      <c r="C12" s="115"/>
      <c r="D12" s="38"/>
      <c r="E12" s="38"/>
      <c r="F12" s="55"/>
      <c r="G12" s="56"/>
      <c r="H12" s="38"/>
      <c r="I12" s="55"/>
      <c r="J12" s="56"/>
      <c r="K12" s="39"/>
      <c r="L12" s="40"/>
      <c r="M12" s="39"/>
      <c r="N12" s="55"/>
      <c r="O12" s="55"/>
      <c r="P12" s="55"/>
      <c r="Q12" s="57"/>
      <c r="R12" s="58"/>
      <c r="S12" s="38"/>
      <c r="T12" s="56"/>
      <c r="U12" s="59"/>
      <c r="V12" s="45"/>
      <c r="W12" s="45"/>
      <c r="X12" s="46"/>
      <c r="Y12" s="62"/>
      <c r="Z12" s="48"/>
      <c r="AA12" s="14"/>
    </row>
    <row r="13" spans="1:27" ht="18.75" customHeight="1">
      <c r="A13" s="33">
        <f t="shared" si="0"/>
        <v>7</v>
      </c>
      <c r="B13" s="119"/>
      <c r="C13" s="52"/>
      <c r="D13" s="35"/>
      <c r="E13" s="35"/>
      <c r="F13" s="55"/>
      <c r="G13" s="56"/>
      <c r="H13" s="38"/>
      <c r="I13" s="55"/>
      <c r="J13" s="56"/>
      <c r="K13" s="39"/>
      <c r="L13" s="40"/>
      <c r="M13" s="39"/>
      <c r="N13" s="55"/>
      <c r="O13" s="55"/>
      <c r="P13" s="55"/>
      <c r="Q13" s="57"/>
      <c r="R13" s="58"/>
      <c r="S13" s="38"/>
      <c r="T13" s="56"/>
      <c r="U13" s="59"/>
      <c r="V13" s="45"/>
      <c r="W13" s="45"/>
      <c r="X13" s="46"/>
      <c r="Y13" s="62"/>
      <c r="Z13" s="48"/>
      <c r="AA13" s="14"/>
    </row>
    <row r="14" spans="1:27" ht="18.75" customHeight="1">
      <c r="A14" s="33">
        <f t="shared" si="0"/>
        <v>8</v>
      </c>
      <c r="B14" s="55"/>
      <c r="C14" s="35"/>
      <c r="D14" s="35"/>
      <c r="E14" s="35"/>
      <c r="F14" s="55"/>
      <c r="G14" s="56"/>
      <c r="H14" s="38"/>
      <c r="I14" s="55"/>
      <c r="J14" s="56"/>
      <c r="K14" s="39"/>
      <c r="L14" s="40"/>
      <c r="M14" s="39"/>
      <c r="N14" s="55"/>
      <c r="O14" s="55"/>
      <c r="P14" s="55"/>
      <c r="Q14" s="57"/>
      <c r="R14" s="58"/>
      <c r="S14" s="38"/>
      <c r="T14" s="56"/>
      <c r="U14" s="59"/>
      <c r="V14" s="45"/>
      <c r="W14" s="45"/>
      <c r="X14" s="46"/>
      <c r="Y14" s="129"/>
      <c r="Z14" s="48"/>
      <c r="AA14" s="14"/>
    </row>
    <row r="15" spans="1:27" ht="18.75" customHeight="1">
      <c r="A15" s="33">
        <f t="shared" si="0"/>
        <v>9</v>
      </c>
      <c r="B15" s="55"/>
      <c r="C15" s="35"/>
      <c r="D15" s="35"/>
      <c r="E15" s="35"/>
      <c r="F15" s="55"/>
      <c r="G15" s="56"/>
      <c r="H15" s="38"/>
      <c r="I15" s="55"/>
      <c r="J15" s="56"/>
      <c r="K15" s="39"/>
      <c r="L15" s="40"/>
      <c r="M15" s="39"/>
      <c r="N15" s="55"/>
      <c r="O15" s="55"/>
      <c r="P15" s="55"/>
      <c r="Q15" s="57"/>
      <c r="R15" s="58"/>
      <c r="S15" s="38"/>
      <c r="T15" s="56"/>
      <c r="U15" s="59"/>
      <c r="V15" s="45"/>
      <c r="W15" s="45"/>
      <c r="X15" s="46"/>
      <c r="Y15" s="129"/>
      <c r="Z15" s="48"/>
      <c r="AA15" s="14"/>
    </row>
    <row r="16" spans="1:27" ht="18.75" customHeight="1">
      <c r="A16" s="33">
        <f t="shared" si="0"/>
        <v>10</v>
      </c>
      <c r="B16" s="55"/>
      <c r="C16" s="35"/>
      <c r="D16" s="35"/>
      <c r="E16" s="35"/>
      <c r="F16" s="55"/>
      <c r="G16" s="56"/>
      <c r="H16" s="38"/>
      <c r="I16" s="55"/>
      <c r="J16" s="56"/>
      <c r="K16" s="39"/>
      <c r="L16" s="40"/>
      <c r="M16" s="39"/>
      <c r="N16" s="55"/>
      <c r="O16" s="55"/>
      <c r="P16" s="55"/>
      <c r="Q16" s="57"/>
      <c r="R16" s="58"/>
      <c r="S16" s="38"/>
      <c r="T16" s="56"/>
      <c r="U16" s="59"/>
      <c r="V16" s="45"/>
      <c r="W16" s="45"/>
      <c r="X16" s="46"/>
      <c r="Y16" s="129"/>
      <c r="Z16" s="48"/>
      <c r="AA16" s="14"/>
    </row>
    <row r="17" spans="1:27" ht="18.75" customHeight="1">
      <c r="A17" s="33">
        <f t="shared" si="0"/>
        <v>11</v>
      </c>
      <c r="B17" s="55"/>
      <c r="C17" s="35"/>
      <c r="D17" s="35"/>
      <c r="E17" s="35"/>
      <c r="F17" s="55"/>
      <c r="G17" s="56"/>
      <c r="H17" s="38"/>
      <c r="I17" s="55"/>
      <c r="J17" s="56"/>
      <c r="K17" s="39"/>
      <c r="L17" s="40"/>
      <c r="M17" s="39"/>
      <c r="N17" s="55"/>
      <c r="O17" s="55"/>
      <c r="P17" s="55"/>
      <c r="Q17" s="57"/>
      <c r="R17" s="58"/>
      <c r="S17" s="38"/>
      <c r="T17" s="56"/>
      <c r="U17" s="59"/>
      <c r="V17" s="45"/>
      <c r="W17" s="45"/>
      <c r="X17" s="46"/>
      <c r="Y17" s="129"/>
      <c r="Z17" s="48"/>
      <c r="AA17" s="14"/>
    </row>
    <row r="18" spans="1:27" ht="18.75" customHeight="1">
      <c r="A18" s="33">
        <f t="shared" si="0"/>
        <v>12</v>
      </c>
      <c r="B18" s="55"/>
      <c r="C18" s="35"/>
      <c r="D18" s="35"/>
      <c r="E18" s="35"/>
      <c r="F18" s="55"/>
      <c r="G18" s="56"/>
      <c r="H18" s="38"/>
      <c r="I18" s="55"/>
      <c r="J18" s="56"/>
      <c r="K18" s="39"/>
      <c r="L18" s="40"/>
      <c r="M18" s="39"/>
      <c r="N18" s="55"/>
      <c r="O18" s="55"/>
      <c r="P18" s="55"/>
      <c r="Q18" s="57"/>
      <c r="R18" s="58"/>
      <c r="S18" s="38"/>
      <c r="T18" s="56"/>
      <c r="U18" s="59"/>
      <c r="V18" s="45"/>
      <c r="W18" s="45"/>
      <c r="X18" s="46"/>
      <c r="Y18" s="129"/>
      <c r="Z18" s="48"/>
      <c r="AA18" s="14"/>
    </row>
    <row r="19" spans="1:27" ht="18.75" customHeight="1">
      <c r="A19" s="33">
        <f t="shared" si="0"/>
        <v>13</v>
      </c>
      <c r="B19" s="55"/>
      <c r="C19" s="35"/>
      <c r="D19" s="35"/>
      <c r="E19" s="35"/>
      <c r="F19" s="55"/>
      <c r="G19" s="56"/>
      <c r="H19" s="38"/>
      <c r="I19" s="55"/>
      <c r="J19" s="56"/>
      <c r="K19" s="39"/>
      <c r="L19" s="40"/>
      <c r="M19" s="39"/>
      <c r="N19" s="55"/>
      <c r="O19" s="55"/>
      <c r="P19" s="55"/>
      <c r="Q19" s="57"/>
      <c r="R19" s="58"/>
      <c r="S19" s="38"/>
      <c r="T19" s="56"/>
      <c r="U19" s="59"/>
      <c r="V19" s="45"/>
      <c r="W19" s="45"/>
      <c r="X19" s="46"/>
      <c r="Y19" s="129"/>
      <c r="Z19" s="48"/>
      <c r="AA19" s="14"/>
    </row>
    <row r="20" spans="1:27" ht="18.75" customHeight="1">
      <c r="A20" s="33">
        <f t="shared" si="0"/>
        <v>14</v>
      </c>
      <c r="B20" s="55"/>
      <c r="C20" s="35"/>
      <c r="D20" s="35"/>
      <c r="E20" s="35"/>
      <c r="F20" s="55"/>
      <c r="G20" s="56"/>
      <c r="H20" s="38"/>
      <c r="I20" s="55"/>
      <c r="J20" s="56"/>
      <c r="K20" s="39"/>
      <c r="L20" s="40"/>
      <c r="M20" s="39"/>
      <c r="N20" s="55"/>
      <c r="O20" s="55"/>
      <c r="P20" s="55"/>
      <c r="Q20" s="57"/>
      <c r="R20" s="58"/>
      <c r="S20" s="38"/>
      <c r="T20" s="56"/>
      <c r="U20" s="59"/>
      <c r="V20" s="45"/>
      <c r="W20" s="45"/>
      <c r="X20" s="46"/>
      <c r="Y20" s="129"/>
      <c r="Z20" s="48"/>
      <c r="AA20" s="14"/>
    </row>
    <row r="21" spans="1:27" ht="18.75" customHeight="1">
      <c r="A21" s="33">
        <f t="shared" si="0"/>
        <v>15</v>
      </c>
      <c r="B21" s="55"/>
      <c r="C21" s="35"/>
      <c r="D21" s="35"/>
      <c r="E21" s="35"/>
      <c r="F21" s="55"/>
      <c r="G21" s="56"/>
      <c r="H21" s="38" t="str">
        <f t="shared" ref="H21:H84" si="1">IF(G21="","",DATEDIF(G21,$C$3,"Y"))</f>
        <v/>
      </c>
      <c r="I21" s="55"/>
      <c r="J21" s="56"/>
      <c r="K21" s="39" t="str">
        <f t="shared" ref="K21:K84" si="2">IF(J21="","",IF(X21&lt;&gt;"",DATEDIF(J21,X21,"M")/12,IF(ISERROR(DATEDIF(J21,$C$3,"M")),0,DATEDIF(J21,$C$3,"M")/12)))</f>
        <v/>
      </c>
      <c r="L21" s="40"/>
      <c r="M21" s="39" t="str">
        <f t="shared" ref="M21:M84" si="3">IF(L21="","",IF(X21&lt;&gt;"",DATEDIF(L21,X21,"M")/12,IF(ISERROR(DATEDIF(L21,$C$3,"M")),0,DATEDIF(L21,$C$3,"M")/12)))</f>
        <v/>
      </c>
      <c r="N21" s="55"/>
      <c r="O21" s="55"/>
      <c r="P21" s="55"/>
      <c r="Q21" s="57"/>
      <c r="R21" s="58"/>
      <c r="S21" s="38"/>
      <c r="T21" s="56"/>
      <c r="U21" s="59"/>
      <c r="V21" s="45"/>
      <c r="W21" s="45"/>
      <c r="X21" s="46"/>
      <c r="Y21" s="129"/>
      <c r="Z21" s="48"/>
      <c r="AA21" s="14"/>
    </row>
    <row r="22" spans="1:27" ht="18.75" customHeight="1">
      <c r="A22" s="33">
        <f t="shared" si="0"/>
        <v>16</v>
      </c>
      <c r="B22" s="55"/>
      <c r="C22" s="35"/>
      <c r="D22" s="35"/>
      <c r="E22" s="35"/>
      <c r="F22" s="55"/>
      <c r="G22" s="56"/>
      <c r="H22" s="38" t="str">
        <f t="shared" si="1"/>
        <v/>
      </c>
      <c r="I22" s="55"/>
      <c r="J22" s="56"/>
      <c r="K22" s="39" t="str">
        <f t="shared" si="2"/>
        <v/>
      </c>
      <c r="L22" s="40"/>
      <c r="M22" s="39" t="str">
        <f t="shared" si="3"/>
        <v/>
      </c>
      <c r="N22" s="55"/>
      <c r="O22" s="55"/>
      <c r="P22" s="55"/>
      <c r="Q22" s="57"/>
      <c r="R22" s="58"/>
      <c r="S22" s="38"/>
      <c r="T22" s="56"/>
      <c r="U22" s="59"/>
      <c r="V22" s="45"/>
      <c r="W22" s="45"/>
      <c r="X22" s="46"/>
      <c r="Y22" s="129"/>
      <c r="Z22" s="48"/>
      <c r="AA22" s="14"/>
    </row>
    <row r="23" spans="1:27" ht="18.75" customHeight="1">
      <c r="A23" s="33">
        <f t="shared" si="0"/>
        <v>17</v>
      </c>
      <c r="B23" s="55"/>
      <c r="C23" s="35"/>
      <c r="D23" s="35"/>
      <c r="E23" s="35"/>
      <c r="F23" s="55"/>
      <c r="G23" s="56"/>
      <c r="H23" s="38" t="str">
        <f t="shared" si="1"/>
        <v/>
      </c>
      <c r="I23" s="55"/>
      <c r="J23" s="56"/>
      <c r="K23" s="39" t="str">
        <f t="shared" si="2"/>
        <v/>
      </c>
      <c r="L23" s="40"/>
      <c r="M23" s="39" t="str">
        <f t="shared" si="3"/>
        <v/>
      </c>
      <c r="N23" s="55"/>
      <c r="O23" s="55"/>
      <c r="P23" s="55"/>
      <c r="Q23" s="57"/>
      <c r="R23" s="58"/>
      <c r="S23" s="38"/>
      <c r="T23" s="56"/>
      <c r="U23" s="59"/>
      <c r="V23" s="45"/>
      <c r="W23" s="45"/>
      <c r="X23" s="46"/>
      <c r="Y23" s="129"/>
      <c r="Z23" s="48"/>
      <c r="AA23" s="14"/>
    </row>
    <row r="24" spans="1:27" ht="18.75" customHeight="1">
      <c r="A24" s="33">
        <f t="shared" si="0"/>
        <v>18</v>
      </c>
      <c r="B24" s="55"/>
      <c r="C24" s="35"/>
      <c r="D24" s="35"/>
      <c r="E24" s="35"/>
      <c r="F24" s="55"/>
      <c r="G24" s="56"/>
      <c r="H24" s="38" t="str">
        <f t="shared" si="1"/>
        <v/>
      </c>
      <c r="I24" s="55"/>
      <c r="J24" s="56"/>
      <c r="K24" s="39" t="str">
        <f t="shared" si="2"/>
        <v/>
      </c>
      <c r="L24" s="40"/>
      <c r="M24" s="39" t="str">
        <f t="shared" si="3"/>
        <v/>
      </c>
      <c r="N24" s="55"/>
      <c r="O24" s="55"/>
      <c r="P24" s="55"/>
      <c r="Q24" s="57"/>
      <c r="R24" s="58"/>
      <c r="S24" s="38"/>
      <c r="T24" s="56"/>
      <c r="U24" s="59"/>
      <c r="V24" s="45"/>
      <c r="W24" s="45"/>
      <c r="X24" s="46"/>
      <c r="Y24" s="129"/>
      <c r="Z24" s="48"/>
      <c r="AA24" s="14"/>
    </row>
    <row r="25" spans="1:27" ht="18.75" customHeight="1">
      <c r="A25" s="33">
        <f t="shared" si="0"/>
        <v>19</v>
      </c>
      <c r="B25" s="55"/>
      <c r="C25" s="35"/>
      <c r="D25" s="35"/>
      <c r="E25" s="35"/>
      <c r="F25" s="55"/>
      <c r="G25" s="56"/>
      <c r="H25" s="38" t="str">
        <f t="shared" si="1"/>
        <v/>
      </c>
      <c r="I25" s="55"/>
      <c r="J25" s="56"/>
      <c r="K25" s="39" t="str">
        <f t="shared" si="2"/>
        <v/>
      </c>
      <c r="L25" s="40"/>
      <c r="M25" s="39" t="str">
        <f t="shared" si="3"/>
        <v/>
      </c>
      <c r="N25" s="55"/>
      <c r="O25" s="55"/>
      <c r="P25" s="55"/>
      <c r="Q25" s="57"/>
      <c r="R25" s="58"/>
      <c r="S25" s="38"/>
      <c r="T25" s="56"/>
      <c r="U25" s="59"/>
      <c r="V25" s="45"/>
      <c r="W25" s="45"/>
      <c r="X25" s="46"/>
      <c r="Y25" s="129"/>
      <c r="Z25" s="48"/>
      <c r="AA25" s="14"/>
    </row>
    <row r="26" spans="1:27" ht="18.75" customHeight="1">
      <c r="A26" s="33">
        <f t="shared" si="0"/>
        <v>20</v>
      </c>
      <c r="B26" s="55"/>
      <c r="C26" s="35"/>
      <c r="D26" s="35"/>
      <c r="E26" s="35"/>
      <c r="F26" s="55"/>
      <c r="G26" s="56"/>
      <c r="H26" s="38" t="str">
        <f t="shared" si="1"/>
        <v/>
      </c>
      <c r="I26" s="55"/>
      <c r="J26" s="56"/>
      <c r="K26" s="39" t="str">
        <f t="shared" si="2"/>
        <v/>
      </c>
      <c r="L26" s="40"/>
      <c r="M26" s="39" t="str">
        <f t="shared" si="3"/>
        <v/>
      </c>
      <c r="N26" s="55"/>
      <c r="O26" s="55"/>
      <c r="P26" s="55"/>
      <c r="Q26" s="57"/>
      <c r="R26" s="58"/>
      <c r="S26" s="38"/>
      <c r="T26" s="56"/>
      <c r="U26" s="59"/>
      <c r="V26" s="45"/>
      <c r="W26" s="45"/>
      <c r="X26" s="46"/>
      <c r="Y26" s="129"/>
      <c r="Z26" s="48"/>
      <c r="AA26" s="14"/>
    </row>
    <row r="27" spans="1:27" ht="18.75" customHeight="1">
      <c r="A27" s="33">
        <f t="shared" si="0"/>
        <v>21</v>
      </c>
      <c r="B27" s="55"/>
      <c r="C27" s="35"/>
      <c r="D27" s="35"/>
      <c r="E27" s="35"/>
      <c r="F27" s="55"/>
      <c r="G27" s="56"/>
      <c r="H27" s="38" t="str">
        <f t="shared" si="1"/>
        <v/>
      </c>
      <c r="I27" s="55"/>
      <c r="J27" s="56"/>
      <c r="K27" s="39" t="str">
        <f t="shared" si="2"/>
        <v/>
      </c>
      <c r="L27" s="40"/>
      <c r="M27" s="39" t="str">
        <f t="shared" si="3"/>
        <v/>
      </c>
      <c r="N27" s="55"/>
      <c r="O27" s="55"/>
      <c r="P27" s="55"/>
      <c r="Q27" s="57"/>
      <c r="R27" s="58"/>
      <c r="S27" s="38"/>
      <c r="T27" s="56"/>
      <c r="U27" s="59"/>
      <c r="V27" s="45"/>
      <c r="W27" s="45"/>
      <c r="X27" s="46"/>
      <c r="Y27" s="129"/>
      <c r="Z27" s="48"/>
      <c r="AA27" s="14"/>
    </row>
    <row r="28" spans="1:27" ht="18.75" customHeight="1">
      <c r="A28" s="33">
        <f t="shared" si="0"/>
        <v>22</v>
      </c>
      <c r="B28" s="55"/>
      <c r="C28" s="35"/>
      <c r="D28" s="35"/>
      <c r="E28" s="35"/>
      <c r="F28" s="55"/>
      <c r="G28" s="56"/>
      <c r="H28" s="38" t="str">
        <f t="shared" si="1"/>
        <v/>
      </c>
      <c r="I28" s="55"/>
      <c r="J28" s="56"/>
      <c r="K28" s="39" t="str">
        <f t="shared" si="2"/>
        <v/>
      </c>
      <c r="L28" s="40"/>
      <c r="M28" s="39" t="str">
        <f t="shared" si="3"/>
        <v/>
      </c>
      <c r="N28" s="55"/>
      <c r="O28" s="55"/>
      <c r="P28" s="55"/>
      <c r="Q28" s="57"/>
      <c r="R28" s="58"/>
      <c r="S28" s="38"/>
      <c r="T28" s="56"/>
      <c r="U28" s="59"/>
      <c r="V28" s="45"/>
      <c r="W28" s="45"/>
      <c r="X28" s="46"/>
      <c r="Y28" s="129"/>
      <c r="Z28" s="48"/>
      <c r="AA28" s="14"/>
    </row>
    <row r="29" spans="1:27" ht="18.75" customHeight="1">
      <c r="A29" s="33">
        <f t="shared" si="0"/>
        <v>23</v>
      </c>
      <c r="B29" s="55"/>
      <c r="C29" s="35"/>
      <c r="D29" s="35"/>
      <c r="E29" s="35"/>
      <c r="F29" s="55"/>
      <c r="G29" s="56"/>
      <c r="H29" s="38" t="str">
        <f t="shared" si="1"/>
        <v/>
      </c>
      <c r="I29" s="55"/>
      <c r="J29" s="56"/>
      <c r="K29" s="39" t="str">
        <f t="shared" si="2"/>
        <v/>
      </c>
      <c r="L29" s="40"/>
      <c r="M29" s="39" t="str">
        <f t="shared" si="3"/>
        <v/>
      </c>
      <c r="N29" s="55"/>
      <c r="O29" s="55"/>
      <c r="P29" s="55"/>
      <c r="Q29" s="57"/>
      <c r="R29" s="58"/>
      <c r="S29" s="38"/>
      <c r="T29" s="56"/>
      <c r="U29" s="59"/>
      <c r="V29" s="45"/>
      <c r="W29" s="45"/>
      <c r="X29" s="46"/>
      <c r="Y29" s="129"/>
      <c r="Z29" s="48"/>
      <c r="AA29" s="14"/>
    </row>
    <row r="30" spans="1:27" ht="18.75" customHeight="1">
      <c r="A30" s="33">
        <f t="shared" si="0"/>
        <v>24</v>
      </c>
      <c r="B30" s="55"/>
      <c r="C30" s="35"/>
      <c r="D30" s="35"/>
      <c r="E30" s="35"/>
      <c r="F30" s="55"/>
      <c r="G30" s="56"/>
      <c r="H30" s="38" t="str">
        <f t="shared" si="1"/>
        <v/>
      </c>
      <c r="I30" s="55"/>
      <c r="J30" s="56"/>
      <c r="K30" s="39" t="str">
        <f t="shared" si="2"/>
        <v/>
      </c>
      <c r="L30" s="40"/>
      <c r="M30" s="39" t="str">
        <f t="shared" si="3"/>
        <v/>
      </c>
      <c r="N30" s="55"/>
      <c r="O30" s="55"/>
      <c r="P30" s="55"/>
      <c r="Q30" s="57"/>
      <c r="R30" s="58"/>
      <c r="S30" s="38"/>
      <c r="T30" s="56"/>
      <c r="U30" s="59"/>
      <c r="V30" s="45"/>
      <c r="W30" s="45"/>
      <c r="X30" s="46"/>
      <c r="Y30" s="129"/>
      <c r="Z30" s="48"/>
      <c r="AA30" s="14"/>
    </row>
    <row r="31" spans="1:27" ht="18.75" customHeight="1">
      <c r="A31" s="33">
        <f t="shared" si="0"/>
        <v>25</v>
      </c>
      <c r="B31" s="55"/>
      <c r="C31" s="35"/>
      <c r="D31" s="35"/>
      <c r="E31" s="35"/>
      <c r="F31" s="55"/>
      <c r="G31" s="56"/>
      <c r="H31" s="38" t="str">
        <f t="shared" si="1"/>
        <v/>
      </c>
      <c r="I31" s="55"/>
      <c r="J31" s="56"/>
      <c r="K31" s="39" t="str">
        <f t="shared" si="2"/>
        <v/>
      </c>
      <c r="L31" s="40"/>
      <c r="M31" s="39" t="str">
        <f t="shared" si="3"/>
        <v/>
      </c>
      <c r="N31" s="55"/>
      <c r="O31" s="55"/>
      <c r="P31" s="55"/>
      <c r="Q31" s="57"/>
      <c r="R31" s="58"/>
      <c r="S31" s="38"/>
      <c r="T31" s="56"/>
      <c r="U31" s="59"/>
      <c r="V31" s="45"/>
      <c r="W31" s="45"/>
      <c r="X31" s="46"/>
      <c r="Y31" s="129"/>
      <c r="Z31" s="48"/>
      <c r="AA31" s="14"/>
    </row>
    <row r="32" spans="1:27" ht="18.75" customHeight="1">
      <c r="A32" s="33">
        <f t="shared" si="0"/>
        <v>26</v>
      </c>
      <c r="B32" s="55"/>
      <c r="C32" s="35"/>
      <c r="D32" s="35"/>
      <c r="E32" s="35"/>
      <c r="F32" s="55"/>
      <c r="G32" s="56"/>
      <c r="H32" s="38" t="str">
        <f t="shared" si="1"/>
        <v/>
      </c>
      <c r="I32" s="55"/>
      <c r="J32" s="56"/>
      <c r="K32" s="39" t="str">
        <f t="shared" si="2"/>
        <v/>
      </c>
      <c r="L32" s="40"/>
      <c r="M32" s="39" t="str">
        <f t="shared" si="3"/>
        <v/>
      </c>
      <c r="N32" s="55"/>
      <c r="O32" s="55"/>
      <c r="P32" s="55"/>
      <c r="Q32" s="57"/>
      <c r="R32" s="58"/>
      <c r="S32" s="38"/>
      <c r="T32" s="56"/>
      <c r="U32" s="59"/>
      <c r="V32" s="45"/>
      <c r="W32" s="45"/>
      <c r="X32" s="46"/>
      <c r="Y32" s="129"/>
      <c r="Z32" s="48"/>
      <c r="AA32" s="14"/>
    </row>
    <row r="33" spans="1:27" ht="18.75" customHeight="1">
      <c r="A33" s="33">
        <f t="shared" si="0"/>
        <v>27</v>
      </c>
      <c r="B33" s="55"/>
      <c r="C33" s="35"/>
      <c r="D33" s="35"/>
      <c r="E33" s="35"/>
      <c r="F33" s="55"/>
      <c r="G33" s="56"/>
      <c r="H33" s="38" t="str">
        <f t="shared" si="1"/>
        <v/>
      </c>
      <c r="I33" s="55"/>
      <c r="J33" s="56"/>
      <c r="K33" s="39" t="str">
        <f t="shared" si="2"/>
        <v/>
      </c>
      <c r="L33" s="40"/>
      <c r="M33" s="39" t="str">
        <f t="shared" si="3"/>
        <v/>
      </c>
      <c r="N33" s="55"/>
      <c r="O33" s="55"/>
      <c r="P33" s="55"/>
      <c r="Q33" s="57"/>
      <c r="R33" s="58"/>
      <c r="S33" s="38"/>
      <c r="T33" s="56"/>
      <c r="U33" s="59"/>
      <c r="V33" s="45"/>
      <c r="W33" s="45"/>
      <c r="X33" s="46"/>
      <c r="Y33" s="129"/>
      <c r="Z33" s="48"/>
      <c r="AA33" s="14"/>
    </row>
    <row r="34" spans="1:27" ht="18.75" customHeight="1">
      <c r="A34" s="33">
        <f t="shared" si="0"/>
        <v>28</v>
      </c>
      <c r="B34" s="55"/>
      <c r="C34" s="35"/>
      <c r="D34" s="35"/>
      <c r="E34" s="35"/>
      <c r="F34" s="55"/>
      <c r="G34" s="56"/>
      <c r="H34" s="38" t="str">
        <f t="shared" si="1"/>
        <v/>
      </c>
      <c r="I34" s="55"/>
      <c r="J34" s="56"/>
      <c r="K34" s="39" t="str">
        <f t="shared" si="2"/>
        <v/>
      </c>
      <c r="L34" s="40"/>
      <c r="M34" s="39" t="str">
        <f t="shared" si="3"/>
        <v/>
      </c>
      <c r="N34" s="55"/>
      <c r="O34" s="55"/>
      <c r="P34" s="55"/>
      <c r="Q34" s="57"/>
      <c r="R34" s="58"/>
      <c r="S34" s="38"/>
      <c r="T34" s="56"/>
      <c r="U34" s="59"/>
      <c r="V34" s="45"/>
      <c r="W34" s="45"/>
      <c r="X34" s="46"/>
      <c r="Y34" s="129"/>
      <c r="Z34" s="48"/>
      <c r="AA34" s="14"/>
    </row>
    <row r="35" spans="1:27" ht="18.75" customHeight="1">
      <c r="A35" s="33">
        <f t="shared" si="0"/>
        <v>29</v>
      </c>
      <c r="B35" s="55"/>
      <c r="C35" s="35"/>
      <c r="D35" s="35"/>
      <c r="E35" s="35"/>
      <c r="F35" s="55"/>
      <c r="G35" s="56"/>
      <c r="H35" s="38" t="str">
        <f t="shared" si="1"/>
        <v/>
      </c>
      <c r="I35" s="55"/>
      <c r="J35" s="56"/>
      <c r="K35" s="39" t="str">
        <f t="shared" si="2"/>
        <v/>
      </c>
      <c r="L35" s="40"/>
      <c r="M35" s="39" t="str">
        <f t="shared" si="3"/>
        <v/>
      </c>
      <c r="N35" s="55"/>
      <c r="O35" s="55"/>
      <c r="P35" s="55"/>
      <c r="Q35" s="57"/>
      <c r="R35" s="58"/>
      <c r="S35" s="38"/>
      <c r="T35" s="56"/>
      <c r="U35" s="59"/>
      <c r="V35" s="45"/>
      <c r="W35" s="45"/>
      <c r="X35" s="46"/>
      <c r="Y35" s="129"/>
      <c r="Z35" s="48"/>
      <c r="AA35" s="14"/>
    </row>
    <row r="36" spans="1:27" ht="18.75" customHeight="1">
      <c r="A36" s="33">
        <f t="shared" si="0"/>
        <v>30</v>
      </c>
      <c r="B36" s="55"/>
      <c r="C36" s="35"/>
      <c r="D36" s="35"/>
      <c r="E36" s="35"/>
      <c r="F36" s="55"/>
      <c r="G36" s="56"/>
      <c r="H36" s="38" t="str">
        <f t="shared" si="1"/>
        <v/>
      </c>
      <c r="I36" s="55"/>
      <c r="J36" s="56"/>
      <c r="K36" s="39" t="str">
        <f t="shared" si="2"/>
        <v/>
      </c>
      <c r="L36" s="40"/>
      <c r="M36" s="39" t="str">
        <f t="shared" si="3"/>
        <v/>
      </c>
      <c r="N36" s="55"/>
      <c r="O36" s="55"/>
      <c r="P36" s="55"/>
      <c r="Q36" s="57"/>
      <c r="R36" s="58"/>
      <c r="S36" s="38"/>
      <c r="T36" s="56"/>
      <c r="U36" s="59"/>
      <c r="V36" s="45"/>
      <c r="W36" s="45"/>
      <c r="X36" s="46"/>
      <c r="Y36" s="129"/>
      <c r="Z36" s="48"/>
      <c r="AA36" s="14"/>
    </row>
    <row r="37" spans="1:27" ht="18.75" customHeight="1">
      <c r="A37" s="33">
        <f t="shared" si="0"/>
        <v>31</v>
      </c>
      <c r="B37" s="55"/>
      <c r="C37" s="35"/>
      <c r="D37" s="35"/>
      <c r="E37" s="35"/>
      <c r="F37" s="55"/>
      <c r="G37" s="56"/>
      <c r="H37" s="38" t="str">
        <f t="shared" si="1"/>
        <v/>
      </c>
      <c r="I37" s="55"/>
      <c r="J37" s="56"/>
      <c r="K37" s="39" t="str">
        <f t="shared" si="2"/>
        <v/>
      </c>
      <c r="L37" s="40"/>
      <c r="M37" s="39" t="str">
        <f t="shared" si="3"/>
        <v/>
      </c>
      <c r="N37" s="55"/>
      <c r="O37" s="55"/>
      <c r="P37" s="55"/>
      <c r="Q37" s="57"/>
      <c r="R37" s="58"/>
      <c r="S37" s="38"/>
      <c r="T37" s="56"/>
      <c r="U37" s="59"/>
      <c r="V37" s="45"/>
      <c r="W37" s="45"/>
      <c r="X37" s="46"/>
      <c r="Y37" s="129"/>
      <c r="Z37" s="48"/>
      <c r="AA37" s="14"/>
    </row>
    <row r="38" spans="1:27" ht="18.75" customHeight="1">
      <c r="A38" s="33">
        <f t="shared" si="0"/>
        <v>32</v>
      </c>
      <c r="B38" s="55"/>
      <c r="C38" s="35"/>
      <c r="D38" s="35"/>
      <c r="E38" s="35"/>
      <c r="F38" s="55"/>
      <c r="G38" s="56"/>
      <c r="H38" s="38" t="str">
        <f t="shared" si="1"/>
        <v/>
      </c>
      <c r="I38" s="55"/>
      <c r="J38" s="56"/>
      <c r="K38" s="39" t="str">
        <f t="shared" si="2"/>
        <v/>
      </c>
      <c r="L38" s="40"/>
      <c r="M38" s="39" t="str">
        <f t="shared" si="3"/>
        <v/>
      </c>
      <c r="N38" s="55"/>
      <c r="O38" s="55"/>
      <c r="P38" s="55"/>
      <c r="Q38" s="57"/>
      <c r="R38" s="58"/>
      <c r="S38" s="38"/>
      <c r="T38" s="56"/>
      <c r="U38" s="59"/>
      <c r="V38" s="45"/>
      <c r="W38" s="45"/>
      <c r="X38" s="46"/>
      <c r="Y38" s="129"/>
      <c r="Z38" s="48"/>
      <c r="AA38" s="14"/>
    </row>
    <row r="39" spans="1:27" ht="18.75" customHeight="1">
      <c r="A39" s="33">
        <f t="shared" si="0"/>
        <v>33</v>
      </c>
      <c r="B39" s="55"/>
      <c r="C39" s="35"/>
      <c r="D39" s="35"/>
      <c r="E39" s="35"/>
      <c r="F39" s="55"/>
      <c r="G39" s="56"/>
      <c r="H39" s="38" t="str">
        <f t="shared" si="1"/>
        <v/>
      </c>
      <c r="I39" s="55"/>
      <c r="J39" s="56"/>
      <c r="K39" s="39" t="str">
        <f t="shared" si="2"/>
        <v/>
      </c>
      <c r="L39" s="40"/>
      <c r="M39" s="39" t="str">
        <f t="shared" si="3"/>
        <v/>
      </c>
      <c r="N39" s="55"/>
      <c r="O39" s="55"/>
      <c r="P39" s="55"/>
      <c r="Q39" s="57"/>
      <c r="R39" s="58"/>
      <c r="S39" s="38"/>
      <c r="T39" s="56"/>
      <c r="U39" s="59"/>
      <c r="V39" s="45"/>
      <c r="W39" s="45"/>
      <c r="X39" s="46"/>
      <c r="Y39" s="129"/>
      <c r="Z39" s="48"/>
      <c r="AA39" s="14"/>
    </row>
    <row r="40" spans="1:27" ht="18.75" customHeight="1">
      <c r="A40" s="33">
        <f t="shared" si="0"/>
        <v>34</v>
      </c>
      <c r="B40" s="55"/>
      <c r="C40" s="35"/>
      <c r="D40" s="35"/>
      <c r="E40" s="35"/>
      <c r="F40" s="55"/>
      <c r="G40" s="56"/>
      <c r="H40" s="38" t="str">
        <f t="shared" si="1"/>
        <v/>
      </c>
      <c r="I40" s="55"/>
      <c r="J40" s="56"/>
      <c r="K40" s="39" t="str">
        <f t="shared" si="2"/>
        <v/>
      </c>
      <c r="L40" s="40"/>
      <c r="M40" s="39" t="str">
        <f t="shared" si="3"/>
        <v/>
      </c>
      <c r="N40" s="55"/>
      <c r="O40" s="55"/>
      <c r="P40" s="55"/>
      <c r="Q40" s="57"/>
      <c r="R40" s="58"/>
      <c r="S40" s="38"/>
      <c r="T40" s="56"/>
      <c r="U40" s="59"/>
      <c r="V40" s="45"/>
      <c r="W40" s="45"/>
      <c r="X40" s="46"/>
      <c r="Y40" s="129"/>
      <c r="Z40" s="48"/>
      <c r="AA40" s="14"/>
    </row>
    <row r="41" spans="1:27" ht="18.75" customHeight="1">
      <c r="A41" s="33">
        <f t="shared" si="0"/>
        <v>35</v>
      </c>
      <c r="B41" s="55"/>
      <c r="C41" s="35"/>
      <c r="D41" s="35"/>
      <c r="E41" s="35"/>
      <c r="F41" s="55"/>
      <c r="G41" s="56"/>
      <c r="H41" s="38" t="str">
        <f t="shared" si="1"/>
        <v/>
      </c>
      <c r="I41" s="55"/>
      <c r="J41" s="56"/>
      <c r="K41" s="39" t="str">
        <f t="shared" si="2"/>
        <v/>
      </c>
      <c r="L41" s="40"/>
      <c r="M41" s="39" t="str">
        <f t="shared" si="3"/>
        <v/>
      </c>
      <c r="N41" s="55"/>
      <c r="O41" s="55"/>
      <c r="P41" s="55"/>
      <c r="Q41" s="57"/>
      <c r="R41" s="58"/>
      <c r="S41" s="38"/>
      <c r="T41" s="56"/>
      <c r="U41" s="59"/>
      <c r="V41" s="45"/>
      <c r="W41" s="45"/>
      <c r="X41" s="46"/>
      <c r="Y41" s="129"/>
      <c r="Z41" s="48"/>
      <c r="AA41" s="14"/>
    </row>
    <row r="42" spans="1:27" ht="18.75" customHeight="1">
      <c r="A42" s="33">
        <f t="shared" si="0"/>
        <v>36</v>
      </c>
      <c r="B42" s="55"/>
      <c r="C42" s="35"/>
      <c r="D42" s="35"/>
      <c r="E42" s="35"/>
      <c r="F42" s="55"/>
      <c r="G42" s="56"/>
      <c r="H42" s="38" t="str">
        <f t="shared" si="1"/>
        <v/>
      </c>
      <c r="I42" s="55"/>
      <c r="J42" s="56"/>
      <c r="K42" s="39" t="str">
        <f t="shared" si="2"/>
        <v/>
      </c>
      <c r="L42" s="40"/>
      <c r="M42" s="39" t="str">
        <f t="shared" si="3"/>
        <v/>
      </c>
      <c r="N42" s="55"/>
      <c r="O42" s="55"/>
      <c r="P42" s="55"/>
      <c r="Q42" s="57"/>
      <c r="R42" s="58"/>
      <c r="S42" s="38"/>
      <c r="T42" s="56"/>
      <c r="U42" s="59"/>
      <c r="V42" s="45"/>
      <c r="W42" s="45"/>
      <c r="X42" s="46"/>
      <c r="Y42" s="129"/>
      <c r="Z42" s="48"/>
      <c r="AA42" s="14"/>
    </row>
    <row r="43" spans="1:27" ht="18.75" customHeight="1">
      <c r="A43" s="33">
        <f t="shared" si="0"/>
        <v>37</v>
      </c>
      <c r="B43" s="55"/>
      <c r="C43" s="35"/>
      <c r="D43" s="35"/>
      <c r="E43" s="35"/>
      <c r="F43" s="55"/>
      <c r="G43" s="56"/>
      <c r="H43" s="38" t="str">
        <f t="shared" si="1"/>
        <v/>
      </c>
      <c r="I43" s="55"/>
      <c r="J43" s="56"/>
      <c r="K43" s="39" t="str">
        <f t="shared" si="2"/>
        <v/>
      </c>
      <c r="L43" s="40"/>
      <c r="M43" s="39" t="str">
        <f t="shared" si="3"/>
        <v/>
      </c>
      <c r="N43" s="55"/>
      <c r="O43" s="55"/>
      <c r="P43" s="55"/>
      <c r="Q43" s="57"/>
      <c r="R43" s="58"/>
      <c r="S43" s="38"/>
      <c r="T43" s="56"/>
      <c r="U43" s="59"/>
      <c r="V43" s="45"/>
      <c r="W43" s="45"/>
      <c r="X43" s="46"/>
      <c r="Y43" s="129"/>
      <c r="Z43" s="48"/>
      <c r="AA43" s="14"/>
    </row>
    <row r="44" spans="1:27" ht="18.75" customHeight="1">
      <c r="A44" s="33">
        <f t="shared" si="0"/>
        <v>38</v>
      </c>
      <c r="B44" s="55"/>
      <c r="C44" s="35"/>
      <c r="D44" s="35"/>
      <c r="E44" s="35"/>
      <c r="F44" s="55"/>
      <c r="G44" s="56"/>
      <c r="H44" s="38" t="str">
        <f t="shared" si="1"/>
        <v/>
      </c>
      <c r="I44" s="55"/>
      <c r="J44" s="56"/>
      <c r="K44" s="39" t="str">
        <f t="shared" si="2"/>
        <v/>
      </c>
      <c r="L44" s="40"/>
      <c r="M44" s="39" t="str">
        <f t="shared" si="3"/>
        <v/>
      </c>
      <c r="N44" s="55"/>
      <c r="O44" s="55"/>
      <c r="P44" s="55"/>
      <c r="Q44" s="57"/>
      <c r="R44" s="58"/>
      <c r="S44" s="38"/>
      <c r="T44" s="56"/>
      <c r="U44" s="59"/>
      <c r="V44" s="45"/>
      <c r="W44" s="45"/>
      <c r="X44" s="46"/>
      <c r="Y44" s="129"/>
      <c r="Z44" s="48"/>
      <c r="AA44" s="14"/>
    </row>
    <row r="45" spans="1:27" ht="18.75" customHeight="1">
      <c r="A45" s="33">
        <f t="shared" si="0"/>
        <v>39</v>
      </c>
      <c r="B45" s="55"/>
      <c r="C45" s="35"/>
      <c r="D45" s="35"/>
      <c r="E45" s="35"/>
      <c r="F45" s="55"/>
      <c r="G45" s="56"/>
      <c r="H45" s="38" t="str">
        <f t="shared" si="1"/>
        <v/>
      </c>
      <c r="I45" s="55"/>
      <c r="J45" s="56"/>
      <c r="K45" s="39" t="str">
        <f t="shared" si="2"/>
        <v/>
      </c>
      <c r="L45" s="40"/>
      <c r="M45" s="39" t="str">
        <f t="shared" si="3"/>
        <v/>
      </c>
      <c r="N45" s="55"/>
      <c r="O45" s="55"/>
      <c r="P45" s="55"/>
      <c r="Q45" s="57"/>
      <c r="R45" s="58"/>
      <c r="S45" s="38"/>
      <c r="T45" s="56"/>
      <c r="U45" s="59"/>
      <c r="V45" s="45"/>
      <c r="W45" s="45"/>
      <c r="X45" s="46"/>
      <c r="Y45" s="129"/>
      <c r="Z45" s="48"/>
      <c r="AA45" s="14"/>
    </row>
    <row r="46" spans="1:27" ht="18.75" customHeight="1">
      <c r="A46" s="33">
        <f t="shared" si="0"/>
        <v>40</v>
      </c>
      <c r="B46" s="55"/>
      <c r="C46" s="35"/>
      <c r="D46" s="35"/>
      <c r="E46" s="35"/>
      <c r="F46" s="55"/>
      <c r="G46" s="56"/>
      <c r="H46" s="38" t="str">
        <f t="shared" si="1"/>
        <v/>
      </c>
      <c r="I46" s="55"/>
      <c r="J46" s="56"/>
      <c r="K46" s="39" t="str">
        <f t="shared" si="2"/>
        <v/>
      </c>
      <c r="L46" s="40"/>
      <c r="M46" s="39" t="str">
        <f t="shared" si="3"/>
        <v/>
      </c>
      <c r="N46" s="55"/>
      <c r="O46" s="55"/>
      <c r="P46" s="55"/>
      <c r="Q46" s="57"/>
      <c r="R46" s="58"/>
      <c r="S46" s="38"/>
      <c r="T46" s="56"/>
      <c r="U46" s="59"/>
      <c r="V46" s="45"/>
      <c r="W46" s="45"/>
      <c r="X46" s="46"/>
      <c r="Y46" s="129"/>
      <c r="Z46" s="48"/>
      <c r="AA46" s="14"/>
    </row>
    <row r="47" spans="1:27" ht="18.75" customHeight="1">
      <c r="A47" s="33">
        <f t="shared" si="0"/>
        <v>41</v>
      </c>
      <c r="B47" s="55"/>
      <c r="C47" s="35"/>
      <c r="D47" s="35"/>
      <c r="E47" s="35"/>
      <c r="F47" s="55"/>
      <c r="G47" s="56"/>
      <c r="H47" s="38" t="str">
        <f t="shared" si="1"/>
        <v/>
      </c>
      <c r="I47" s="55"/>
      <c r="J47" s="56"/>
      <c r="K47" s="39" t="str">
        <f t="shared" si="2"/>
        <v/>
      </c>
      <c r="L47" s="40"/>
      <c r="M47" s="39" t="str">
        <f t="shared" si="3"/>
        <v/>
      </c>
      <c r="N47" s="55"/>
      <c r="O47" s="55"/>
      <c r="P47" s="55"/>
      <c r="Q47" s="57"/>
      <c r="R47" s="58"/>
      <c r="S47" s="38"/>
      <c r="T47" s="56"/>
      <c r="U47" s="59"/>
      <c r="V47" s="45"/>
      <c r="W47" s="45"/>
      <c r="X47" s="46"/>
      <c r="Y47" s="129"/>
      <c r="Z47" s="48"/>
      <c r="AA47" s="14"/>
    </row>
    <row r="48" spans="1:27" ht="18.75" customHeight="1">
      <c r="A48" s="33">
        <f t="shared" si="0"/>
        <v>42</v>
      </c>
      <c r="B48" s="55"/>
      <c r="C48" s="35"/>
      <c r="D48" s="35"/>
      <c r="E48" s="35"/>
      <c r="F48" s="55"/>
      <c r="G48" s="56"/>
      <c r="H48" s="38" t="str">
        <f t="shared" si="1"/>
        <v/>
      </c>
      <c r="I48" s="55"/>
      <c r="J48" s="56"/>
      <c r="K48" s="39" t="str">
        <f t="shared" si="2"/>
        <v/>
      </c>
      <c r="L48" s="40"/>
      <c r="M48" s="39" t="str">
        <f t="shared" si="3"/>
        <v/>
      </c>
      <c r="N48" s="55"/>
      <c r="O48" s="55"/>
      <c r="P48" s="55"/>
      <c r="Q48" s="57"/>
      <c r="R48" s="58"/>
      <c r="S48" s="38"/>
      <c r="T48" s="56"/>
      <c r="U48" s="59"/>
      <c r="V48" s="45"/>
      <c r="W48" s="45"/>
      <c r="X48" s="46"/>
      <c r="Y48" s="129"/>
      <c r="Z48" s="48"/>
      <c r="AA48" s="14"/>
    </row>
    <row r="49" spans="1:27" ht="18.75" customHeight="1">
      <c r="A49" s="33">
        <f t="shared" si="0"/>
        <v>43</v>
      </c>
      <c r="B49" s="55"/>
      <c r="C49" s="35"/>
      <c r="D49" s="35"/>
      <c r="E49" s="35"/>
      <c r="F49" s="55"/>
      <c r="G49" s="56"/>
      <c r="H49" s="38" t="str">
        <f t="shared" si="1"/>
        <v/>
      </c>
      <c r="I49" s="55"/>
      <c r="J49" s="56"/>
      <c r="K49" s="39" t="str">
        <f t="shared" si="2"/>
        <v/>
      </c>
      <c r="L49" s="40"/>
      <c r="M49" s="39" t="str">
        <f t="shared" si="3"/>
        <v/>
      </c>
      <c r="N49" s="55"/>
      <c r="O49" s="55"/>
      <c r="P49" s="55"/>
      <c r="Q49" s="57"/>
      <c r="R49" s="58"/>
      <c r="S49" s="38"/>
      <c r="T49" s="56"/>
      <c r="U49" s="59"/>
      <c r="V49" s="45"/>
      <c r="W49" s="45"/>
      <c r="X49" s="46"/>
      <c r="Y49" s="129"/>
      <c r="Z49" s="48"/>
      <c r="AA49" s="14"/>
    </row>
    <row r="50" spans="1:27" ht="18.75" customHeight="1">
      <c r="A50" s="33">
        <f t="shared" si="0"/>
        <v>44</v>
      </c>
      <c r="B50" s="55"/>
      <c r="C50" s="35"/>
      <c r="D50" s="35"/>
      <c r="E50" s="35"/>
      <c r="F50" s="55"/>
      <c r="G50" s="56"/>
      <c r="H50" s="38" t="str">
        <f t="shared" si="1"/>
        <v/>
      </c>
      <c r="I50" s="55"/>
      <c r="J50" s="56"/>
      <c r="K50" s="39" t="str">
        <f t="shared" si="2"/>
        <v/>
      </c>
      <c r="L50" s="40"/>
      <c r="M50" s="39" t="str">
        <f t="shared" si="3"/>
        <v/>
      </c>
      <c r="N50" s="55"/>
      <c r="O50" s="55"/>
      <c r="P50" s="55"/>
      <c r="Q50" s="57"/>
      <c r="R50" s="58"/>
      <c r="S50" s="38"/>
      <c r="T50" s="56"/>
      <c r="U50" s="59"/>
      <c r="V50" s="45"/>
      <c r="W50" s="45"/>
      <c r="X50" s="46"/>
      <c r="Y50" s="129"/>
      <c r="Z50" s="48"/>
      <c r="AA50" s="14"/>
    </row>
    <row r="51" spans="1:27" ht="18.75" customHeight="1">
      <c r="A51" s="33">
        <f t="shared" si="0"/>
        <v>45</v>
      </c>
      <c r="B51" s="55"/>
      <c r="C51" s="35"/>
      <c r="D51" s="35"/>
      <c r="E51" s="35"/>
      <c r="F51" s="55"/>
      <c r="G51" s="56"/>
      <c r="H51" s="38" t="str">
        <f t="shared" si="1"/>
        <v/>
      </c>
      <c r="I51" s="55"/>
      <c r="J51" s="56"/>
      <c r="K51" s="39" t="str">
        <f t="shared" si="2"/>
        <v/>
      </c>
      <c r="L51" s="40"/>
      <c r="M51" s="39" t="str">
        <f t="shared" si="3"/>
        <v/>
      </c>
      <c r="N51" s="55"/>
      <c r="O51" s="55"/>
      <c r="P51" s="55"/>
      <c r="Q51" s="57"/>
      <c r="R51" s="58"/>
      <c r="S51" s="38"/>
      <c r="T51" s="56"/>
      <c r="U51" s="59"/>
      <c r="V51" s="45"/>
      <c r="W51" s="45"/>
      <c r="X51" s="46"/>
      <c r="Y51" s="129"/>
      <c r="Z51" s="48"/>
      <c r="AA51" s="14"/>
    </row>
    <row r="52" spans="1:27" ht="18.75" customHeight="1">
      <c r="A52" s="33">
        <f t="shared" si="0"/>
        <v>46</v>
      </c>
      <c r="B52" s="55"/>
      <c r="C52" s="35"/>
      <c r="D52" s="35"/>
      <c r="E52" s="35"/>
      <c r="F52" s="55"/>
      <c r="G52" s="56"/>
      <c r="H52" s="38" t="str">
        <f t="shared" si="1"/>
        <v/>
      </c>
      <c r="I52" s="55"/>
      <c r="J52" s="56"/>
      <c r="K52" s="39" t="str">
        <f t="shared" si="2"/>
        <v/>
      </c>
      <c r="L52" s="40"/>
      <c r="M52" s="39" t="str">
        <f t="shared" si="3"/>
        <v/>
      </c>
      <c r="N52" s="55"/>
      <c r="O52" s="55"/>
      <c r="P52" s="55"/>
      <c r="Q52" s="57"/>
      <c r="R52" s="58"/>
      <c r="S52" s="38"/>
      <c r="T52" s="56"/>
      <c r="U52" s="59"/>
      <c r="V52" s="45"/>
      <c r="W52" s="45"/>
      <c r="X52" s="46"/>
      <c r="Y52" s="129"/>
      <c r="Z52" s="48"/>
      <c r="AA52" s="14"/>
    </row>
    <row r="53" spans="1:27" ht="18.75" customHeight="1">
      <c r="A53" s="33">
        <f t="shared" si="0"/>
        <v>47</v>
      </c>
      <c r="B53" s="55"/>
      <c r="C53" s="35"/>
      <c r="D53" s="35"/>
      <c r="E53" s="35"/>
      <c r="F53" s="55"/>
      <c r="G53" s="56"/>
      <c r="H53" s="38" t="str">
        <f t="shared" si="1"/>
        <v/>
      </c>
      <c r="I53" s="55"/>
      <c r="J53" s="56"/>
      <c r="K53" s="39" t="str">
        <f t="shared" si="2"/>
        <v/>
      </c>
      <c r="L53" s="40"/>
      <c r="M53" s="39" t="str">
        <f t="shared" si="3"/>
        <v/>
      </c>
      <c r="N53" s="55"/>
      <c r="O53" s="55"/>
      <c r="P53" s="55"/>
      <c r="Q53" s="57"/>
      <c r="R53" s="58"/>
      <c r="S53" s="38"/>
      <c r="T53" s="56"/>
      <c r="U53" s="59"/>
      <c r="V53" s="45"/>
      <c r="W53" s="45"/>
      <c r="X53" s="46"/>
      <c r="Y53" s="129"/>
      <c r="Z53" s="48"/>
      <c r="AA53" s="14"/>
    </row>
    <row r="54" spans="1:27" ht="18.75" customHeight="1">
      <c r="A54" s="33">
        <f t="shared" si="0"/>
        <v>48</v>
      </c>
      <c r="B54" s="55"/>
      <c r="C54" s="35"/>
      <c r="D54" s="35"/>
      <c r="E54" s="35"/>
      <c r="F54" s="55"/>
      <c r="G54" s="56"/>
      <c r="H54" s="38" t="str">
        <f t="shared" si="1"/>
        <v/>
      </c>
      <c r="I54" s="55"/>
      <c r="J54" s="56"/>
      <c r="K54" s="39" t="str">
        <f t="shared" si="2"/>
        <v/>
      </c>
      <c r="L54" s="40"/>
      <c r="M54" s="39" t="str">
        <f t="shared" si="3"/>
        <v/>
      </c>
      <c r="N54" s="55"/>
      <c r="O54" s="55"/>
      <c r="P54" s="55"/>
      <c r="Q54" s="57"/>
      <c r="R54" s="58"/>
      <c r="S54" s="38"/>
      <c r="T54" s="56"/>
      <c r="U54" s="59"/>
      <c r="V54" s="45"/>
      <c r="W54" s="45"/>
      <c r="X54" s="46"/>
      <c r="Y54" s="129"/>
      <c r="Z54" s="48"/>
      <c r="AA54" s="14"/>
    </row>
    <row r="55" spans="1:27" ht="18.75" customHeight="1">
      <c r="A55" s="33">
        <f t="shared" si="0"/>
        <v>49</v>
      </c>
      <c r="B55" s="55"/>
      <c r="C55" s="35"/>
      <c r="D55" s="35"/>
      <c r="E55" s="35"/>
      <c r="F55" s="55"/>
      <c r="G55" s="56"/>
      <c r="H55" s="38" t="str">
        <f t="shared" si="1"/>
        <v/>
      </c>
      <c r="I55" s="55"/>
      <c r="J55" s="56"/>
      <c r="K55" s="39" t="str">
        <f t="shared" si="2"/>
        <v/>
      </c>
      <c r="L55" s="40"/>
      <c r="M55" s="39" t="str">
        <f t="shared" si="3"/>
        <v/>
      </c>
      <c r="N55" s="55"/>
      <c r="O55" s="55"/>
      <c r="P55" s="55"/>
      <c r="Q55" s="57"/>
      <c r="R55" s="58"/>
      <c r="S55" s="38"/>
      <c r="T55" s="56"/>
      <c r="U55" s="59"/>
      <c r="V55" s="45"/>
      <c r="W55" s="45"/>
      <c r="X55" s="46"/>
      <c r="Y55" s="129"/>
      <c r="Z55" s="48"/>
      <c r="AA55" s="14"/>
    </row>
    <row r="56" spans="1:27" ht="18.75" customHeight="1">
      <c r="A56" s="33">
        <f t="shared" si="0"/>
        <v>50</v>
      </c>
      <c r="B56" s="55"/>
      <c r="C56" s="35"/>
      <c r="D56" s="35"/>
      <c r="E56" s="35"/>
      <c r="F56" s="55"/>
      <c r="G56" s="56"/>
      <c r="H56" s="38" t="str">
        <f t="shared" si="1"/>
        <v/>
      </c>
      <c r="I56" s="55"/>
      <c r="J56" s="56"/>
      <c r="K56" s="39" t="str">
        <f t="shared" si="2"/>
        <v/>
      </c>
      <c r="L56" s="40"/>
      <c r="M56" s="39" t="str">
        <f t="shared" si="3"/>
        <v/>
      </c>
      <c r="N56" s="55"/>
      <c r="O56" s="55"/>
      <c r="P56" s="55"/>
      <c r="Q56" s="57"/>
      <c r="R56" s="58"/>
      <c r="S56" s="38"/>
      <c r="T56" s="56"/>
      <c r="U56" s="59"/>
      <c r="V56" s="45"/>
      <c r="W56" s="45"/>
      <c r="X56" s="46"/>
      <c r="Y56" s="129"/>
      <c r="Z56" s="48"/>
      <c r="AA56" s="14"/>
    </row>
    <row r="57" spans="1:27" ht="18.75" customHeight="1">
      <c r="A57" s="33">
        <f t="shared" si="0"/>
        <v>51</v>
      </c>
      <c r="B57" s="55"/>
      <c r="C57" s="35"/>
      <c r="D57" s="35"/>
      <c r="E57" s="35"/>
      <c r="F57" s="55"/>
      <c r="G57" s="56"/>
      <c r="H57" s="38" t="str">
        <f t="shared" si="1"/>
        <v/>
      </c>
      <c r="I57" s="55"/>
      <c r="J57" s="56"/>
      <c r="K57" s="39" t="str">
        <f t="shared" si="2"/>
        <v/>
      </c>
      <c r="L57" s="40"/>
      <c r="M57" s="39" t="str">
        <f t="shared" si="3"/>
        <v/>
      </c>
      <c r="N57" s="55"/>
      <c r="O57" s="55"/>
      <c r="P57" s="55"/>
      <c r="Q57" s="57"/>
      <c r="R57" s="58"/>
      <c r="S57" s="38"/>
      <c r="T57" s="56"/>
      <c r="U57" s="59"/>
      <c r="V57" s="45"/>
      <c r="W57" s="45"/>
      <c r="X57" s="46"/>
      <c r="Y57" s="129"/>
      <c r="Z57" s="48"/>
      <c r="AA57" s="14"/>
    </row>
    <row r="58" spans="1:27" ht="18.75" customHeight="1">
      <c r="A58" s="33">
        <f t="shared" si="0"/>
        <v>52</v>
      </c>
      <c r="B58" s="55"/>
      <c r="C58" s="35"/>
      <c r="D58" s="35"/>
      <c r="E58" s="35"/>
      <c r="F58" s="55"/>
      <c r="G58" s="56"/>
      <c r="H58" s="38" t="str">
        <f t="shared" si="1"/>
        <v/>
      </c>
      <c r="I58" s="55"/>
      <c r="J58" s="56"/>
      <c r="K58" s="39" t="str">
        <f t="shared" si="2"/>
        <v/>
      </c>
      <c r="L58" s="40"/>
      <c r="M58" s="39" t="str">
        <f t="shared" si="3"/>
        <v/>
      </c>
      <c r="N58" s="55"/>
      <c r="O58" s="55"/>
      <c r="P58" s="55"/>
      <c r="Q58" s="57"/>
      <c r="R58" s="58"/>
      <c r="S58" s="38"/>
      <c r="T58" s="56"/>
      <c r="U58" s="59"/>
      <c r="V58" s="45"/>
      <c r="W58" s="45"/>
      <c r="X58" s="46"/>
      <c r="Y58" s="129"/>
      <c r="Z58" s="48"/>
      <c r="AA58" s="14"/>
    </row>
    <row r="59" spans="1:27" ht="18.75" customHeight="1">
      <c r="A59" s="33">
        <f t="shared" si="0"/>
        <v>53</v>
      </c>
      <c r="B59" s="55"/>
      <c r="C59" s="35"/>
      <c r="D59" s="35"/>
      <c r="E59" s="35"/>
      <c r="F59" s="55"/>
      <c r="G59" s="56"/>
      <c r="H59" s="38" t="str">
        <f t="shared" si="1"/>
        <v/>
      </c>
      <c r="I59" s="55"/>
      <c r="J59" s="56"/>
      <c r="K59" s="39" t="str">
        <f t="shared" si="2"/>
        <v/>
      </c>
      <c r="L59" s="40"/>
      <c r="M59" s="39" t="str">
        <f t="shared" si="3"/>
        <v/>
      </c>
      <c r="N59" s="55"/>
      <c r="O59" s="55"/>
      <c r="P59" s="55"/>
      <c r="Q59" s="57"/>
      <c r="R59" s="58"/>
      <c r="S59" s="38"/>
      <c r="T59" s="56"/>
      <c r="U59" s="59"/>
      <c r="V59" s="45"/>
      <c r="W59" s="45"/>
      <c r="X59" s="46"/>
      <c r="Y59" s="129"/>
      <c r="Z59" s="48"/>
      <c r="AA59" s="14"/>
    </row>
    <row r="60" spans="1:27" ht="18.75" customHeight="1">
      <c r="A60" s="33">
        <f t="shared" si="0"/>
        <v>54</v>
      </c>
      <c r="B60" s="55"/>
      <c r="C60" s="35"/>
      <c r="D60" s="35"/>
      <c r="E60" s="35"/>
      <c r="F60" s="55"/>
      <c r="G60" s="56"/>
      <c r="H60" s="38" t="str">
        <f t="shared" si="1"/>
        <v/>
      </c>
      <c r="I60" s="55"/>
      <c r="J60" s="56"/>
      <c r="K60" s="39" t="str">
        <f t="shared" si="2"/>
        <v/>
      </c>
      <c r="L60" s="40"/>
      <c r="M60" s="39" t="str">
        <f t="shared" si="3"/>
        <v/>
      </c>
      <c r="N60" s="55"/>
      <c r="O60" s="55"/>
      <c r="P60" s="55"/>
      <c r="Q60" s="57"/>
      <c r="R60" s="58"/>
      <c r="S60" s="38"/>
      <c r="T60" s="56"/>
      <c r="U60" s="59"/>
      <c r="V60" s="45"/>
      <c r="W60" s="45"/>
      <c r="X60" s="46"/>
      <c r="Y60" s="129"/>
      <c r="Z60" s="48"/>
      <c r="AA60" s="14"/>
    </row>
    <row r="61" spans="1:27" ht="18.75" customHeight="1">
      <c r="A61" s="33">
        <f t="shared" si="0"/>
        <v>55</v>
      </c>
      <c r="B61" s="55"/>
      <c r="C61" s="35"/>
      <c r="D61" s="35"/>
      <c r="E61" s="35"/>
      <c r="F61" s="55"/>
      <c r="G61" s="56"/>
      <c r="H61" s="38" t="str">
        <f t="shared" si="1"/>
        <v/>
      </c>
      <c r="I61" s="55"/>
      <c r="J61" s="56"/>
      <c r="K61" s="39" t="str">
        <f t="shared" si="2"/>
        <v/>
      </c>
      <c r="L61" s="40"/>
      <c r="M61" s="39" t="str">
        <f t="shared" si="3"/>
        <v/>
      </c>
      <c r="N61" s="55"/>
      <c r="O61" s="55"/>
      <c r="P61" s="55"/>
      <c r="Q61" s="57"/>
      <c r="R61" s="58"/>
      <c r="S61" s="38"/>
      <c r="T61" s="56"/>
      <c r="U61" s="59"/>
      <c r="V61" s="45"/>
      <c r="W61" s="45"/>
      <c r="X61" s="46"/>
      <c r="Y61" s="129"/>
      <c r="Z61" s="48"/>
      <c r="AA61" s="14"/>
    </row>
    <row r="62" spans="1:27" ht="18.75" customHeight="1">
      <c r="A62" s="33">
        <f t="shared" si="0"/>
        <v>56</v>
      </c>
      <c r="B62" s="55"/>
      <c r="C62" s="35"/>
      <c r="D62" s="35"/>
      <c r="E62" s="35"/>
      <c r="F62" s="55"/>
      <c r="G62" s="56"/>
      <c r="H62" s="38" t="str">
        <f t="shared" si="1"/>
        <v/>
      </c>
      <c r="I62" s="55"/>
      <c r="J62" s="56"/>
      <c r="K62" s="39" t="str">
        <f t="shared" si="2"/>
        <v/>
      </c>
      <c r="L62" s="40"/>
      <c r="M62" s="39" t="str">
        <f t="shared" si="3"/>
        <v/>
      </c>
      <c r="N62" s="55"/>
      <c r="O62" s="55"/>
      <c r="P62" s="55"/>
      <c r="Q62" s="57"/>
      <c r="R62" s="58"/>
      <c r="S62" s="38"/>
      <c r="T62" s="56"/>
      <c r="U62" s="59"/>
      <c r="V62" s="45"/>
      <c r="W62" s="45"/>
      <c r="X62" s="46"/>
      <c r="Y62" s="129"/>
      <c r="Z62" s="48"/>
      <c r="AA62" s="14"/>
    </row>
    <row r="63" spans="1:27" ht="18.75" customHeight="1">
      <c r="A63" s="33">
        <f t="shared" si="0"/>
        <v>57</v>
      </c>
      <c r="B63" s="55"/>
      <c r="C63" s="35"/>
      <c r="D63" s="35"/>
      <c r="E63" s="35"/>
      <c r="F63" s="55"/>
      <c r="G63" s="56"/>
      <c r="H63" s="38" t="str">
        <f t="shared" si="1"/>
        <v/>
      </c>
      <c r="I63" s="55"/>
      <c r="J63" s="56"/>
      <c r="K63" s="39" t="str">
        <f t="shared" si="2"/>
        <v/>
      </c>
      <c r="L63" s="40"/>
      <c r="M63" s="39" t="str">
        <f t="shared" si="3"/>
        <v/>
      </c>
      <c r="N63" s="55"/>
      <c r="O63" s="55"/>
      <c r="P63" s="55"/>
      <c r="Q63" s="57"/>
      <c r="R63" s="58"/>
      <c r="S63" s="38"/>
      <c r="T63" s="56"/>
      <c r="U63" s="59"/>
      <c r="V63" s="45"/>
      <c r="W63" s="45"/>
      <c r="X63" s="46"/>
      <c r="Y63" s="129"/>
      <c r="Z63" s="48"/>
      <c r="AA63" s="14"/>
    </row>
    <row r="64" spans="1:27" ht="18.75" customHeight="1">
      <c r="A64" s="33">
        <f t="shared" si="0"/>
        <v>58</v>
      </c>
      <c r="B64" s="55"/>
      <c r="C64" s="35"/>
      <c r="D64" s="35"/>
      <c r="E64" s="35"/>
      <c r="F64" s="55"/>
      <c r="G64" s="56"/>
      <c r="H64" s="38" t="str">
        <f t="shared" si="1"/>
        <v/>
      </c>
      <c r="I64" s="55"/>
      <c r="J64" s="56"/>
      <c r="K64" s="39" t="str">
        <f t="shared" si="2"/>
        <v/>
      </c>
      <c r="L64" s="40"/>
      <c r="M64" s="39" t="str">
        <f t="shared" si="3"/>
        <v/>
      </c>
      <c r="N64" s="55"/>
      <c r="O64" s="55"/>
      <c r="P64" s="55"/>
      <c r="Q64" s="57"/>
      <c r="R64" s="58"/>
      <c r="S64" s="38"/>
      <c r="T64" s="56"/>
      <c r="U64" s="59"/>
      <c r="V64" s="45"/>
      <c r="W64" s="45"/>
      <c r="X64" s="46"/>
      <c r="Y64" s="129"/>
      <c r="Z64" s="48"/>
      <c r="AA64" s="14"/>
    </row>
    <row r="65" spans="1:27" ht="18.75" customHeight="1">
      <c r="A65" s="33">
        <f t="shared" si="0"/>
        <v>59</v>
      </c>
      <c r="B65" s="55"/>
      <c r="C65" s="35"/>
      <c r="D65" s="35"/>
      <c r="E65" s="35"/>
      <c r="F65" s="55"/>
      <c r="G65" s="56"/>
      <c r="H65" s="38" t="str">
        <f t="shared" si="1"/>
        <v/>
      </c>
      <c r="I65" s="55"/>
      <c r="J65" s="56"/>
      <c r="K65" s="39" t="str">
        <f t="shared" si="2"/>
        <v/>
      </c>
      <c r="L65" s="40"/>
      <c r="M65" s="39" t="str">
        <f t="shared" si="3"/>
        <v/>
      </c>
      <c r="N65" s="55"/>
      <c r="O65" s="55"/>
      <c r="P65" s="55"/>
      <c r="Q65" s="57"/>
      <c r="R65" s="58"/>
      <c r="S65" s="38"/>
      <c r="T65" s="56"/>
      <c r="U65" s="59"/>
      <c r="V65" s="45"/>
      <c r="W65" s="45"/>
      <c r="X65" s="46"/>
      <c r="Y65" s="129"/>
      <c r="Z65" s="48"/>
      <c r="AA65" s="14"/>
    </row>
    <row r="66" spans="1:27" ht="18.75" customHeight="1">
      <c r="A66" s="33">
        <f t="shared" si="0"/>
        <v>60</v>
      </c>
      <c r="B66" s="55"/>
      <c r="C66" s="35"/>
      <c r="D66" s="35"/>
      <c r="E66" s="35"/>
      <c r="F66" s="55"/>
      <c r="G66" s="56"/>
      <c r="H66" s="38" t="str">
        <f t="shared" si="1"/>
        <v/>
      </c>
      <c r="I66" s="55"/>
      <c r="J66" s="56"/>
      <c r="K66" s="39" t="str">
        <f t="shared" si="2"/>
        <v/>
      </c>
      <c r="L66" s="40"/>
      <c r="M66" s="39" t="str">
        <f t="shared" si="3"/>
        <v/>
      </c>
      <c r="N66" s="55"/>
      <c r="O66" s="55"/>
      <c r="P66" s="55"/>
      <c r="Q66" s="57"/>
      <c r="R66" s="58"/>
      <c r="S66" s="38"/>
      <c r="T66" s="56"/>
      <c r="U66" s="59"/>
      <c r="V66" s="45"/>
      <c r="W66" s="45"/>
      <c r="X66" s="46"/>
      <c r="Y66" s="129"/>
      <c r="Z66" s="48"/>
      <c r="AA66" s="14"/>
    </row>
    <row r="67" spans="1:27" ht="18.75" customHeight="1">
      <c r="A67" s="33">
        <f t="shared" si="0"/>
        <v>61</v>
      </c>
      <c r="B67" s="55"/>
      <c r="C67" s="35"/>
      <c r="D67" s="35"/>
      <c r="E67" s="35"/>
      <c r="F67" s="55"/>
      <c r="G67" s="56"/>
      <c r="H67" s="38" t="str">
        <f t="shared" si="1"/>
        <v/>
      </c>
      <c r="I67" s="55"/>
      <c r="J67" s="56"/>
      <c r="K67" s="39" t="str">
        <f t="shared" si="2"/>
        <v/>
      </c>
      <c r="L67" s="40"/>
      <c r="M67" s="39" t="str">
        <f t="shared" si="3"/>
        <v/>
      </c>
      <c r="N67" s="55"/>
      <c r="O67" s="55"/>
      <c r="P67" s="55"/>
      <c r="Q67" s="57"/>
      <c r="R67" s="58"/>
      <c r="S67" s="38"/>
      <c r="T67" s="56"/>
      <c r="U67" s="59"/>
      <c r="V67" s="45"/>
      <c r="W67" s="45"/>
      <c r="X67" s="46"/>
      <c r="Y67" s="129"/>
      <c r="Z67" s="48"/>
      <c r="AA67" s="14"/>
    </row>
    <row r="68" spans="1:27" ht="18.75" customHeight="1">
      <c r="A68" s="33">
        <f t="shared" si="0"/>
        <v>62</v>
      </c>
      <c r="B68" s="55"/>
      <c r="C68" s="35"/>
      <c r="D68" s="35"/>
      <c r="E68" s="35"/>
      <c r="F68" s="55"/>
      <c r="G68" s="56"/>
      <c r="H68" s="38" t="str">
        <f t="shared" si="1"/>
        <v/>
      </c>
      <c r="I68" s="55"/>
      <c r="J68" s="56"/>
      <c r="K68" s="39" t="str">
        <f t="shared" si="2"/>
        <v/>
      </c>
      <c r="L68" s="40"/>
      <c r="M68" s="39" t="str">
        <f t="shared" si="3"/>
        <v/>
      </c>
      <c r="N68" s="55"/>
      <c r="O68" s="55"/>
      <c r="P68" s="55"/>
      <c r="Q68" s="57"/>
      <c r="R68" s="58"/>
      <c r="S68" s="38"/>
      <c r="T68" s="56"/>
      <c r="U68" s="59"/>
      <c r="V68" s="45"/>
      <c r="W68" s="45"/>
      <c r="X68" s="46"/>
      <c r="Y68" s="129"/>
      <c r="Z68" s="48"/>
      <c r="AA68" s="14"/>
    </row>
    <row r="69" spans="1:27" ht="18.75" customHeight="1">
      <c r="A69" s="33">
        <f t="shared" si="0"/>
        <v>63</v>
      </c>
      <c r="B69" s="55"/>
      <c r="C69" s="35"/>
      <c r="D69" s="35"/>
      <c r="E69" s="35"/>
      <c r="F69" s="55"/>
      <c r="G69" s="56"/>
      <c r="H69" s="38" t="str">
        <f t="shared" si="1"/>
        <v/>
      </c>
      <c r="I69" s="55"/>
      <c r="J69" s="56"/>
      <c r="K69" s="39" t="str">
        <f t="shared" si="2"/>
        <v/>
      </c>
      <c r="L69" s="40"/>
      <c r="M69" s="39" t="str">
        <f t="shared" si="3"/>
        <v/>
      </c>
      <c r="N69" s="55"/>
      <c r="O69" s="55"/>
      <c r="P69" s="55"/>
      <c r="Q69" s="57"/>
      <c r="R69" s="58"/>
      <c r="S69" s="38"/>
      <c r="T69" s="56"/>
      <c r="U69" s="59"/>
      <c r="V69" s="45"/>
      <c r="W69" s="45"/>
      <c r="X69" s="46"/>
      <c r="Y69" s="129"/>
      <c r="Z69" s="48"/>
      <c r="AA69" s="14"/>
    </row>
    <row r="70" spans="1:27" ht="18.75" customHeight="1">
      <c r="A70" s="33">
        <f t="shared" si="0"/>
        <v>64</v>
      </c>
      <c r="B70" s="55"/>
      <c r="C70" s="35"/>
      <c r="D70" s="35"/>
      <c r="E70" s="35"/>
      <c r="F70" s="55"/>
      <c r="G70" s="56"/>
      <c r="H70" s="38" t="str">
        <f t="shared" si="1"/>
        <v/>
      </c>
      <c r="I70" s="55"/>
      <c r="J70" s="56"/>
      <c r="K70" s="39" t="str">
        <f t="shared" si="2"/>
        <v/>
      </c>
      <c r="L70" s="40"/>
      <c r="M70" s="39" t="str">
        <f t="shared" si="3"/>
        <v/>
      </c>
      <c r="N70" s="55"/>
      <c r="O70" s="55"/>
      <c r="P70" s="55"/>
      <c r="Q70" s="57"/>
      <c r="R70" s="58"/>
      <c r="S70" s="38"/>
      <c r="T70" s="56"/>
      <c r="U70" s="59"/>
      <c r="V70" s="45"/>
      <c r="W70" s="45"/>
      <c r="X70" s="46"/>
      <c r="Y70" s="129"/>
      <c r="Z70" s="48"/>
      <c r="AA70" s="14"/>
    </row>
    <row r="71" spans="1:27" ht="18.75" customHeight="1">
      <c r="A71" s="33">
        <f t="shared" ref="A71:A107" si="4">ROW()-6</f>
        <v>65</v>
      </c>
      <c r="B71" s="55"/>
      <c r="C71" s="35"/>
      <c r="D71" s="35"/>
      <c r="E71" s="35"/>
      <c r="F71" s="55"/>
      <c r="G71" s="56"/>
      <c r="H71" s="38" t="str">
        <f t="shared" si="1"/>
        <v/>
      </c>
      <c r="I71" s="55"/>
      <c r="J71" s="56"/>
      <c r="K71" s="39" t="str">
        <f t="shared" si="2"/>
        <v/>
      </c>
      <c r="L71" s="40"/>
      <c r="M71" s="39" t="str">
        <f t="shared" si="3"/>
        <v/>
      </c>
      <c r="N71" s="55"/>
      <c r="O71" s="55"/>
      <c r="P71" s="55"/>
      <c r="Q71" s="57"/>
      <c r="R71" s="58"/>
      <c r="S71" s="38"/>
      <c r="T71" s="56"/>
      <c r="U71" s="59"/>
      <c r="V71" s="45"/>
      <c r="W71" s="45"/>
      <c r="X71" s="46"/>
      <c r="Y71" s="129"/>
      <c r="Z71" s="48"/>
      <c r="AA71" s="14"/>
    </row>
    <row r="72" spans="1:27" ht="18.75" customHeight="1">
      <c r="A72" s="33">
        <f t="shared" si="4"/>
        <v>66</v>
      </c>
      <c r="B72" s="55"/>
      <c r="C72" s="35"/>
      <c r="D72" s="35"/>
      <c r="E72" s="35"/>
      <c r="F72" s="55"/>
      <c r="G72" s="56"/>
      <c r="H72" s="38" t="str">
        <f t="shared" si="1"/>
        <v/>
      </c>
      <c r="I72" s="55"/>
      <c r="J72" s="56"/>
      <c r="K72" s="39" t="str">
        <f t="shared" si="2"/>
        <v/>
      </c>
      <c r="L72" s="40"/>
      <c r="M72" s="39" t="str">
        <f t="shared" si="3"/>
        <v/>
      </c>
      <c r="N72" s="55"/>
      <c r="O72" s="55"/>
      <c r="P72" s="55"/>
      <c r="Q72" s="57"/>
      <c r="R72" s="58"/>
      <c r="S72" s="38"/>
      <c r="T72" s="56"/>
      <c r="U72" s="59"/>
      <c r="V72" s="45"/>
      <c r="W72" s="45"/>
      <c r="X72" s="46"/>
      <c r="Y72" s="129"/>
      <c r="Z72" s="48"/>
      <c r="AA72" s="14"/>
    </row>
    <row r="73" spans="1:27" ht="18.75" customHeight="1">
      <c r="A73" s="33">
        <f t="shared" si="4"/>
        <v>67</v>
      </c>
      <c r="B73" s="55"/>
      <c r="C73" s="35"/>
      <c r="D73" s="35"/>
      <c r="E73" s="35"/>
      <c r="F73" s="55"/>
      <c r="G73" s="56"/>
      <c r="H73" s="38" t="str">
        <f t="shared" si="1"/>
        <v/>
      </c>
      <c r="I73" s="55"/>
      <c r="J73" s="56"/>
      <c r="K73" s="39" t="str">
        <f t="shared" si="2"/>
        <v/>
      </c>
      <c r="L73" s="40"/>
      <c r="M73" s="39" t="str">
        <f t="shared" si="3"/>
        <v/>
      </c>
      <c r="N73" s="55"/>
      <c r="O73" s="55"/>
      <c r="P73" s="55"/>
      <c r="Q73" s="57"/>
      <c r="R73" s="58"/>
      <c r="S73" s="38"/>
      <c r="T73" s="56"/>
      <c r="U73" s="59"/>
      <c r="V73" s="45"/>
      <c r="W73" s="45"/>
      <c r="X73" s="46"/>
      <c r="Y73" s="129"/>
      <c r="Z73" s="48"/>
      <c r="AA73" s="14"/>
    </row>
    <row r="74" spans="1:27" ht="18.75" customHeight="1">
      <c r="A74" s="33">
        <f t="shared" si="4"/>
        <v>68</v>
      </c>
      <c r="B74" s="55"/>
      <c r="C74" s="35"/>
      <c r="D74" s="35"/>
      <c r="E74" s="35"/>
      <c r="F74" s="55"/>
      <c r="G74" s="56"/>
      <c r="H74" s="38" t="str">
        <f t="shared" si="1"/>
        <v/>
      </c>
      <c r="I74" s="55"/>
      <c r="J74" s="56"/>
      <c r="K74" s="39" t="str">
        <f t="shared" si="2"/>
        <v/>
      </c>
      <c r="L74" s="40"/>
      <c r="M74" s="39" t="str">
        <f t="shared" si="3"/>
        <v/>
      </c>
      <c r="N74" s="55"/>
      <c r="O74" s="55"/>
      <c r="P74" s="55"/>
      <c r="Q74" s="57"/>
      <c r="R74" s="58"/>
      <c r="S74" s="38"/>
      <c r="T74" s="56"/>
      <c r="U74" s="59"/>
      <c r="V74" s="45"/>
      <c r="W74" s="45"/>
      <c r="X74" s="46"/>
      <c r="Y74" s="129"/>
      <c r="Z74" s="48"/>
      <c r="AA74" s="14"/>
    </row>
    <row r="75" spans="1:27" ht="18.75" customHeight="1">
      <c r="A75" s="33">
        <f t="shared" si="4"/>
        <v>69</v>
      </c>
      <c r="B75" s="55"/>
      <c r="C75" s="35"/>
      <c r="D75" s="35"/>
      <c r="E75" s="35"/>
      <c r="F75" s="55"/>
      <c r="G75" s="56"/>
      <c r="H75" s="38" t="str">
        <f t="shared" si="1"/>
        <v/>
      </c>
      <c r="I75" s="55"/>
      <c r="J75" s="56"/>
      <c r="K75" s="39" t="str">
        <f t="shared" si="2"/>
        <v/>
      </c>
      <c r="L75" s="40"/>
      <c r="M75" s="39" t="str">
        <f t="shared" si="3"/>
        <v/>
      </c>
      <c r="N75" s="55"/>
      <c r="O75" s="55"/>
      <c r="P75" s="55"/>
      <c r="Q75" s="57"/>
      <c r="R75" s="58"/>
      <c r="S75" s="38"/>
      <c r="T75" s="56"/>
      <c r="U75" s="59"/>
      <c r="V75" s="45"/>
      <c r="W75" s="45"/>
      <c r="X75" s="46"/>
      <c r="Y75" s="129"/>
      <c r="Z75" s="48"/>
      <c r="AA75" s="14"/>
    </row>
    <row r="76" spans="1:27" ht="18.75" customHeight="1">
      <c r="A76" s="33">
        <f t="shared" si="4"/>
        <v>70</v>
      </c>
      <c r="B76" s="55"/>
      <c r="C76" s="35"/>
      <c r="D76" s="35"/>
      <c r="E76" s="35"/>
      <c r="F76" s="55"/>
      <c r="G76" s="56"/>
      <c r="H76" s="38" t="str">
        <f t="shared" si="1"/>
        <v/>
      </c>
      <c r="I76" s="55"/>
      <c r="J76" s="56"/>
      <c r="K76" s="39" t="str">
        <f t="shared" si="2"/>
        <v/>
      </c>
      <c r="L76" s="40"/>
      <c r="M76" s="39" t="str">
        <f t="shared" si="3"/>
        <v/>
      </c>
      <c r="N76" s="55"/>
      <c r="O76" s="55"/>
      <c r="P76" s="55"/>
      <c r="Q76" s="57"/>
      <c r="R76" s="58"/>
      <c r="S76" s="38"/>
      <c r="T76" s="56"/>
      <c r="U76" s="59"/>
      <c r="V76" s="45"/>
      <c r="W76" s="45"/>
      <c r="X76" s="46"/>
      <c r="Y76" s="129"/>
      <c r="Z76" s="48"/>
      <c r="AA76" s="14"/>
    </row>
    <row r="77" spans="1:27" ht="18.75" customHeight="1">
      <c r="A77" s="33">
        <f t="shared" si="4"/>
        <v>71</v>
      </c>
      <c r="B77" s="55"/>
      <c r="C77" s="35"/>
      <c r="D77" s="35"/>
      <c r="E77" s="35"/>
      <c r="F77" s="55"/>
      <c r="G77" s="56"/>
      <c r="H77" s="38" t="str">
        <f t="shared" si="1"/>
        <v/>
      </c>
      <c r="I77" s="55"/>
      <c r="J77" s="56"/>
      <c r="K77" s="39" t="str">
        <f t="shared" si="2"/>
        <v/>
      </c>
      <c r="L77" s="40"/>
      <c r="M77" s="39" t="str">
        <f t="shared" si="3"/>
        <v/>
      </c>
      <c r="N77" s="55"/>
      <c r="O77" s="55"/>
      <c r="P77" s="55"/>
      <c r="Q77" s="57"/>
      <c r="R77" s="58"/>
      <c r="S77" s="38"/>
      <c r="T77" s="56"/>
      <c r="U77" s="59"/>
      <c r="V77" s="45"/>
      <c r="W77" s="45"/>
      <c r="X77" s="46"/>
      <c r="Y77" s="129"/>
      <c r="Z77" s="48"/>
      <c r="AA77" s="14"/>
    </row>
    <row r="78" spans="1:27" ht="18.75" customHeight="1">
      <c r="A78" s="33">
        <f t="shared" si="4"/>
        <v>72</v>
      </c>
      <c r="B78" s="55"/>
      <c r="C78" s="35"/>
      <c r="D78" s="35"/>
      <c r="E78" s="35"/>
      <c r="F78" s="55"/>
      <c r="G78" s="56"/>
      <c r="H78" s="38" t="str">
        <f t="shared" si="1"/>
        <v/>
      </c>
      <c r="I78" s="55"/>
      <c r="J78" s="56"/>
      <c r="K78" s="39" t="str">
        <f t="shared" si="2"/>
        <v/>
      </c>
      <c r="L78" s="40"/>
      <c r="M78" s="39" t="str">
        <f t="shared" si="3"/>
        <v/>
      </c>
      <c r="N78" s="55"/>
      <c r="O78" s="55"/>
      <c r="P78" s="55"/>
      <c r="Q78" s="57"/>
      <c r="R78" s="58"/>
      <c r="S78" s="38"/>
      <c r="T78" s="56"/>
      <c r="U78" s="59"/>
      <c r="V78" s="45"/>
      <c r="W78" s="45"/>
      <c r="X78" s="46"/>
      <c r="Y78" s="129"/>
      <c r="Z78" s="48"/>
      <c r="AA78" s="14"/>
    </row>
    <row r="79" spans="1:27" ht="18.75" customHeight="1">
      <c r="A79" s="33">
        <f t="shared" si="4"/>
        <v>73</v>
      </c>
      <c r="B79" s="55"/>
      <c r="C79" s="35"/>
      <c r="D79" s="35"/>
      <c r="E79" s="35"/>
      <c r="F79" s="55"/>
      <c r="G79" s="56"/>
      <c r="H79" s="38" t="str">
        <f t="shared" si="1"/>
        <v/>
      </c>
      <c r="I79" s="55"/>
      <c r="J79" s="56"/>
      <c r="K79" s="39" t="str">
        <f t="shared" si="2"/>
        <v/>
      </c>
      <c r="L79" s="40"/>
      <c r="M79" s="39" t="str">
        <f t="shared" si="3"/>
        <v/>
      </c>
      <c r="N79" s="55"/>
      <c r="O79" s="55"/>
      <c r="P79" s="55"/>
      <c r="Q79" s="57"/>
      <c r="R79" s="58"/>
      <c r="S79" s="38"/>
      <c r="T79" s="56"/>
      <c r="U79" s="59"/>
      <c r="V79" s="45"/>
      <c r="W79" s="45"/>
      <c r="X79" s="46"/>
      <c r="Y79" s="129"/>
      <c r="Z79" s="48"/>
      <c r="AA79" s="14"/>
    </row>
    <row r="80" spans="1:27" ht="18.75" customHeight="1">
      <c r="A80" s="33">
        <f t="shared" si="4"/>
        <v>74</v>
      </c>
      <c r="B80" s="55"/>
      <c r="C80" s="35"/>
      <c r="D80" s="35"/>
      <c r="E80" s="35"/>
      <c r="F80" s="55"/>
      <c r="G80" s="56"/>
      <c r="H80" s="38" t="str">
        <f t="shared" si="1"/>
        <v/>
      </c>
      <c r="I80" s="55"/>
      <c r="J80" s="56"/>
      <c r="K80" s="39" t="str">
        <f t="shared" si="2"/>
        <v/>
      </c>
      <c r="L80" s="40"/>
      <c r="M80" s="39" t="str">
        <f t="shared" si="3"/>
        <v/>
      </c>
      <c r="N80" s="55"/>
      <c r="O80" s="55"/>
      <c r="P80" s="55"/>
      <c r="Q80" s="57"/>
      <c r="R80" s="58"/>
      <c r="S80" s="38"/>
      <c r="T80" s="56"/>
      <c r="U80" s="59"/>
      <c r="V80" s="45"/>
      <c r="W80" s="45"/>
      <c r="X80" s="46"/>
      <c r="Y80" s="129"/>
      <c r="Z80" s="48"/>
      <c r="AA80" s="14"/>
    </row>
    <row r="81" spans="1:27" ht="18.75" customHeight="1">
      <c r="A81" s="33">
        <f t="shared" si="4"/>
        <v>75</v>
      </c>
      <c r="B81" s="55"/>
      <c r="C81" s="35"/>
      <c r="D81" s="35"/>
      <c r="E81" s="35"/>
      <c r="F81" s="55"/>
      <c r="G81" s="56"/>
      <c r="H81" s="38" t="str">
        <f t="shared" si="1"/>
        <v/>
      </c>
      <c r="I81" s="55"/>
      <c r="J81" s="56"/>
      <c r="K81" s="39" t="str">
        <f t="shared" si="2"/>
        <v/>
      </c>
      <c r="L81" s="40"/>
      <c r="M81" s="39" t="str">
        <f t="shared" si="3"/>
        <v/>
      </c>
      <c r="N81" s="55"/>
      <c r="O81" s="55"/>
      <c r="P81" s="55"/>
      <c r="Q81" s="57"/>
      <c r="R81" s="58"/>
      <c r="S81" s="38"/>
      <c r="T81" s="56"/>
      <c r="U81" s="59"/>
      <c r="V81" s="45"/>
      <c r="W81" s="45"/>
      <c r="X81" s="46"/>
      <c r="Y81" s="129"/>
      <c r="Z81" s="48"/>
      <c r="AA81" s="14"/>
    </row>
    <row r="82" spans="1:27" ht="18.75" customHeight="1">
      <c r="A82" s="33">
        <f t="shared" si="4"/>
        <v>76</v>
      </c>
      <c r="B82" s="55"/>
      <c r="C82" s="35"/>
      <c r="D82" s="35"/>
      <c r="E82" s="35"/>
      <c r="F82" s="55"/>
      <c r="G82" s="56"/>
      <c r="H82" s="38" t="str">
        <f t="shared" si="1"/>
        <v/>
      </c>
      <c r="I82" s="55"/>
      <c r="J82" s="56"/>
      <c r="K82" s="39" t="str">
        <f t="shared" si="2"/>
        <v/>
      </c>
      <c r="L82" s="40"/>
      <c r="M82" s="39" t="str">
        <f t="shared" si="3"/>
        <v/>
      </c>
      <c r="N82" s="55"/>
      <c r="O82" s="55"/>
      <c r="P82" s="55"/>
      <c r="Q82" s="57"/>
      <c r="R82" s="58"/>
      <c r="S82" s="38"/>
      <c r="T82" s="56"/>
      <c r="U82" s="59"/>
      <c r="V82" s="45"/>
      <c r="W82" s="45"/>
      <c r="X82" s="46"/>
      <c r="Y82" s="129"/>
      <c r="Z82" s="48"/>
      <c r="AA82" s="14"/>
    </row>
    <row r="83" spans="1:27" ht="18.75" customHeight="1">
      <c r="A83" s="33">
        <f t="shared" si="4"/>
        <v>77</v>
      </c>
      <c r="B83" s="55"/>
      <c r="C83" s="35"/>
      <c r="D83" s="35"/>
      <c r="E83" s="35"/>
      <c r="F83" s="55"/>
      <c r="G83" s="56"/>
      <c r="H83" s="38" t="str">
        <f t="shared" si="1"/>
        <v/>
      </c>
      <c r="I83" s="55"/>
      <c r="J83" s="56"/>
      <c r="K83" s="39" t="str">
        <f t="shared" si="2"/>
        <v/>
      </c>
      <c r="L83" s="40"/>
      <c r="M83" s="39" t="str">
        <f t="shared" si="3"/>
        <v/>
      </c>
      <c r="N83" s="55"/>
      <c r="O83" s="55"/>
      <c r="P83" s="55"/>
      <c r="Q83" s="57"/>
      <c r="R83" s="58"/>
      <c r="S83" s="38"/>
      <c r="T83" s="56"/>
      <c r="U83" s="59"/>
      <c r="V83" s="45"/>
      <c r="W83" s="45"/>
      <c r="X83" s="46"/>
      <c r="Y83" s="129"/>
      <c r="Z83" s="48"/>
      <c r="AA83" s="14"/>
    </row>
    <row r="84" spans="1:27" ht="18.75" customHeight="1">
      <c r="A84" s="33">
        <f t="shared" si="4"/>
        <v>78</v>
      </c>
      <c r="B84" s="55"/>
      <c r="C84" s="35"/>
      <c r="D84" s="35"/>
      <c r="E84" s="35"/>
      <c r="F84" s="55"/>
      <c r="G84" s="56"/>
      <c r="H84" s="38" t="str">
        <f t="shared" si="1"/>
        <v/>
      </c>
      <c r="I84" s="55"/>
      <c r="J84" s="56"/>
      <c r="K84" s="39" t="str">
        <f t="shared" si="2"/>
        <v/>
      </c>
      <c r="L84" s="40"/>
      <c r="M84" s="39" t="str">
        <f t="shared" si="3"/>
        <v/>
      </c>
      <c r="N84" s="55"/>
      <c r="O84" s="55"/>
      <c r="P84" s="55"/>
      <c r="Q84" s="57"/>
      <c r="R84" s="58"/>
      <c r="S84" s="38"/>
      <c r="T84" s="56"/>
      <c r="U84" s="59"/>
      <c r="V84" s="45"/>
      <c r="W84" s="45"/>
      <c r="X84" s="46"/>
      <c r="Y84" s="129"/>
      <c r="Z84" s="48"/>
      <c r="AA84" s="14"/>
    </row>
    <row r="85" spans="1:27" ht="18.75" customHeight="1">
      <c r="A85" s="33">
        <f t="shared" si="4"/>
        <v>79</v>
      </c>
      <c r="B85" s="55"/>
      <c r="C85" s="35"/>
      <c r="D85" s="35"/>
      <c r="E85" s="35"/>
      <c r="F85" s="55"/>
      <c r="G85" s="56"/>
      <c r="H85" s="38" t="str">
        <f t="shared" ref="H85:H120" si="5">IF(G85="","",DATEDIF(G85,$C$3,"Y"))</f>
        <v/>
      </c>
      <c r="I85" s="55"/>
      <c r="J85" s="56"/>
      <c r="K85" s="39" t="str">
        <f t="shared" ref="K85:K120" si="6">IF(J85="","",IF(X85&lt;&gt;"",DATEDIF(J85,X85,"M")/12,IF(ISERROR(DATEDIF(J85,$C$3,"M")),0,DATEDIF(J85,$C$3,"M")/12)))</f>
        <v/>
      </c>
      <c r="L85" s="40"/>
      <c r="M85" s="39" t="str">
        <f t="shared" ref="M85:M120" si="7">IF(L85="","",IF(X85&lt;&gt;"",DATEDIF(L85,X85,"M")/12,IF(ISERROR(DATEDIF(L85,$C$3,"M")),0,DATEDIF(L85,$C$3,"M")/12)))</f>
        <v/>
      </c>
      <c r="N85" s="55"/>
      <c r="O85" s="55"/>
      <c r="P85" s="55"/>
      <c r="Q85" s="57"/>
      <c r="R85" s="58"/>
      <c r="S85" s="38"/>
      <c r="T85" s="56"/>
      <c r="U85" s="59"/>
      <c r="V85" s="45"/>
      <c r="W85" s="45"/>
      <c r="X85" s="125"/>
      <c r="Y85" s="129"/>
      <c r="Z85" s="48"/>
      <c r="AA85" s="14"/>
    </row>
    <row r="86" spans="1:27" ht="18.75" customHeight="1">
      <c r="A86" s="33">
        <f t="shared" si="4"/>
        <v>80</v>
      </c>
      <c r="B86" s="55"/>
      <c r="C86" s="35"/>
      <c r="D86" s="35"/>
      <c r="E86" s="35"/>
      <c r="F86" s="55"/>
      <c r="G86" s="56"/>
      <c r="H86" s="38" t="str">
        <f t="shared" si="5"/>
        <v/>
      </c>
      <c r="I86" s="55"/>
      <c r="J86" s="56"/>
      <c r="K86" s="39" t="str">
        <f t="shared" si="6"/>
        <v/>
      </c>
      <c r="L86" s="40"/>
      <c r="M86" s="39" t="str">
        <f t="shared" si="7"/>
        <v/>
      </c>
      <c r="N86" s="55"/>
      <c r="O86" s="55"/>
      <c r="P86" s="55"/>
      <c r="Q86" s="57"/>
      <c r="R86" s="58"/>
      <c r="S86" s="38"/>
      <c r="T86" s="56"/>
      <c r="U86" s="59"/>
      <c r="V86" s="45"/>
      <c r="W86" s="45"/>
      <c r="X86" s="125"/>
      <c r="Y86" s="129"/>
      <c r="Z86" s="48"/>
      <c r="AA86" s="14"/>
    </row>
    <row r="87" spans="1:27" ht="18.75" customHeight="1">
      <c r="A87" s="33">
        <f t="shared" si="4"/>
        <v>81</v>
      </c>
      <c r="B87" s="55"/>
      <c r="C87" s="35"/>
      <c r="D87" s="35"/>
      <c r="E87" s="35"/>
      <c r="F87" s="55"/>
      <c r="G87" s="56"/>
      <c r="H87" s="38" t="str">
        <f t="shared" si="5"/>
        <v/>
      </c>
      <c r="I87" s="55"/>
      <c r="J87" s="56"/>
      <c r="K87" s="39" t="str">
        <f t="shared" si="6"/>
        <v/>
      </c>
      <c r="L87" s="40"/>
      <c r="M87" s="39" t="str">
        <f t="shared" si="7"/>
        <v/>
      </c>
      <c r="N87" s="55"/>
      <c r="O87" s="55"/>
      <c r="P87" s="55"/>
      <c r="Q87" s="57"/>
      <c r="R87" s="58"/>
      <c r="S87" s="38"/>
      <c r="T87" s="56"/>
      <c r="U87" s="59"/>
      <c r="V87" s="45"/>
      <c r="W87" s="45"/>
      <c r="X87" s="125"/>
      <c r="Y87" s="129"/>
      <c r="Z87" s="48"/>
      <c r="AA87" s="14"/>
    </row>
    <row r="88" spans="1:27" ht="18.75" customHeight="1">
      <c r="A88" s="33">
        <f t="shared" si="4"/>
        <v>82</v>
      </c>
      <c r="B88" s="55"/>
      <c r="C88" s="35"/>
      <c r="D88" s="35"/>
      <c r="E88" s="35"/>
      <c r="F88" s="55"/>
      <c r="G88" s="56"/>
      <c r="H88" s="38" t="str">
        <f t="shared" si="5"/>
        <v/>
      </c>
      <c r="I88" s="55"/>
      <c r="J88" s="56"/>
      <c r="K88" s="39" t="str">
        <f t="shared" si="6"/>
        <v/>
      </c>
      <c r="L88" s="40"/>
      <c r="M88" s="39" t="str">
        <f t="shared" si="7"/>
        <v/>
      </c>
      <c r="N88" s="55"/>
      <c r="O88" s="55"/>
      <c r="P88" s="55"/>
      <c r="Q88" s="57"/>
      <c r="R88" s="58"/>
      <c r="S88" s="38"/>
      <c r="T88" s="56"/>
      <c r="U88" s="59"/>
      <c r="V88" s="45"/>
      <c r="W88" s="45"/>
      <c r="X88" s="125"/>
      <c r="Y88" s="129"/>
      <c r="Z88" s="48"/>
      <c r="AA88" s="14"/>
    </row>
    <row r="89" spans="1:27" ht="18.75" customHeight="1">
      <c r="A89" s="33">
        <f t="shared" si="4"/>
        <v>83</v>
      </c>
      <c r="B89" s="55"/>
      <c r="C89" s="35"/>
      <c r="D89" s="35"/>
      <c r="E89" s="35"/>
      <c r="F89" s="55"/>
      <c r="G89" s="56"/>
      <c r="H89" s="38" t="str">
        <f t="shared" si="5"/>
        <v/>
      </c>
      <c r="I89" s="55"/>
      <c r="J89" s="56"/>
      <c r="K89" s="39" t="str">
        <f t="shared" si="6"/>
        <v/>
      </c>
      <c r="L89" s="40"/>
      <c r="M89" s="39" t="str">
        <f t="shared" si="7"/>
        <v/>
      </c>
      <c r="N89" s="55"/>
      <c r="O89" s="55"/>
      <c r="P89" s="55"/>
      <c r="Q89" s="57"/>
      <c r="R89" s="58"/>
      <c r="S89" s="38"/>
      <c r="T89" s="56"/>
      <c r="U89" s="59"/>
      <c r="V89" s="45"/>
      <c r="W89" s="45"/>
      <c r="X89" s="125"/>
      <c r="Y89" s="129"/>
      <c r="Z89" s="48"/>
      <c r="AA89" s="14"/>
    </row>
    <row r="90" spans="1:27" ht="18.75" customHeight="1">
      <c r="A90" s="33">
        <f t="shared" si="4"/>
        <v>84</v>
      </c>
      <c r="B90" s="55"/>
      <c r="C90" s="35"/>
      <c r="D90" s="35"/>
      <c r="E90" s="35"/>
      <c r="F90" s="55"/>
      <c r="G90" s="56"/>
      <c r="H90" s="38" t="str">
        <f t="shared" si="5"/>
        <v/>
      </c>
      <c r="I90" s="55"/>
      <c r="J90" s="56"/>
      <c r="K90" s="39" t="str">
        <f t="shared" si="6"/>
        <v/>
      </c>
      <c r="L90" s="40"/>
      <c r="M90" s="39" t="str">
        <f t="shared" si="7"/>
        <v/>
      </c>
      <c r="N90" s="55"/>
      <c r="O90" s="55"/>
      <c r="P90" s="55"/>
      <c r="Q90" s="57"/>
      <c r="R90" s="58"/>
      <c r="S90" s="38"/>
      <c r="T90" s="56"/>
      <c r="U90" s="59"/>
      <c r="V90" s="45"/>
      <c r="W90" s="45"/>
      <c r="X90" s="125"/>
      <c r="Y90" s="129"/>
      <c r="Z90" s="48"/>
      <c r="AA90" s="14"/>
    </row>
    <row r="91" spans="1:27" ht="18.75" customHeight="1">
      <c r="A91" s="33">
        <f t="shared" si="4"/>
        <v>85</v>
      </c>
      <c r="B91" s="36"/>
      <c r="C91" s="35"/>
      <c r="D91" s="35"/>
      <c r="E91" s="35"/>
      <c r="F91" s="36"/>
      <c r="G91" s="37"/>
      <c r="H91" s="38" t="str">
        <f t="shared" si="5"/>
        <v/>
      </c>
      <c r="I91" s="36"/>
      <c r="J91" s="37"/>
      <c r="K91" s="39" t="str">
        <f t="shared" si="6"/>
        <v/>
      </c>
      <c r="L91" s="40"/>
      <c r="M91" s="39" t="str">
        <f t="shared" si="7"/>
        <v/>
      </c>
      <c r="N91" s="55"/>
      <c r="O91" s="55"/>
      <c r="P91" s="55"/>
      <c r="Q91" s="80"/>
      <c r="R91" s="58"/>
      <c r="S91" s="35"/>
      <c r="T91" s="37"/>
      <c r="U91" s="43"/>
      <c r="V91" s="45"/>
      <c r="W91" s="45"/>
      <c r="X91" s="126"/>
      <c r="Y91" s="130"/>
      <c r="Z91" s="48"/>
      <c r="AA91" s="14"/>
    </row>
    <row r="92" spans="1:27" ht="18.75" customHeight="1">
      <c r="A92" s="33">
        <f t="shared" si="4"/>
        <v>86</v>
      </c>
      <c r="B92" s="36"/>
      <c r="C92" s="35"/>
      <c r="D92" s="35"/>
      <c r="E92" s="35"/>
      <c r="F92" s="36"/>
      <c r="G92" s="37"/>
      <c r="H92" s="38" t="str">
        <f t="shared" si="5"/>
        <v/>
      </c>
      <c r="I92" s="36"/>
      <c r="J92" s="37"/>
      <c r="K92" s="39" t="str">
        <f t="shared" si="6"/>
        <v/>
      </c>
      <c r="L92" s="40"/>
      <c r="M92" s="39" t="str">
        <f t="shared" si="7"/>
        <v/>
      </c>
      <c r="N92" s="55"/>
      <c r="O92" s="55"/>
      <c r="P92" s="55"/>
      <c r="Q92" s="80"/>
      <c r="R92" s="58"/>
      <c r="S92" s="35"/>
      <c r="T92" s="37"/>
      <c r="U92" s="43"/>
      <c r="V92" s="45"/>
      <c r="W92" s="45"/>
      <c r="X92" s="126"/>
      <c r="Y92" s="130"/>
      <c r="Z92" s="48"/>
      <c r="AA92" s="14"/>
    </row>
    <row r="93" spans="1:27" ht="18.75" customHeight="1">
      <c r="A93" s="33">
        <f t="shared" si="4"/>
        <v>87</v>
      </c>
      <c r="B93" s="36"/>
      <c r="C93" s="35"/>
      <c r="D93" s="35"/>
      <c r="E93" s="35"/>
      <c r="F93" s="36"/>
      <c r="G93" s="37"/>
      <c r="H93" s="38" t="str">
        <f t="shared" si="5"/>
        <v/>
      </c>
      <c r="I93" s="36"/>
      <c r="J93" s="37"/>
      <c r="K93" s="39" t="str">
        <f t="shared" si="6"/>
        <v/>
      </c>
      <c r="L93" s="40"/>
      <c r="M93" s="39" t="str">
        <f t="shared" si="7"/>
        <v/>
      </c>
      <c r="N93" s="55"/>
      <c r="O93" s="55"/>
      <c r="P93" s="55"/>
      <c r="Q93" s="80"/>
      <c r="R93" s="58"/>
      <c r="S93" s="35"/>
      <c r="T93" s="37"/>
      <c r="U93" s="43"/>
      <c r="V93" s="45"/>
      <c r="W93" s="45"/>
      <c r="X93" s="126"/>
      <c r="Y93" s="130"/>
      <c r="Z93" s="48"/>
      <c r="AA93" s="14"/>
    </row>
    <row r="94" spans="1:27" ht="18.75" customHeight="1">
      <c r="A94" s="33">
        <f t="shared" si="4"/>
        <v>88</v>
      </c>
      <c r="B94" s="36"/>
      <c r="C94" s="35"/>
      <c r="D94" s="35"/>
      <c r="E94" s="35"/>
      <c r="F94" s="36"/>
      <c r="G94" s="37"/>
      <c r="H94" s="38" t="str">
        <f t="shared" si="5"/>
        <v/>
      </c>
      <c r="I94" s="36"/>
      <c r="J94" s="37"/>
      <c r="K94" s="39" t="str">
        <f t="shared" si="6"/>
        <v/>
      </c>
      <c r="L94" s="40"/>
      <c r="M94" s="39" t="str">
        <f t="shared" si="7"/>
        <v/>
      </c>
      <c r="N94" s="55"/>
      <c r="O94" s="55"/>
      <c r="P94" s="55"/>
      <c r="Q94" s="80"/>
      <c r="R94" s="58"/>
      <c r="S94" s="35"/>
      <c r="T94" s="37"/>
      <c r="U94" s="43"/>
      <c r="V94" s="45"/>
      <c r="W94" s="45"/>
      <c r="X94" s="126"/>
      <c r="Y94" s="130"/>
      <c r="Z94" s="48"/>
      <c r="AA94" s="14"/>
    </row>
    <row r="95" spans="1:27" ht="18.75" customHeight="1">
      <c r="A95" s="33">
        <f t="shared" si="4"/>
        <v>89</v>
      </c>
      <c r="B95" s="36"/>
      <c r="C95" s="35"/>
      <c r="D95" s="35"/>
      <c r="E95" s="35"/>
      <c r="F95" s="36"/>
      <c r="G95" s="37"/>
      <c r="H95" s="38" t="str">
        <f t="shared" si="5"/>
        <v/>
      </c>
      <c r="I95" s="36"/>
      <c r="J95" s="37"/>
      <c r="K95" s="39" t="str">
        <f t="shared" si="6"/>
        <v/>
      </c>
      <c r="L95" s="40"/>
      <c r="M95" s="39" t="str">
        <f t="shared" si="7"/>
        <v/>
      </c>
      <c r="N95" s="55"/>
      <c r="O95" s="55"/>
      <c r="P95" s="55"/>
      <c r="Q95" s="80"/>
      <c r="R95" s="58"/>
      <c r="S95" s="35"/>
      <c r="T95" s="37"/>
      <c r="U95" s="43"/>
      <c r="V95" s="45"/>
      <c r="W95" s="45"/>
      <c r="X95" s="126"/>
      <c r="Y95" s="130"/>
      <c r="Z95" s="48"/>
      <c r="AA95" s="14"/>
    </row>
    <row r="96" spans="1:27" ht="18.75" customHeight="1">
      <c r="A96" s="33">
        <f t="shared" si="4"/>
        <v>90</v>
      </c>
      <c r="B96" s="36"/>
      <c r="C96" s="35"/>
      <c r="D96" s="35"/>
      <c r="E96" s="35"/>
      <c r="F96" s="36"/>
      <c r="G96" s="37"/>
      <c r="H96" s="38" t="str">
        <f t="shared" si="5"/>
        <v/>
      </c>
      <c r="I96" s="36"/>
      <c r="J96" s="37"/>
      <c r="K96" s="39" t="str">
        <f t="shared" si="6"/>
        <v/>
      </c>
      <c r="L96" s="40"/>
      <c r="M96" s="39" t="str">
        <f t="shared" si="7"/>
        <v/>
      </c>
      <c r="N96" s="55"/>
      <c r="O96" s="55"/>
      <c r="P96" s="55"/>
      <c r="Q96" s="80"/>
      <c r="R96" s="58"/>
      <c r="S96" s="35"/>
      <c r="T96" s="37"/>
      <c r="U96" s="43"/>
      <c r="V96" s="45"/>
      <c r="W96" s="45"/>
      <c r="X96" s="126"/>
      <c r="Y96" s="130"/>
      <c r="Z96" s="48"/>
      <c r="AA96" s="14"/>
    </row>
    <row r="97" spans="1:27" ht="18.75" customHeight="1">
      <c r="A97" s="33">
        <f t="shared" si="4"/>
        <v>91</v>
      </c>
      <c r="B97" s="36"/>
      <c r="C97" s="35"/>
      <c r="D97" s="35"/>
      <c r="E97" s="35"/>
      <c r="F97" s="36"/>
      <c r="G97" s="37"/>
      <c r="H97" s="38" t="str">
        <f t="shared" si="5"/>
        <v/>
      </c>
      <c r="I97" s="36"/>
      <c r="J97" s="37"/>
      <c r="K97" s="39" t="str">
        <f t="shared" si="6"/>
        <v/>
      </c>
      <c r="L97" s="40"/>
      <c r="M97" s="39" t="str">
        <f t="shared" si="7"/>
        <v/>
      </c>
      <c r="N97" s="55"/>
      <c r="O97" s="55"/>
      <c r="P97" s="55"/>
      <c r="Q97" s="80"/>
      <c r="R97" s="58"/>
      <c r="S97" s="35"/>
      <c r="T97" s="37"/>
      <c r="U97" s="43"/>
      <c r="V97" s="45"/>
      <c r="W97" s="45"/>
      <c r="X97" s="126"/>
      <c r="Y97" s="130"/>
      <c r="Z97" s="48"/>
      <c r="AA97" s="14"/>
    </row>
    <row r="98" spans="1:27" ht="18.75" customHeight="1">
      <c r="A98" s="33">
        <f t="shared" si="4"/>
        <v>92</v>
      </c>
      <c r="B98" s="36"/>
      <c r="C98" s="35"/>
      <c r="D98" s="35"/>
      <c r="E98" s="35"/>
      <c r="F98" s="36"/>
      <c r="G98" s="37"/>
      <c r="H98" s="38" t="str">
        <f t="shared" si="5"/>
        <v/>
      </c>
      <c r="I98" s="36"/>
      <c r="J98" s="37"/>
      <c r="K98" s="39" t="str">
        <f t="shared" si="6"/>
        <v/>
      </c>
      <c r="L98" s="40"/>
      <c r="M98" s="39" t="str">
        <f t="shared" si="7"/>
        <v/>
      </c>
      <c r="N98" s="55"/>
      <c r="O98" s="55"/>
      <c r="P98" s="55"/>
      <c r="Q98" s="80"/>
      <c r="R98" s="58"/>
      <c r="S98" s="35"/>
      <c r="T98" s="37"/>
      <c r="U98" s="43"/>
      <c r="V98" s="45"/>
      <c r="W98" s="45"/>
      <c r="X98" s="126"/>
      <c r="Y98" s="130"/>
      <c r="Z98" s="48"/>
      <c r="AA98" s="14"/>
    </row>
    <row r="99" spans="1:27" ht="18.75" customHeight="1">
      <c r="A99" s="33">
        <f t="shared" si="4"/>
        <v>93</v>
      </c>
      <c r="B99" s="36"/>
      <c r="C99" s="35"/>
      <c r="D99" s="35"/>
      <c r="E99" s="35"/>
      <c r="F99" s="36"/>
      <c r="G99" s="37"/>
      <c r="H99" s="38" t="str">
        <f t="shared" si="5"/>
        <v/>
      </c>
      <c r="I99" s="36"/>
      <c r="J99" s="37"/>
      <c r="K99" s="39" t="str">
        <f t="shared" si="6"/>
        <v/>
      </c>
      <c r="L99" s="40"/>
      <c r="M99" s="39" t="str">
        <f t="shared" si="7"/>
        <v/>
      </c>
      <c r="N99" s="55"/>
      <c r="O99" s="55"/>
      <c r="P99" s="55"/>
      <c r="Q99" s="80"/>
      <c r="R99" s="58"/>
      <c r="S99" s="35"/>
      <c r="T99" s="37"/>
      <c r="U99" s="43"/>
      <c r="V99" s="45"/>
      <c r="W99" s="45"/>
      <c r="X99" s="126"/>
      <c r="Y99" s="130"/>
      <c r="Z99" s="48"/>
      <c r="AA99" s="14"/>
    </row>
    <row r="100" spans="1:27" ht="18.75" customHeight="1">
      <c r="A100" s="33">
        <f t="shared" si="4"/>
        <v>94</v>
      </c>
      <c r="B100" s="36"/>
      <c r="C100" s="35"/>
      <c r="D100" s="35"/>
      <c r="E100" s="35"/>
      <c r="F100" s="36"/>
      <c r="G100" s="37"/>
      <c r="H100" s="38" t="str">
        <f t="shared" si="5"/>
        <v/>
      </c>
      <c r="I100" s="36"/>
      <c r="J100" s="37"/>
      <c r="K100" s="39" t="str">
        <f t="shared" si="6"/>
        <v/>
      </c>
      <c r="L100" s="40"/>
      <c r="M100" s="39" t="str">
        <f t="shared" si="7"/>
        <v/>
      </c>
      <c r="N100" s="55"/>
      <c r="O100" s="55"/>
      <c r="P100" s="55"/>
      <c r="Q100" s="80"/>
      <c r="R100" s="58"/>
      <c r="S100" s="35"/>
      <c r="T100" s="37"/>
      <c r="U100" s="43"/>
      <c r="V100" s="45"/>
      <c r="W100" s="45"/>
      <c r="X100" s="126"/>
      <c r="Y100" s="130"/>
      <c r="Z100" s="48"/>
      <c r="AA100" s="14"/>
    </row>
    <row r="101" spans="1:27" ht="18.75" customHeight="1">
      <c r="A101" s="33">
        <f t="shared" si="4"/>
        <v>95</v>
      </c>
      <c r="B101" s="36"/>
      <c r="C101" s="35"/>
      <c r="D101" s="35"/>
      <c r="E101" s="35"/>
      <c r="F101" s="36"/>
      <c r="G101" s="37"/>
      <c r="H101" s="38" t="str">
        <f t="shared" si="5"/>
        <v/>
      </c>
      <c r="I101" s="36"/>
      <c r="J101" s="37"/>
      <c r="K101" s="39" t="str">
        <f t="shared" si="6"/>
        <v/>
      </c>
      <c r="L101" s="40"/>
      <c r="M101" s="39" t="str">
        <f t="shared" si="7"/>
        <v/>
      </c>
      <c r="N101" s="55"/>
      <c r="O101" s="55"/>
      <c r="P101" s="55"/>
      <c r="Q101" s="80"/>
      <c r="R101" s="58"/>
      <c r="S101" s="35"/>
      <c r="T101" s="37"/>
      <c r="U101" s="43"/>
      <c r="V101" s="45"/>
      <c r="W101" s="45"/>
      <c r="X101" s="126"/>
      <c r="Y101" s="130"/>
      <c r="Z101" s="48"/>
      <c r="AA101" s="14"/>
    </row>
  </sheetData>
  <mergeCells count="25">
    <mergeCell ref="W5:W6"/>
    <mergeCell ref="X5:X6"/>
    <mergeCell ref="Y5:Y6"/>
    <mergeCell ref="L5:L6"/>
    <mergeCell ref="M5:M6"/>
    <mergeCell ref="N5:P5"/>
    <mergeCell ref="Q5:Q6"/>
    <mergeCell ref="R5:U5"/>
    <mergeCell ref="V5:V6"/>
    <mergeCell ref="F5:F6"/>
    <mergeCell ref="G5:G6"/>
    <mergeCell ref="H5:H6"/>
    <mergeCell ref="I5:I6"/>
    <mergeCell ref="J5:J6"/>
    <mergeCell ref="K5:K6"/>
    <mergeCell ref="A2:B2"/>
    <mergeCell ref="A3:B3"/>
    <mergeCell ref="A4:Q4"/>
    <mergeCell ref="R4:Y4"/>
    <mergeCell ref="Z4:Z6"/>
    <mergeCell ref="A5:A6"/>
    <mergeCell ref="B5:B6"/>
    <mergeCell ref="C5:C6"/>
    <mergeCell ref="D5:D6"/>
    <mergeCell ref="E5:E6"/>
  </mergeCells>
  <phoneticPr fontId="2"/>
  <conditionalFormatting sqref="B7:X101">
    <cfRule type="expression" dxfId="5" priority="4">
      <formula>($X7&lt;&gt;"")</formula>
    </cfRule>
    <cfRule type="expression" dxfId="4" priority="5">
      <formula>($R7="休職")</formula>
    </cfRule>
    <cfRule type="expression" dxfId="3" priority="6">
      <formula>($R7="待機")</formula>
    </cfRule>
  </conditionalFormatting>
  <conditionalFormatting sqref="P7:P101">
    <cfRule type="expression" dxfId="2" priority="3">
      <formula>($P7="○")</formula>
    </cfRule>
  </conditionalFormatting>
  <conditionalFormatting sqref="O7:O101">
    <cfRule type="expression" dxfId="1" priority="2">
      <formula>($O7="○")</formula>
    </cfRule>
  </conditionalFormatting>
  <conditionalFormatting sqref="N7:N101">
    <cfRule type="expression" dxfId="0" priority="1">
      <formula>($N7="○")</formula>
    </cfRule>
  </conditionalFormatting>
  <dataValidations count="4">
    <dataValidation type="list" allowBlank="1" showInputMessage="1" showErrorMessage="1" sqref="W7:W101">
      <formula1>"正社員,契約1,契約2,契約賽伯,契約ベトナム,パート,アルバイト,個人事業主,開業個人事業主,出向,移籍出向"</formula1>
    </dataValidation>
    <dataValidation type="list" allowBlank="1" showInputMessage="1" showErrorMessage="1" sqref="V7:V101">
      <formula1>"直接,間接,コスト外,対象外"</formula1>
    </dataValidation>
    <dataValidation type="list" allowBlank="1" showInputMessage="1" showErrorMessage="1" sqref="R7:R101">
      <formula1>"待機,休職"</formula1>
    </dataValidation>
    <dataValidation type="list" allowBlank="1" showInputMessage="1" showErrorMessage="1" sqref="N7:P101">
      <formula1>"○,×"</formula1>
    </dataValidation>
  </dataValidations>
  <hyperlinks>
    <hyperlink ref="B7" r:id="rId1" location="'李　幸'!A1" display="社員情報（2016年以後）/労働者名簿_NewFormat/労働者名簿(99001：李幸).xls - '李　幸'!A1"/>
    <hyperlink ref="C7" r:id="rId2" display="mailto:lixing@chinasoft-tokyo.co.jp"/>
    <hyperlink ref="C11" r:id="rId3" display="mailto:lilixin@chinasoft-tokyo.co.jp"/>
    <hyperlink ref="C12" r:id="rId4" display="mailto:xunfangyi@chinasoft-tokyo.co.jp"/>
    <hyperlink ref="C8" r:id="rId5" display="mailto:hayakawa176@chinasoft-tokyo.co.jp"/>
    <hyperlink ref="C9" r:id="rId6" display="mailto:ichihara@chinasoft-tokyo.co.jp"/>
    <hyperlink ref="B13" r:id="rId7" location="'労働者名簿(NEW）'!A1" display="\\FileServer02\DocumentKanri\★総務\★社員管理\社員情報（2016年以後）\労働者名簿_NewFormat\労働者名簿-99043-徐天慧.xls - '労働者名簿(NEW）'!A1"/>
    <hyperlink ref="C13" r:id="rId8" display="mailto:xutianhui@chinasoft-tokyo.co.jp"/>
    <hyperlink ref="B9" r:id="rId9" location="'労働者名簿'!A1" display="\\FileServer02\DocumentKanri\★総務\★社員管理\社員情報（2016年以後）\労働者名簿_NewFormat\労働者名簿_99037_市原和明.xls - '労働者名簿'!A1"/>
    <hyperlink ref="Y7" r:id="rId10" display="\\FileServer02\DocumentKanri\★総務\★社員管理\社員情報（2016年以後）\労働者名簿_変更履歴\99001_李幸.xlsx"/>
    <hyperlink ref="Y12" r:id="rId11" display="\\FileServer02\DocumentKanri\★総務\★社員管理\社員情報（2016年以後）\労働者名簿_変更履歴\99042_荀芳熠.xlsx"/>
    <hyperlink ref="Y13" r:id="rId12" display="\\FileServer02\DocumentKanri\★総務\★社員管理\社員情報（2016年以後）\労働者名簿_変更履歴\99043_徐天慧.xlsx"/>
  </hyperlinks>
  <pageMargins left="0.25" right="0.25" top="0.75" bottom="0.75" header="0.3" footer="0.3"/>
  <pageSetup paperSize="8" scale="65" orientation="landscape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34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15" sqref="C15"/>
    </sheetView>
  </sheetViews>
  <sheetFormatPr defaultColWidth="9" defaultRowHeight="13.5"/>
  <cols>
    <col min="1" max="1" width="5.625" customWidth="1"/>
    <col min="2" max="2" width="10.625" customWidth="1"/>
    <col min="3" max="3" width="25.75" bestFit="1" customWidth="1"/>
    <col min="4" max="4" width="18.75" customWidth="1"/>
    <col min="5" max="5" width="25.625" customWidth="1"/>
    <col min="6" max="6" width="7.625" style="2" customWidth="1"/>
    <col min="7" max="7" width="11.875" customWidth="1"/>
    <col min="8" max="8" width="5.25" bestFit="1" customWidth="1"/>
    <col min="9" max="9" width="9.5" bestFit="1" customWidth="1"/>
    <col min="10" max="10" width="11.625" bestFit="1" customWidth="1"/>
    <col min="11" max="11" width="5.5" bestFit="1" customWidth="1"/>
    <col min="12" max="12" width="11.625" customWidth="1"/>
    <col min="13" max="13" width="5.5" bestFit="1" customWidth="1"/>
    <col min="14" max="16" width="9.625" customWidth="1"/>
    <col min="17" max="17" width="16.625" customWidth="1"/>
    <col min="18" max="18" width="12.625" customWidth="1"/>
    <col min="19" max="19" width="24.625" customWidth="1"/>
    <col min="20" max="22" width="9.625" customWidth="1"/>
    <col min="23" max="23" width="17.75" customWidth="1"/>
    <col min="24" max="24" width="14.625" customWidth="1"/>
    <col min="25" max="25" width="7.625" customWidth="1"/>
    <col min="26" max="26" width="27.625" customWidth="1"/>
  </cols>
  <sheetData>
    <row r="1" spans="1:27" ht="21">
      <c r="A1" s="1" t="s">
        <v>0</v>
      </c>
      <c r="B1" s="1"/>
      <c r="J1" s="3"/>
      <c r="N1" s="4"/>
      <c r="O1" s="4"/>
      <c r="P1" s="4"/>
    </row>
    <row r="2" spans="1:27" ht="17.25">
      <c r="A2" s="5"/>
      <c r="B2" s="5"/>
      <c r="E2" s="3" t="s">
        <v>1</v>
      </c>
      <c r="F2" s="4">
        <f>COUNTIF($F$4:$F$512,"女")</f>
        <v>0</v>
      </c>
      <c r="J2" s="3"/>
      <c r="M2" s="3"/>
      <c r="N2" s="4"/>
      <c r="O2" s="4"/>
      <c r="P2" s="4"/>
    </row>
    <row r="3" spans="1:27" ht="18.75" customHeight="1" thickBot="1">
      <c r="A3" s="6" t="s">
        <v>2</v>
      </c>
      <c r="B3" s="6"/>
      <c r="C3" s="7">
        <f>[1]正社員!C3</f>
        <v>44125</v>
      </c>
      <c r="D3" s="2"/>
      <c r="E3" s="3" t="s">
        <v>3</v>
      </c>
      <c r="F3" s="4">
        <f>COUNTIF($F$4:$F$512,"男")</f>
        <v>0</v>
      </c>
      <c r="J3" s="3"/>
      <c r="M3" s="3"/>
      <c r="N3" s="4"/>
      <c r="O3" s="4"/>
      <c r="P3" s="4"/>
    </row>
    <row r="4" spans="1:27" ht="18.75" customHeight="1" thickBot="1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 t="s">
        <v>5</v>
      </c>
      <c r="S4" s="11"/>
      <c r="T4" s="11"/>
      <c r="U4" s="11"/>
      <c r="V4" s="11"/>
      <c r="W4" s="12"/>
      <c r="X4" s="11"/>
      <c r="Y4" s="11"/>
      <c r="Z4" s="13" t="s">
        <v>6</v>
      </c>
      <c r="AA4" s="14"/>
    </row>
    <row r="5" spans="1:27" ht="18.75" customHeight="1" thickBot="1">
      <c r="A5" s="15" t="s">
        <v>7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7" t="s">
        <v>14</v>
      </c>
      <c r="I5" s="16" t="s">
        <v>15</v>
      </c>
      <c r="J5" s="16" t="s">
        <v>16</v>
      </c>
      <c r="K5" s="18" t="s">
        <v>17</v>
      </c>
      <c r="L5" s="16" t="s">
        <v>18</v>
      </c>
      <c r="M5" s="18" t="s">
        <v>19</v>
      </c>
      <c r="N5" s="19" t="s">
        <v>20</v>
      </c>
      <c r="O5" s="19"/>
      <c r="P5" s="19"/>
      <c r="Q5" s="16" t="s">
        <v>21</v>
      </c>
      <c r="R5" s="20" t="s">
        <v>22</v>
      </c>
      <c r="S5" s="21"/>
      <c r="T5" s="21"/>
      <c r="U5" s="21"/>
      <c r="V5" s="22" t="s">
        <v>23</v>
      </c>
      <c r="W5" s="23" t="s">
        <v>24</v>
      </c>
      <c r="X5" s="24" t="s">
        <v>25</v>
      </c>
      <c r="Y5" s="25" t="s">
        <v>26</v>
      </c>
      <c r="Z5" s="26"/>
      <c r="AA5" s="14"/>
    </row>
    <row r="6" spans="1:27" s="32" customFormat="1" ht="18.75" customHeight="1" thickBot="1">
      <c r="A6" s="15"/>
      <c r="B6" s="16"/>
      <c r="C6" s="16"/>
      <c r="D6" s="16"/>
      <c r="E6" s="16"/>
      <c r="F6" s="16"/>
      <c r="G6" s="16"/>
      <c r="H6" s="27"/>
      <c r="I6" s="16"/>
      <c r="J6" s="16"/>
      <c r="K6" s="18"/>
      <c r="L6" s="16"/>
      <c r="M6" s="18"/>
      <c r="N6" s="28" t="s">
        <v>27</v>
      </c>
      <c r="O6" s="28" t="s">
        <v>28</v>
      </c>
      <c r="P6" s="28" t="s">
        <v>29</v>
      </c>
      <c r="Q6" s="16"/>
      <c r="R6" s="29" t="s">
        <v>22</v>
      </c>
      <c r="S6" s="29" t="s">
        <v>30</v>
      </c>
      <c r="T6" s="29" t="s">
        <v>31</v>
      </c>
      <c r="U6" s="29" t="s">
        <v>32</v>
      </c>
      <c r="V6" s="22"/>
      <c r="W6" s="30"/>
      <c r="X6" s="24"/>
      <c r="Y6" s="25"/>
      <c r="Z6" s="26"/>
      <c r="AA6" s="31"/>
    </row>
    <row r="7" spans="1:27" ht="18.75" customHeight="1">
      <c r="A7" s="33">
        <f t="shared" ref="A7:A70" si="0">ROW()-6</f>
        <v>1</v>
      </c>
      <c r="B7" s="34"/>
      <c r="C7" s="35"/>
      <c r="D7" s="35"/>
      <c r="E7" s="35"/>
      <c r="F7" s="36"/>
      <c r="G7" s="37"/>
      <c r="H7" s="38"/>
      <c r="I7" s="36"/>
      <c r="J7" s="37"/>
      <c r="K7" s="39"/>
      <c r="L7" s="40"/>
      <c r="M7" s="39"/>
      <c r="N7" s="36"/>
      <c r="O7" s="36"/>
      <c r="P7" s="36"/>
      <c r="Q7" s="41"/>
      <c r="R7" s="42"/>
      <c r="S7" s="35"/>
      <c r="T7" s="37"/>
      <c r="U7" s="43"/>
      <c r="V7" s="44"/>
      <c r="W7" s="45"/>
      <c r="X7" s="46"/>
      <c r="Y7" s="47"/>
      <c r="Z7" s="48"/>
      <c r="AA7" s="14"/>
    </row>
    <row r="8" spans="1:27" ht="18.75" customHeight="1">
      <c r="A8" s="33">
        <f t="shared" si="0"/>
        <v>2</v>
      </c>
      <c r="B8" s="49"/>
      <c r="C8" s="35"/>
      <c r="D8" s="35"/>
      <c r="E8" s="35"/>
      <c r="F8" s="36"/>
      <c r="G8" s="37"/>
      <c r="H8" s="38"/>
      <c r="I8" s="36"/>
      <c r="J8" s="37"/>
      <c r="K8" s="39"/>
      <c r="L8" s="40"/>
      <c r="M8" s="39"/>
      <c r="N8" s="36"/>
      <c r="O8" s="36"/>
      <c r="P8" s="36"/>
      <c r="Q8" s="50"/>
      <c r="R8" s="51"/>
      <c r="S8" s="35"/>
      <c r="T8" s="37"/>
      <c r="U8" s="43"/>
      <c r="V8" s="44"/>
      <c r="W8" s="45"/>
      <c r="X8" s="46"/>
      <c r="Y8" s="47"/>
      <c r="Z8" s="48"/>
      <c r="AA8" s="14"/>
    </row>
    <row r="9" spans="1:27" ht="18.75" customHeight="1">
      <c r="A9" s="33">
        <f t="shared" si="0"/>
        <v>3</v>
      </c>
      <c r="B9" s="49"/>
      <c r="C9" s="35"/>
      <c r="D9" s="35"/>
      <c r="E9" s="35"/>
      <c r="F9" s="36"/>
      <c r="G9" s="37"/>
      <c r="H9" s="38"/>
      <c r="I9" s="36"/>
      <c r="J9" s="37"/>
      <c r="K9" s="39"/>
      <c r="L9" s="40"/>
      <c r="M9" s="39"/>
      <c r="N9" s="36"/>
      <c r="O9" s="36"/>
      <c r="P9" s="36"/>
      <c r="Q9" s="50"/>
      <c r="R9" s="51"/>
      <c r="S9" s="35"/>
      <c r="T9" s="37"/>
      <c r="U9" s="43"/>
      <c r="V9" s="44"/>
      <c r="W9" s="45"/>
      <c r="X9" s="46"/>
      <c r="Y9" s="47"/>
      <c r="Z9" s="48"/>
      <c r="AA9" s="14"/>
    </row>
    <row r="10" spans="1:27" ht="18.75" customHeight="1">
      <c r="A10" s="33">
        <f t="shared" si="0"/>
        <v>4</v>
      </c>
      <c r="B10" s="36"/>
      <c r="C10" s="35"/>
      <c r="D10" s="35"/>
      <c r="E10" s="35"/>
      <c r="F10" s="36"/>
      <c r="G10" s="37"/>
      <c r="H10" s="38"/>
      <c r="I10" s="36"/>
      <c r="J10" s="37"/>
      <c r="K10" s="39"/>
      <c r="L10" s="40"/>
      <c r="M10" s="39"/>
      <c r="N10" s="36"/>
      <c r="O10" s="36"/>
      <c r="P10" s="36"/>
      <c r="Q10" s="50"/>
      <c r="R10" s="51"/>
      <c r="S10" s="35"/>
      <c r="T10" s="37"/>
      <c r="U10" s="43"/>
      <c r="V10" s="44"/>
      <c r="W10" s="45"/>
      <c r="X10" s="46"/>
      <c r="Y10" s="47"/>
      <c r="Z10" s="48"/>
      <c r="AA10" s="14"/>
    </row>
    <row r="11" spans="1:27" ht="18.75" customHeight="1">
      <c r="A11" s="33">
        <f t="shared" si="0"/>
        <v>5</v>
      </c>
      <c r="B11" s="36"/>
      <c r="C11" s="35"/>
      <c r="D11" s="35"/>
      <c r="E11" s="35"/>
      <c r="F11" s="36"/>
      <c r="G11" s="37"/>
      <c r="H11" s="38"/>
      <c r="I11" s="36"/>
      <c r="J11" s="37"/>
      <c r="K11" s="39"/>
      <c r="L11" s="40"/>
      <c r="M11" s="39"/>
      <c r="N11" s="36"/>
      <c r="O11" s="36"/>
      <c r="P11" s="36"/>
      <c r="Q11" s="50"/>
      <c r="R11" s="51"/>
      <c r="S11" s="35"/>
      <c r="T11" s="37"/>
      <c r="U11" s="43"/>
      <c r="V11" s="44"/>
      <c r="W11" s="45"/>
      <c r="X11" s="46"/>
      <c r="Y11" s="47"/>
      <c r="Z11" s="48"/>
      <c r="AA11" s="14"/>
    </row>
    <row r="12" spans="1:27" ht="18.75" customHeight="1">
      <c r="A12" s="33">
        <f t="shared" si="0"/>
        <v>6</v>
      </c>
      <c r="B12" s="49"/>
      <c r="C12" s="35"/>
      <c r="D12" s="35"/>
      <c r="E12" s="35"/>
      <c r="F12" s="36"/>
      <c r="G12" s="37"/>
      <c r="H12" s="38"/>
      <c r="I12" s="36"/>
      <c r="J12" s="37"/>
      <c r="K12" s="39"/>
      <c r="L12" s="40"/>
      <c r="M12" s="39"/>
      <c r="N12" s="36"/>
      <c r="O12" s="36"/>
      <c r="P12" s="36"/>
      <c r="Q12" s="50"/>
      <c r="R12" s="51"/>
      <c r="S12" s="35"/>
      <c r="T12" s="37"/>
      <c r="U12" s="43"/>
      <c r="V12" s="44"/>
      <c r="W12" s="45"/>
      <c r="X12" s="46"/>
      <c r="Y12" s="47"/>
      <c r="Z12" s="48"/>
      <c r="AA12" s="14"/>
    </row>
    <row r="13" spans="1:27" ht="18.75" customHeight="1">
      <c r="A13" s="33">
        <f t="shared" si="0"/>
        <v>7</v>
      </c>
      <c r="B13" s="49"/>
      <c r="C13" s="35"/>
      <c r="D13" s="35"/>
      <c r="E13" s="35"/>
      <c r="F13" s="36"/>
      <c r="G13" s="37"/>
      <c r="H13" s="38"/>
      <c r="I13" s="36"/>
      <c r="J13" s="37"/>
      <c r="K13" s="39"/>
      <c r="L13" s="40"/>
      <c r="M13" s="39"/>
      <c r="N13" s="36"/>
      <c r="O13" s="36"/>
      <c r="P13" s="36"/>
      <c r="Q13" s="50"/>
      <c r="R13" s="51"/>
      <c r="S13" s="35"/>
      <c r="T13" s="37"/>
      <c r="U13" s="43"/>
      <c r="V13" s="44"/>
      <c r="W13" s="45"/>
      <c r="X13" s="46"/>
      <c r="Y13" s="47"/>
      <c r="Z13" s="48"/>
      <c r="AA13" s="14"/>
    </row>
    <row r="14" spans="1:27" ht="18.75" customHeight="1">
      <c r="A14" s="33">
        <f t="shared" si="0"/>
        <v>8</v>
      </c>
      <c r="B14" s="36"/>
      <c r="C14" s="35"/>
      <c r="D14" s="35"/>
      <c r="E14" s="35"/>
      <c r="F14" s="36"/>
      <c r="G14" s="37"/>
      <c r="H14" s="38"/>
      <c r="I14" s="36"/>
      <c r="J14" s="37"/>
      <c r="K14" s="39"/>
      <c r="L14" s="40"/>
      <c r="M14" s="39"/>
      <c r="N14" s="36"/>
      <c r="O14" s="36"/>
      <c r="P14" s="36"/>
      <c r="Q14" s="50"/>
      <c r="R14" s="51"/>
      <c r="S14" s="35"/>
      <c r="T14" s="37"/>
      <c r="U14" s="43"/>
      <c r="V14" s="44"/>
      <c r="W14" s="45"/>
      <c r="X14" s="46"/>
      <c r="Y14" s="47"/>
      <c r="Z14" s="48"/>
      <c r="AA14" s="14"/>
    </row>
    <row r="15" spans="1:27" ht="18.75" customHeight="1">
      <c r="A15" s="33">
        <f t="shared" si="0"/>
        <v>9</v>
      </c>
      <c r="B15" s="36"/>
      <c r="C15" s="35"/>
      <c r="D15" s="35"/>
      <c r="E15" s="35"/>
      <c r="F15" s="36"/>
      <c r="G15" s="37"/>
      <c r="H15" s="38"/>
      <c r="I15" s="36"/>
      <c r="J15" s="37"/>
      <c r="K15" s="39"/>
      <c r="L15" s="40"/>
      <c r="M15" s="39"/>
      <c r="N15" s="36"/>
      <c r="O15" s="36"/>
      <c r="P15" s="36"/>
      <c r="Q15" s="50"/>
      <c r="R15" s="51"/>
      <c r="S15" s="35"/>
      <c r="T15" s="37"/>
      <c r="U15" s="43"/>
      <c r="V15" s="44"/>
      <c r="W15" s="45"/>
      <c r="X15" s="46"/>
      <c r="Y15" s="47"/>
      <c r="Z15" s="48"/>
      <c r="AA15" s="14"/>
    </row>
    <row r="16" spans="1:27" ht="18.75" customHeight="1">
      <c r="A16" s="33">
        <f t="shared" si="0"/>
        <v>10</v>
      </c>
      <c r="B16" s="49"/>
      <c r="C16" s="35"/>
      <c r="D16" s="35"/>
      <c r="E16" s="35"/>
      <c r="F16" s="36"/>
      <c r="G16" s="37"/>
      <c r="H16" s="38"/>
      <c r="I16" s="36"/>
      <c r="J16" s="37"/>
      <c r="K16" s="39"/>
      <c r="L16" s="40"/>
      <c r="M16" s="39"/>
      <c r="N16" s="36"/>
      <c r="O16" s="36"/>
      <c r="P16" s="36"/>
      <c r="Q16" s="50"/>
      <c r="R16" s="51"/>
      <c r="S16" s="35"/>
      <c r="T16" s="37"/>
      <c r="U16" s="43"/>
      <c r="V16" s="44"/>
      <c r="W16" s="45"/>
      <c r="X16" s="46"/>
      <c r="Y16" s="47"/>
      <c r="Z16" s="48"/>
      <c r="AA16" s="14"/>
    </row>
    <row r="17" spans="1:27" ht="18.75" customHeight="1">
      <c r="A17" s="33">
        <f t="shared" si="0"/>
        <v>11</v>
      </c>
      <c r="B17" s="49"/>
      <c r="C17" s="35"/>
      <c r="D17" s="35"/>
      <c r="E17" s="35"/>
      <c r="F17" s="36"/>
      <c r="G17" s="37"/>
      <c r="H17" s="38"/>
      <c r="I17" s="36"/>
      <c r="J17" s="37"/>
      <c r="K17" s="39"/>
      <c r="L17" s="40"/>
      <c r="M17" s="39"/>
      <c r="N17" s="36"/>
      <c r="O17" s="36"/>
      <c r="P17" s="36"/>
      <c r="Q17" s="50"/>
      <c r="R17" s="51"/>
      <c r="S17" s="35"/>
      <c r="T17" s="37"/>
      <c r="U17" s="43"/>
      <c r="V17" s="44"/>
      <c r="W17" s="45"/>
      <c r="X17" s="46"/>
      <c r="Y17" s="47"/>
      <c r="Z17" s="48"/>
      <c r="AA17" s="14"/>
    </row>
    <row r="18" spans="1:27" ht="18.75" customHeight="1">
      <c r="A18" s="33">
        <f t="shared" si="0"/>
        <v>12</v>
      </c>
      <c r="B18" s="49"/>
      <c r="C18" s="35"/>
      <c r="D18" s="35"/>
      <c r="E18" s="35"/>
      <c r="F18" s="36"/>
      <c r="G18" s="37"/>
      <c r="H18" s="38"/>
      <c r="I18" s="36"/>
      <c r="J18" s="37"/>
      <c r="K18" s="39"/>
      <c r="L18" s="40"/>
      <c r="M18" s="39"/>
      <c r="N18" s="36"/>
      <c r="O18" s="36"/>
      <c r="P18" s="36"/>
      <c r="Q18" s="50"/>
      <c r="R18" s="51"/>
      <c r="S18" s="35"/>
      <c r="T18" s="37"/>
      <c r="U18" s="43"/>
      <c r="V18" s="44"/>
      <c r="W18" s="45"/>
      <c r="X18" s="46"/>
      <c r="Y18" s="47"/>
      <c r="Z18" s="48"/>
      <c r="AA18" s="14"/>
    </row>
    <row r="19" spans="1:27" ht="18.75" customHeight="1">
      <c r="A19" s="33">
        <f t="shared" si="0"/>
        <v>13</v>
      </c>
      <c r="B19" s="49"/>
      <c r="C19" s="35"/>
      <c r="D19" s="35"/>
      <c r="E19" s="35"/>
      <c r="F19" s="36"/>
      <c r="G19" s="37"/>
      <c r="H19" s="38"/>
      <c r="I19" s="36"/>
      <c r="J19" s="37"/>
      <c r="K19" s="39"/>
      <c r="L19" s="40"/>
      <c r="M19" s="39"/>
      <c r="N19" s="36"/>
      <c r="O19" s="36"/>
      <c r="P19" s="36"/>
      <c r="Q19" s="50"/>
      <c r="R19" s="51"/>
      <c r="S19" s="35"/>
      <c r="T19" s="37"/>
      <c r="U19" s="43"/>
      <c r="V19" s="44"/>
      <c r="W19" s="45"/>
      <c r="X19" s="46"/>
      <c r="Y19" s="47"/>
      <c r="Z19" s="48"/>
      <c r="AA19" s="14"/>
    </row>
    <row r="20" spans="1:27" ht="18.75" customHeight="1">
      <c r="A20" s="33">
        <f t="shared" si="0"/>
        <v>14</v>
      </c>
      <c r="B20" s="49"/>
      <c r="C20" s="35"/>
      <c r="D20" s="35"/>
      <c r="E20" s="35"/>
      <c r="F20" s="36"/>
      <c r="G20" s="37"/>
      <c r="H20" s="38"/>
      <c r="I20" s="36"/>
      <c r="J20" s="37"/>
      <c r="K20" s="39"/>
      <c r="L20" s="40"/>
      <c r="M20" s="39"/>
      <c r="N20" s="36"/>
      <c r="O20" s="36"/>
      <c r="P20" s="36"/>
      <c r="Q20" s="50"/>
      <c r="R20" s="51"/>
      <c r="S20" s="35"/>
      <c r="T20" s="37"/>
      <c r="U20" s="43"/>
      <c r="V20" s="44"/>
      <c r="W20" s="45"/>
      <c r="X20" s="46"/>
      <c r="Y20" s="47"/>
      <c r="Z20" s="48"/>
      <c r="AA20" s="14"/>
    </row>
    <row r="21" spans="1:27" ht="18.75" customHeight="1">
      <c r="A21" s="33">
        <f t="shared" si="0"/>
        <v>15</v>
      </c>
      <c r="B21" s="49"/>
      <c r="C21" s="35"/>
      <c r="D21" s="35"/>
      <c r="E21" s="35"/>
      <c r="F21" s="36"/>
      <c r="G21" s="37"/>
      <c r="H21" s="38"/>
      <c r="I21" s="36"/>
      <c r="J21" s="37"/>
      <c r="K21" s="39"/>
      <c r="L21" s="40"/>
      <c r="M21" s="39"/>
      <c r="N21" s="36"/>
      <c r="O21" s="36"/>
      <c r="P21" s="36"/>
      <c r="Q21" s="50"/>
      <c r="R21" s="51"/>
      <c r="S21" s="35"/>
      <c r="T21" s="37"/>
      <c r="U21" s="43"/>
      <c r="V21" s="44"/>
      <c r="W21" s="45"/>
      <c r="X21" s="46"/>
      <c r="Y21" s="47"/>
      <c r="Z21" s="48"/>
      <c r="AA21" s="14"/>
    </row>
    <row r="22" spans="1:27" ht="18.75" customHeight="1">
      <c r="A22" s="33">
        <f t="shared" si="0"/>
        <v>16</v>
      </c>
      <c r="B22" s="49"/>
      <c r="C22" s="35"/>
      <c r="D22" s="35"/>
      <c r="E22" s="35"/>
      <c r="F22" s="36"/>
      <c r="G22" s="37"/>
      <c r="H22" s="38"/>
      <c r="I22" s="36"/>
      <c r="J22" s="37"/>
      <c r="K22" s="39"/>
      <c r="L22" s="40"/>
      <c r="M22" s="39"/>
      <c r="N22" s="36"/>
      <c r="O22" s="36"/>
      <c r="P22" s="36"/>
      <c r="Q22" s="50"/>
      <c r="R22" s="51"/>
      <c r="S22" s="35"/>
      <c r="T22" s="37"/>
      <c r="U22" s="43"/>
      <c r="V22" s="44"/>
      <c r="W22" s="45"/>
      <c r="X22" s="46"/>
      <c r="Y22" s="47"/>
      <c r="Z22" s="48"/>
      <c r="AA22" s="14"/>
    </row>
    <row r="23" spans="1:27" ht="18.75" customHeight="1">
      <c r="A23" s="33">
        <f t="shared" si="0"/>
        <v>17</v>
      </c>
      <c r="B23" s="49"/>
      <c r="C23" s="35"/>
      <c r="D23" s="35"/>
      <c r="E23" s="35"/>
      <c r="F23" s="36"/>
      <c r="G23" s="37"/>
      <c r="H23" s="38"/>
      <c r="I23" s="36"/>
      <c r="J23" s="37"/>
      <c r="K23" s="39"/>
      <c r="L23" s="40"/>
      <c r="M23" s="39"/>
      <c r="N23" s="36"/>
      <c r="O23" s="36"/>
      <c r="P23" s="36"/>
      <c r="Q23" s="50"/>
      <c r="R23" s="51"/>
      <c r="S23" s="35"/>
      <c r="T23" s="37"/>
      <c r="U23" s="43"/>
      <c r="V23" s="44"/>
      <c r="W23" s="45"/>
      <c r="X23" s="46"/>
      <c r="Y23" s="47"/>
      <c r="Z23" s="48"/>
      <c r="AA23" s="14"/>
    </row>
    <row r="24" spans="1:27" ht="18.75" customHeight="1">
      <c r="A24" s="33">
        <f t="shared" si="0"/>
        <v>18</v>
      </c>
      <c r="B24" s="49"/>
      <c r="C24" s="35"/>
      <c r="D24" s="35"/>
      <c r="E24" s="35"/>
      <c r="F24" s="36"/>
      <c r="G24" s="37"/>
      <c r="H24" s="38"/>
      <c r="I24" s="36"/>
      <c r="J24" s="37"/>
      <c r="K24" s="39"/>
      <c r="L24" s="40"/>
      <c r="M24" s="39"/>
      <c r="N24" s="36"/>
      <c r="O24" s="36"/>
      <c r="P24" s="36"/>
      <c r="Q24" s="50"/>
      <c r="R24" s="51"/>
      <c r="S24" s="35"/>
      <c r="T24" s="37"/>
      <c r="U24" s="43"/>
      <c r="V24" s="44"/>
      <c r="W24" s="45"/>
      <c r="X24" s="46"/>
      <c r="Y24" s="47"/>
      <c r="Z24" s="48"/>
      <c r="AA24" s="14"/>
    </row>
    <row r="25" spans="1:27" ht="18.75" customHeight="1">
      <c r="A25" s="33">
        <f t="shared" si="0"/>
        <v>19</v>
      </c>
      <c r="B25" s="49"/>
      <c r="C25" s="35"/>
      <c r="D25" s="35"/>
      <c r="E25" s="35"/>
      <c r="F25" s="36"/>
      <c r="G25" s="37"/>
      <c r="H25" s="38"/>
      <c r="I25" s="36"/>
      <c r="J25" s="37"/>
      <c r="K25" s="39"/>
      <c r="L25" s="40"/>
      <c r="M25" s="39"/>
      <c r="N25" s="36"/>
      <c r="O25" s="36"/>
      <c r="P25" s="36"/>
      <c r="Q25" s="50"/>
      <c r="R25" s="51"/>
      <c r="S25" s="35"/>
      <c r="T25" s="37"/>
      <c r="U25" s="43"/>
      <c r="V25" s="44"/>
      <c r="W25" s="45"/>
      <c r="X25" s="46"/>
      <c r="Y25" s="47"/>
      <c r="Z25" s="48"/>
      <c r="AA25" s="14"/>
    </row>
    <row r="26" spans="1:27" ht="18.75" customHeight="1">
      <c r="A26" s="33">
        <f t="shared" si="0"/>
        <v>20</v>
      </c>
      <c r="B26" s="49"/>
      <c r="C26" s="35"/>
      <c r="D26" s="35"/>
      <c r="E26" s="35"/>
      <c r="F26" s="36"/>
      <c r="G26" s="37"/>
      <c r="H26" s="38"/>
      <c r="I26" s="36"/>
      <c r="J26" s="37"/>
      <c r="K26" s="39"/>
      <c r="L26" s="40"/>
      <c r="M26" s="39"/>
      <c r="N26" s="36"/>
      <c r="O26" s="36"/>
      <c r="P26" s="36"/>
      <c r="Q26" s="50"/>
      <c r="R26" s="51"/>
      <c r="S26" s="35"/>
      <c r="T26" s="37"/>
      <c r="U26" s="43"/>
      <c r="V26" s="44"/>
      <c r="W26" s="45"/>
      <c r="X26" s="46"/>
      <c r="Y26" s="47"/>
      <c r="Z26" s="48"/>
      <c r="AA26" s="14"/>
    </row>
    <row r="27" spans="1:27" ht="18.75" customHeight="1">
      <c r="A27" s="33">
        <f t="shared" si="0"/>
        <v>21</v>
      </c>
      <c r="B27" s="49"/>
      <c r="C27" s="35"/>
      <c r="D27" s="35"/>
      <c r="E27" s="35"/>
      <c r="F27" s="36"/>
      <c r="G27" s="37"/>
      <c r="H27" s="38"/>
      <c r="I27" s="36"/>
      <c r="J27" s="37"/>
      <c r="K27" s="39"/>
      <c r="L27" s="40"/>
      <c r="M27" s="39"/>
      <c r="N27" s="36"/>
      <c r="O27" s="36"/>
      <c r="P27" s="36"/>
      <c r="Q27" s="50"/>
      <c r="R27" s="51"/>
      <c r="S27" s="35"/>
      <c r="T27" s="37"/>
      <c r="U27" s="43"/>
      <c r="V27" s="44"/>
      <c r="W27" s="45"/>
      <c r="X27" s="46"/>
      <c r="Y27" s="47"/>
      <c r="Z27" s="48"/>
      <c r="AA27" s="14"/>
    </row>
    <row r="28" spans="1:27" ht="18.75" customHeight="1">
      <c r="A28" s="33">
        <f t="shared" si="0"/>
        <v>22</v>
      </c>
      <c r="B28" s="49"/>
      <c r="C28" s="35"/>
      <c r="D28" s="35"/>
      <c r="E28" s="35"/>
      <c r="F28" s="36"/>
      <c r="G28" s="37"/>
      <c r="H28" s="38"/>
      <c r="I28" s="36"/>
      <c r="J28" s="37"/>
      <c r="K28" s="39"/>
      <c r="L28" s="40"/>
      <c r="M28" s="39"/>
      <c r="N28" s="36"/>
      <c r="O28" s="36"/>
      <c r="P28" s="36"/>
      <c r="Q28" s="50"/>
      <c r="R28" s="51"/>
      <c r="S28" s="35"/>
      <c r="T28" s="37"/>
      <c r="U28" s="43"/>
      <c r="V28" s="44"/>
      <c r="W28" s="45"/>
      <c r="X28" s="46"/>
      <c r="Y28" s="47"/>
      <c r="Z28" s="48"/>
      <c r="AA28" s="14"/>
    </row>
    <row r="29" spans="1:27" ht="18.75" customHeight="1">
      <c r="A29" s="33">
        <f t="shared" si="0"/>
        <v>23</v>
      </c>
      <c r="B29" s="49"/>
      <c r="C29" s="35"/>
      <c r="D29" s="35"/>
      <c r="E29" s="35"/>
      <c r="F29" s="36"/>
      <c r="G29" s="37"/>
      <c r="H29" s="38"/>
      <c r="I29" s="36"/>
      <c r="J29" s="37"/>
      <c r="K29" s="39"/>
      <c r="L29" s="40"/>
      <c r="M29" s="39"/>
      <c r="N29" s="36"/>
      <c r="O29" s="36"/>
      <c r="P29" s="36"/>
      <c r="Q29" s="50"/>
      <c r="R29" s="51"/>
      <c r="S29" s="35"/>
      <c r="T29" s="37"/>
      <c r="U29" s="43"/>
      <c r="V29" s="44"/>
      <c r="W29" s="45"/>
      <c r="X29" s="46"/>
      <c r="Y29" s="47"/>
      <c r="Z29" s="48"/>
      <c r="AA29" s="14"/>
    </row>
    <row r="30" spans="1:27" ht="18.75" customHeight="1">
      <c r="A30" s="33">
        <f t="shared" si="0"/>
        <v>24</v>
      </c>
      <c r="B30" s="49"/>
      <c r="C30" s="35"/>
      <c r="D30" s="35"/>
      <c r="E30" s="35"/>
      <c r="F30" s="36"/>
      <c r="G30" s="37"/>
      <c r="H30" s="38"/>
      <c r="I30" s="36"/>
      <c r="J30" s="37"/>
      <c r="K30" s="39"/>
      <c r="L30" s="40"/>
      <c r="M30" s="39"/>
      <c r="N30" s="36"/>
      <c r="O30" s="36"/>
      <c r="P30" s="36"/>
      <c r="Q30" s="50"/>
      <c r="R30" s="51"/>
      <c r="S30" s="35"/>
      <c r="T30" s="37"/>
      <c r="U30" s="43"/>
      <c r="V30" s="44"/>
      <c r="W30" s="45"/>
      <c r="X30" s="46"/>
      <c r="Y30" s="47"/>
      <c r="Z30" s="48"/>
      <c r="AA30" s="14"/>
    </row>
    <row r="31" spans="1:27" ht="18.75" customHeight="1">
      <c r="A31" s="33">
        <f t="shared" si="0"/>
        <v>25</v>
      </c>
      <c r="B31" s="49"/>
      <c r="C31" s="35"/>
      <c r="D31" s="35"/>
      <c r="E31" s="35"/>
      <c r="F31" s="36"/>
      <c r="G31" s="37"/>
      <c r="H31" s="38"/>
      <c r="I31" s="36"/>
      <c r="J31" s="37"/>
      <c r="K31" s="39"/>
      <c r="L31" s="40"/>
      <c r="M31" s="39"/>
      <c r="N31" s="36"/>
      <c r="O31" s="36"/>
      <c r="P31" s="36"/>
      <c r="Q31" s="50"/>
      <c r="R31" s="51"/>
      <c r="S31" s="35"/>
      <c r="T31" s="37"/>
      <c r="U31" s="43"/>
      <c r="V31" s="44"/>
      <c r="W31" s="45"/>
      <c r="X31" s="46"/>
      <c r="Y31" s="47"/>
      <c r="Z31" s="48"/>
      <c r="AA31" s="14"/>
    </row>
    <row r="32" spans="1:27" ht="18.75" customHeight="1">
      <c r="A32" s="33">
        <f t="shared" si="0"/>
        <v>26</v>
      </c>
      <c r="B32" s="49"/>
      <c r="C32" s="35"/>
      <c r="D32" s="35"/>
      <c r="E32" s="35"/>
      <c r="F32" s="36"/>
      <c r="G32" s="37"/>
      <c r="H32" s="38"/>
      <c r="I32" s="36"/>
      <c r="J32" s="37"/>
      <c r="K32" s="39"/>
      <c r="L32" s="40"/>
      <c r="M32" s="39"/>
      <c r="N32" s="36"/>
      <c r="O32" s="36"/>
      <c r="P32" s="36"/>
      <c r="Q32" s="50"/>
      <c r="R32" s="51"/>
      <c r="S32" s="35"/>
      <c r="T32" s="37"/>
      <c r="U32" s="43"/>
      <c r="V32" s="44"/>
      <c r="W32" s="45"/>
      <c r="X32" s="46"/>
      <c r="Y32" s="47"/>
      <c r="Z32" s="48"/>
      <c r="AA32" s="14"/>
    </row>
    <row r="33" spans="1:27" ht="18.75" customHeight="1">
      <c r="A33" s="33">
        <f t="shared" si="0"/>
        <v>27</v>
      </c>
      <c r="B33" s="49"/>
      <c r="C33" s="35"/>
      <c r="D33" s="35"/>
      <c r="E33" s="35"/>
      <c r="F33" s="36"/>
      <c r="G33" s="37"/>
      <c r="H33" s="38"/>
      <c r="I33" s="36"/>
      <c r="J33" s="37"/>
      <c r="K33" s="39"/>
      <c r="L33" s="40"/>
      <c r="M33" s="39"/>
      <c r="N33" s="36"/>
      <c r="O33" s="36"/>
      <c r="P33" s="36"/>
      <c r="Q33" s="50"/>
      <c r="R33" s="51"/>
      <c r="S33" s="35"/>
      <c r="T33" s="37"/>
      <c r="U33" s="43"/>
      <c r="V33" s="44"/>
      <c r="W33" s="45"/>
      <c r="X33" s="46"/>
      <c r="Y33" s="47"/>
      <c r="Z33" s="48"/>
      <c r="AA33" s="14"/>
    </row>
    <row r="34" spans="1:27" ht="18.75" customHeight="1">
      <c r="A34" s="33">
        <f t="shared" si="0"/>
        <v>28</v>
      </c>
      <c r="B34" s="49"/>
      <c r="C34" s="35"/>
      <c r="D34" s="35"/>
      <c r="E34" s="35"/>
      <c r="F34" s="36"/>
      <c r="G34" s="37"/>
      <c r="H34" s="38"/>
      <c r="I34" s="36"/>
      <c r="J34" s="37"/>
      <c r="K34" s="39"/>
      <c r="L34" s="40"/>
      <c r="M34" s="39"/>
      <c r="N34" s="36"/>
      <c r="O34" s="36"/>
      <c r="P34" s="36"/>
      <c r="Q34" s="50"/>
      <c r="R34" s="51"/>
      <c r="S34" s="35"/>
      <c r="T34" s="37"/>
      <c r="U34" s="43"/>
      <c r="V34" s="44"/>
      <c r="W34" s="45"/>
      <c r="X34" s="46"/>
      <c r="Y34" s="47"/>
      <c r="Z34" s="48"/>
      <c r="AA34" s="14"/>
    </row>
    <row r="35" spans="1:27" ht="18.75" customHeight="1">
      <c r="A35" s="33">
        <f t="shared" si="0"/>
        <v>29</v>
      </c>
      <c r="B35" s="49"/>
      <c r="C35" s="35"/>
      <c r="D35" s="35"/>
      <c r="E35" s="35"/>
      <c r="F35" s="36"/>
      <c r="G35" s="37"/>
      <c r="H35" s="38"/>
      <c r="I35" s="36"/>
      <c r="J35" s="37"/>
      <c r="K35" s="39"/>
      <c r="L35" s="40"/>
      <c r="M35" s="39"/>
      <c r="N35" s="36"/>
      <c r="O35" s="36"/>
      <c r="P35" s="36"/>
      <c r="Q35" s="50"/>
      <c r="R35" s="51"/>
      <c r="S35" s="35"/>
      <c r="T35" s="37"/>
      <c r="U35" s="43"/>
      <c r="V35" s="44"/>
      <c r="W35" s="45"/>
      <c r="X35" s="46"/>
      <c r="Y35" s="47"/>
      <c r="Z35" s="48"/>
      <c r="AA35" s="14"/>
    </row>
    <row r="36" spans="1:27" ht="18.75" customHeight="1">
      <c r="A36" s="33">
        <f t="shared" si="0"/>
        <v>30</v>
      </c>
      <c r="B36" s="49"/>
      <c r="C36" s="35"/>
      <c r="D36" s="35"/>
      <c r="E36" s="35"/>
      <c r="F36" s="36"/>
      <c r="G36" s="37"/>
      <c r="H36" s="38"/>
      <c r="I36" s="36"/>
      <c r="J36" s="37"/>
      <c r="K36" s="39"/>
      <c r="L36" s="40"/>
      <c r="M36" s="39"/>
      <c r="N36" s="36"/>
      <c r="O36" s="36"/>
      <c r="P36" s="36"/>
      <c r="Q36" s="50"/>
      <c r="R36" s="51"/>
      <c r="S36" s="35"/>
      <c r="T36" s="37"/>
      <c r="U36" s="43"/>
      <c r="V36" s="44"/>
      <c r="W36" s="45"/>
      <c r="X36" s="46"/>
      <c r="Y36" s="47"/>
      <c r="Z36" s="48"/>
      <c r="AA36" s="14"/>
    </row>
    <row r="37" spans="1:27" ht="18.75" customHeight="1">
      <c r="A37" s="33">
        <f t="shared" si="0"/>
        <v>31</v>
      </c>
      <c r="B37" s="49"/>
      <c r="C37" s="35"/>
      <c r="D37" s="35"/>
      <c r="E37" s="35"/>
      <c r="F37" s="36"/>
      <c r="G37" s="37"/>
      <c r="H37" s="38"/>
      <c r="I37" s="36"/>
      <c r="J37" s="37"/>
      <c r="K37" s="39"/>
      <c r="L37" s="40"/>
      <c r="M37" s="39"/>
      <c r="N37" s="36"/>
      <c r="O37" s="36"/>
      <c r="P37" s="36"/>
      <c r="Q37" s="50"/>
      <c r="R37" s="51"/>
      <c r="S37" s="35"/>
      <c r="T37" s="37"/>
      <c r="U37" s="43"/>
      <c r="V37" s="44"/>
      <c r="W37" s="45"/>
      <c r="X37" s="46"/>
      <c r="Y37" s="47"/>
      <c r="Z37" s="48"/>
      <c r="AA37" s="14"/>
    </row>
    <row r="38" spans="1:27" ht="18.75" customHeight="1">
      <c r="A38" s="33">
        <f t="shared" si="0"/>
        <v>32</v>
      </c>
      <c r="B38" s="49"/>
      <c r="C38" s="35"/>
      <c r="D38" s="35"/>
      <c r="E38" s="35"/>
      <c r="F38" s="36"/>
      <c r="G38" s="37"/>
      <c r="H38" s="38"/>
      <c r="I38" s="36"/>
      <c r="J38" s="37"/>
      <c r="K38" s="39"/>
      <c r="L38" s="40"/>
      <c r="M38" s="39"/>
      <c r="N38" s="36"/>
      <c r="O38" s="36"/>
      <c r="P38" s="36"/>
      <c r="Q38" s="50"/>
      <c r="R38" s="51"/>
      <c r="S38" s="35"/>
      <c r="T38" s="37"/>
      <c r="U38" s="43"/>
      <c r="V38" s="44"/>
      <c r="W38" s="45"/>
      <c r="X38" s="46"/>
      <c r="Y38" s="47"/>
      <c r="Z38" s="48"/>
      <c r="AA38" s="14"/>
    </row>
    <row r="39" spans="1:27" ht="18.75" customHeight="1">
      <c r="A39" s="33">
        <f t="shared" si="0"/>
        <v>33</v>
      </c>
      <c r="B39" s="49"/>
      <c r="C39" s="35"/>
      <c r="D39" s="35"/>
      <c r="E39" s="35"/>
      <c r="F39" s="36"/>
      <c r="G39" s="37"/>
      <c r="H39" s="38"/>
      <c r="I39" s="36"/>
      <c r="J39" s="37"/>
      <c r="K39" s="39"/>
      <c r="L39" s="40"/>
      <c r="M39" s="39"/>
      <c r="N39" s="36"/>
      <c r="O39" s="36"/>
      <c r="P39" s="36"/>
      <c r="Q39" s="50"/>
      <c r="R39" s="51"/>
      <c r="S39" s="35"/>
      <c r="T39" s="37"/>
      <c r="U39" s="43"/>
      <c r="V39" s="44"/>
      <c r="W39" s="45"/>
      <c r="X39" s="46"/>
      <c r="Y39" s="47"/>
      <c r="Z39" s="48"/>
      <c r="AA39" s="14"/>
    </row>
    <row r="40" spans="1:27" ht="18.75" customHeight="1">
      <c r="A40" s="33">
        <f t="shared" si="0"/>
        <v>34</v>
      </c>
      <c r="B40" s="49"/>
      <c r="C40" s="35"/>
      <c r="D40" s="35"/>
      <c r="E40" s="35"/>
      <c r="F40" s="36"/>
      <c r="G40" s="37"/>
      <c r="H40" s="38"/>
      <c r="I40" s="36"/>
      <c r="J40" s="37"/>
      <c r="K40" s="39"/>
      <c r="L40" s="40"/>
      <c r="M40" s="39"/>
      <c r="N40" s="36"/>
      <c r="O40" s="36"/>
      <c r="P40" s="36"/>
      <c r="Q40" s="50"/>
      <c r="R40" s="51"/>
      <c r="S40" s="35"/>
      <c r="T40" s="37"/>
      <c r="U40" s="43"/>
      <c r="V40" s="44"/>
      <c r="W40" s="45"/>
      <c r="X40" s="46"/>
      <c r="Y40" s="47"/>
      <c r="Z40" s="48"/>
      <c r="AA40" s="14"/>
    </row>
    <row r="41" spans="1:27" ht="18.75" customHeight="1">
      <c r="A41" s="33">
        <f t="shared" si="0"/>
        <v>35</v>
      </c>
      <c r="B41" s="49"/>
      <c r="C41" s="35"/>
      <c r="D41" s="35"/>
      <c r="E41" s="35"/>
      <c r="F41" s="36"/>
      <c r="G41" s="37"/>
      <c r="H41" s="38"/>
      <c r="I41" s="36"/>
      <c r="J41" s="37"/>
      <c r="K41" s="39"/>
      <c r="L41" s="40"/>
      <c r="M41" s="39"/>
      <c r="N41" s="36"/>
      <c r="O41" s="36"/>
      <c r="P41" s="36"/>
      <c r="Q41" s="50"/>
      <c r="R41" s="51"/>
      <c r="S41" s="35"/>
      <c r="T41" s="37"/>
      <c r="U41" s="43"/>
      <c r="V41" s="44"/>
      <c r="W41" s="45"/>
      <c r="X41" s="46"/>
      <c r="Y41" s="47"/>
      <c r="Z41" s="48"/>
      <c r="AA41" s="14"/>
    </row>
    <row r="42" spans="1:27" ht="18.75" customHeight="1">
      <c r="A42" s="33">
        <f t="shared" si="0"/>
        <v>36</v>
      </c>
      <c r="B42" s="49"/>
      <c r="C42" s="35"/>
      <c r="D42" s="35"/>
      <c r="E42" s="35"/>
      <c r="F42" s="36"/>
      <c r="G42" s="37"/>
      <c r="H42" s="38"/>
      <c r="I42" s="36"/>
      <c r="J42" s="37"/>
      <c r="K42" s="39"/>
      <c r="L42" s="40"/>
      <c r="M42" s="39"/>
      <c r="N42" s="36"/>
      <c r="O42" s="36"/>
      <c r="P42" s="36"/>
      <c r="Q42" s="50"/>
      <c r="R42" s="51"/>
      <c r="S42" s="35"/>
      <c r="T42" s="37"/>
      <c r="U42" s="43"/>
      <c r="V42" s="44"/>
      <c r="W42" s="45"/>
      <c r="X42" s="46"/>
      <c r="Y42" s="47"/>
      <c r="Z42" s="48"/>
      <c r="AA42" s="14"/>
    </row>
    <row r="43" spans="1:27" ht="18.75" customHeight="1">
      <c r="A43" s="33">
        <f t="shared" si="0"/>
        <v>37</v>
      </c>
      <c r="B43" s="49"/>
      <c r="C43" s="35"/>
      <c r="D43" s="35"/>
      <c r="E43" s="35"/>
      <c r="F43" s="36"/>
      <c r="G43" s="37"/>
      <c r="H43" s="38"/>
      <c r="I43" s="36"/>
      <c r="J43" s="37"/>
      <c r="K43" s="39"/>
      <c r="L43" s="40"/>
      <c r="M43" s="39"/>
      <c r="N43" s="36"/>
      <c r="O43" s="36"/>
      <c r="P43" s="36"/>
      <c r="Q43" s="50"/>
      <c r="R43" s="51"/>
      <c r="S43" s="35"/>
      <c r="T43" s="37"/>
      <c r="U43" s="43"/>
      <c r="V43" s="44"/>
      <c r="W43" s="45"/>
      <c r="X43" s="46"/>
      <c r="Y43" s="47"/>
      <c r="Z43" s="48"/>
      <c r="AA43" s="14"/>
    </row>
    <row r="44" spans="1:27" ht="18.75" customHeight="1">
      <c r="A44" s="33">
        <f t="shared" si="0"/>
        <v>38</v>
      </c>
      <c r="B44" s="49"/>
      <c r="C44" s="35"/>
      <c r="D44" s="35"/>
      <c r="E44" s="35"/>
      <c r="F44" s="36"/>
      <c r="G44" s="37"/>
      <c r="H44" s="38"/>
      <c r="I44" s="36"/>
      <c r="J44" s="37"/>
      <c r="K44" s="39"/>
      <c r="L44" s="40"/>
      <c r="M44" s="39"/>
      <c r="N44" s="36"/>
      <c r="O44" s="36"/>
      <c r="P44" s="36"/>
      <c r="Q44" s="50"/>
      <c r="R44" s="51"/>
      <c r="S44" s="35"/>
      <c r="T44" s="37"/>
      <c r="U44" s="43"/>
      <c r="V44" s="44"/>
      <c r="W44" s="45"/>
      <c r="X44" s="46"/>
      <c r="Y44" s="47"/>
      <c r="Z44" s="48"/>
      <c r="AA44" s="14"/>
    </row>
    <row r="45" spans="1:27" ht="18.75" customHeight="1">
      <c r="A45" s="33">
        <f t="shared" si="0"/>
        <v>39</v>
      </c>
      <c r="B45" s="49"/>
      <c r="C45" s="35"/>
      <c r="D45" s="35"/>
      <c r="E45" s="35"/>
      <c r="F45" s="36"/>
      <c r="G45" s="37"/>
      <c r="H45" s="38"/>
      <c r="I45" s="36"/>
      <c r="J45" s="37"/>
      <c r="K45" s="39"/>
      <c r="L45" s="40"/>
      <c r="M45" s="39"/>
      <c r="N45" s="36"/>
      <c r="O45" s="36"/>
      <c r="P45" s="36"/>
      <c r="Q45" s="50"/>
      <c r="R45" s="51"/>
      <c r="S45" s="35"/>
      <c r="T45" s="37"/>
      <c r="U45" s="43"/>
      <c r="V45" s="44"/>
      <c r="W45" s="45"/>
      <c r="X45" s="46"/>
      <c r="Y45" s="47"/>
      <c r="Z45" s="48"/>
      <c r="AA45" s="14"/>
    </row>
    <row r="46" spans="1:27" ht="18.75" customHeight="1">
      <c r="A46" s="33">
        <f t="shared" si="0"/>
        <v>40</v>
      </c>
      <c r="B46" s="49"/>
      <c r="C46" s="35"/>
      <c r="D46" s="35"/>
      <c r="E46" s="35"/>
      <c r="F46" s="36"/>
      <c r="G46" s="37"/>
      <c r="H46" s="38"/>
      <c r="I46" s="36"/>
      <c r="J46" s="37"/>
      <c r="K46" s="39"/>
      <c r="L46" s="40"/>
      <c r="M46" s="39"/>
      <c r="N46" s="36"/>
      <c r="O46" s="36"/>
      <c r="P46" s="36"/>
      <c r="Q46" s="50"/>
      <c r="R46" s="51"/>
      <c r="S46" s="35"/>
      <c r="T46" s="37"/>
      <c r="U46" s="43"/>
      <c r="V46" s="44"/>
      <c r="W46" s="45"/>
      <c r="X46" s="46"/>
      <c r="Y46" s="47"/>
      <c r="Z46" s="48"/>
      <c r="AA46" s="14"/>
    </row>
    <row r="47" spans="1:27" ht="18.75" customHeight="1">
      <c r="A47" s="33">
        <f t="shared" si="0"/>
        <v>41</v>
      </c>
      <c r="B47" s="49"/>
      <c r="C47" s="35"/>
      <c r="D47" s="35"/>
      <c r="E47" s="35"/>
      <c r="F47" s="36"/>
      <c r="G47" s="37"/>
      <c r="H47" s="38"/>
      <c r="I47" s="36"/>
      <c r="J47" s="37"/>
      <c r="K47" s="39"/>
      <c r="L47" s="40"/>
      <c r="M47" s="39"/>
      <c r="N47" s="36"/>
      <c r="O47" s="36"/>
      <c r="P47" s="36"/>
      <c r="Q47" s="50"/>
      <c r="R47" s="51"/>
      <c r="S47" s="35"/>
      <c r="T47" s="37"/>
      <c r="U47" s="43"/>
      <c r="V47" s="44"/>
      <c r="W47" s="45"/>
      <c r="X47" s="46"/>
      <c r="Y47" s="47"/>
      <c r="Z47" s="48"/>
      <c r="AA47" s="14"/>
    </row>
    <row r="48" spans="1:27" ht="18.75" customHeight="1">
      <c r="A48" s="33">
        <f t="shared" si="0"/>
        <v>42</v>
      </c>
      <c r="B48" s="49"/>
      <c r="C48" s="35"/>
      <c r="D48" s="35"/>
      <c r="E48" s="35"/>
      <c r="F48" s="36"/>
      <c r="G48" s="37"/>
      <c r="H48" s="38"/>
      <c r="I48" s="36"/>
      <c r="J48" s="37"/>
      <c r="K48" s="39"/>
      <c r="L48" s="40"/>
      <c r="M48" s="39"/>
      <c r="N48" s="36"/>
      <c r="O48" s="36"/>
      <c r="P48" s="36"/>
      <c r="Q48" s="50"/>
      <c r="R48" s="51"/>
      <c r="S48" s="35"/>
      <c r="T48" s="37"/>
      <c r="U48" s="43"/>
      <c r="V48" s="44"/>
      <c r="W48" s="45"/>
      <c r="X48" s="46"/>
      <c r="Y48" s="47"/>
      <c r="Z48" s="48"/>
      <c r="AA48" s="14"/>
    </row>
    <row r="49" spans="1:27" ht="18.75" customHeight="1">
      <c r="A49" s="33">
        <f t="shared" si="0"/>
        <v>43</v>
      </c>
      <c r="B49" s="49"/>
      <c r="C49" s="35"/>
      <c r="D49" s="35"/>
      <c r="E49" s="35"/>
      <c r="F49" s="36"/>
      <c r="G49" s="37"/>
      <c r="H49" s="38"/>
      <c r="I49" s="36"/>
      <c r="J49" s="37"/>
      <c r="K49" s="39"/>
      <c r="L49" s="40"/>
      <c r="M49" s="39"/>
      <c r="N49" s="36"/>
      <c r="O49" s="36"/>
      <c r="P49" s="36"/>
      <c r="Q49" s="50"/>
      <c r="R49" s="51"/>
      <c r="S49" s="35"/>
      <c r="T49" s="37"/>
      <c r="U49" s="43"/>
      <c r="V49" s="44"/>
      <c r="W49" s="45"/>
      <c r="X49" s="46"/>
      <c r="Y49" s="47"/>
      <c r="Z49" s="48"/>
      <c r="AA49" s="14"/>
    </row>
    <row r="50" spans="1:27" ht="18.75" customHeight="1">
      <c r="A50" s="33">
        <f t="shared" si="0"/>
        <v>44</v>
      </c>
      <c r="B50" s="49"/>
      <c r="C50" s="35"/>
      <c r="D50" s="35"/>
      <c r="E50" s="35"/>
      <c r="F50" s="36"/>
      <c r="G50" s="37"/>
      <c r="H50" s="38"/>
      <c r="I50" s="36"/>
      <c r="J50" s="37"/>
      <c r="K50" s="39"/>
      <c r="L50" s="40"/>
      <c r="M50" s="39"/>
      <c r="N50" s="36"/>
      <c r="O50" s="36"/>
      <c r="P50" s="36"/>
      <c r="Q50" s="50"/>
      <c r="R50" s="51"/>
      <c r="S50" s="35"/>
      <c r="T50" s="37"/>
      <c r="U50" s="43"/>
      <c r="V50" s="44"/>
      <c r="W50" s="45"/>
      <c r="X50" s="46"/>
      <c r="Y50" s="47"/>
      <c r="Z50" s="48"/>
      <c r="AA50" s="14"/>
    </row>
    <row r="51" spans="1:27" ht="18.75" customHeight="1">
      <c r="A51" s="33">
        <f t="shared" si="0"/>
        <v>45</v>
      </c>
      <c r="B51" s="49"/>
      <c r="C51" s="35"/>
      <c r="D51" s="35"/>
      <c r="E51" s="35"/>
      <c r="F51" s="36"/>
      <c r="G51" s="37"/>
      <c r="H51" s="38"/>
      <c r="I51" s="36"/>
      <c r="J51" s="37"/>
      <c r="K51" s="39"/>
      <c r="L51" s="40"/>
      <c r="M51" s="39"/>
      <c r="N51" s="36"/>
      <c r="O51" s="36"/>
      <c r="P51" s="36"/>
      <c r="Q51" s="50"/>
      <c r="R51" s="51"/>
      <c r="S51" s="35"/>
      <c r="T51" s="37"/>
      <c r="U51" s="43"/>
      <c r="V51" s="44"/>
      <c r="W51" s="45"/>
      <c r="X51" s="46"/>
      <c r="Y51" s="47"/>
      <c r="Z51" s="48"/>
      <c r="AA51" s="14"/>
    </row>
    <row r="52" spans="1:27" ht="18.75" customHeight="1">
      <c r="A52" s="33">
        <f t="shared" si="0"/>
        <v>46</v>
      </c>
      <c r="B52" s="49"/>
      <c r="C52" s="35"/>
      <c r="D52" s="35"/>
      <c r="E52" s="35"/>
      <c r="F52" s="36"/>
      <c r="G52" s="37"/>
      <c r="H52" s="38"/>
      <c r="I52" s="36"/>
      <c r="J52" s="37"/>
      <c r="K52" s="39"/>
      <c r="L52" s="40"/>
      <c r="M52" s="39"/>
      <c r="N52" s="36"/>
      <c r="O52" s="36"/>
      <c r="P52" s="36"/>
      <c r="Q52" s="50"/>
      <c r="R52" s="51"/>
      <c r="S52" s="35"/>
      <c r="T52" s="37"/>
      <c r="U52" s="43"/>
      <c r="V52" s="44"/>
      <c r="W52" s="45"/>
      <c r="X52" s="46"/>
      <c r="Y52" s="47"/>
      <c r="Z52" s="48"/>
      <c r="AA52" s="14"/>
    </row>
    <row r="53" spans="1:27" ht="18.75" customHeight="1">
      <c r="A53" s="33">
        <f t="shared" si="0"/>
        <v>47</v>
      </c>
      <c r="B53" s="49"/>
      <c r="C53" s="35"/>
      <c r="D53" s="35"/>
      <c r="E53" s="35"/>
      <c r="F53" s="36"/>
      <c r="G53" s="37"/>
      <c r="H53" s="38"/>
      <c r="I53" s="36"/>
      <c r="J53" s="37"/>
      <c r="K53" s="39"/>
      <c r="L53" s="40"/>
      <c r="M53" s="39"/>
      <c r="N53" s="36"/>
      <c r="O53" s="36"/>
      <c r="P53" s="36"/>
      <c r="Q53" s="50"/>
      <c r="R53" s="51"/>
      <c r="S53" s="35"/>
      <c r="T53" s="37"/>
      <c r="U53" s="43"/>
      <c r="V53" s="44"/>
      <c r="W53" s="45"/>
      <c r="X53" s="46"/>
      <c r="Y53" s="47"/>
      <c r="Z53" s="48"/>
      <c r="AA53" s="14"/>
    </row>
    <row r="54" spans="1:27" ht="18.75" customHeight="1">
      <c r="A54" s="33">
        <f t="shared" si="0"/>
        <v>48</v>
      </c>
      <c r="B54" s="49"/>
      <c r="C54" s="35"/>
      <c r="D54" s="35"/>
      <c r="E54" s="35"/>
      <c r="F54" s="36"/>
      <c r="G54" s="37"/>
      <c r="H54" s="38"/>
      <c r="I54" s="36"/>
      <c r="J54" s="37"/>
      <c r="K54" s="39"/>
      <c r="L54" s="40"/>
      <c r="M54" s="39"/>
      <c r="N54" s="36"/>
      <c r="O54" s="36"/>
      <c r="P54" s="36"/>
      <c r="Q54" s="50"/>
      <c r="R54" s="51"/>
      <c r="S54" s="35"/>
      <c r="T54" s="37"/>
      <c r="U54" s="43"/>
      <c r="V54" s="44"/>
      <c r="W54" s="45"/>
      <c r="X54" s="46"/>
      <c r="Y54" s="47"/>
      <c r="Z54" s="48"/>
      <c r="AA54" s="14"/>
    </row>
    <row r="55" spans="1:27" ht="18.75" customHeight="1">
      <c r="A55" s="33">
        <f t="shared" si="0"/>
        <v>49</v>
      </c>
      <c r="B55" s="49"/>
      <c r="C55" s="35"/>
      <c r="D55" s="35"/>
      <c r="E55" s="35"/>
      <c r="F55" s="36"/>
      <c r="G55" s="37"/>
      <c r="H55" s="38"/>
      <c r="I55" s="36"/>
      <c r="J55" s="37"/>
      <c r="K55" s="39"/>
      <c r="L55" s="40"/>
      <c r="M55" s="39"/>
      <c r="N55" s="36"/>
      <c r="O55" s="36"/>
      <c r="P55" s="36"/>
      <c r="Q55" s="50"/>
      <c r="R55" s="51"/>
      <c r="S55" s="35"/>
      <c r="T55" s="37"/>
      <c r="U55" s="43"/>
      <c r="V55" s="44"/>
      <c r="W55" s="45"/>
      <c r="X55" s="46"/>
      <c r="Y55" s="47"/>
      <c r="Z55" s="48"/>
      <c r="AA55" s="14"/>
    </row>
    <row r="56" spans="1:27" ht="18.75" customHeight="1">
      <c r="A56" s="33">
        <f t="shared" si="0"/>
        <v>50</v>
      </c>
      <c r="B56" s="49"/>
      <c r="C56" s="35"/>
      <c r="D56" s="35"/>
      <c r="E56" s="35"/>
      <c r="F56" s="36"/>
      <c r="G56" s="37"/>
      <c r="H56" s="38"/>
      <c r="I56" s="36"/>
      <c r="J56" s="37"/>
      <c r="K56" s="39"/>
      <c r="L56" s="40"/>
      <c r="M56" s="39"/>
      <c r="N56" s="36"/>
      <c r="O56" s="36"/>
      <c r="P56" s="36"/>
      <c r="Q56" s="50"/>
      <c r="R56" s="51"/>
      <c r="S56" s="35"/>
      <c r="T56" s="37"/>
      <c r="U56" s="43"/>
      <c r="V56" s="44"/>
      <c r="W56" s="45"/>
      <c r="X56" s="46"/>
      <c r="Y56" s="47"/>
      <c r="Z56" s="48"/>
      <c r="AA56" s="14"/>
    </row>
    <row r="57" spans="1:27" ht="18.75" customHeight="1">
      <c r="A57" s="33">
        <f t="shared" si="0"/>
        <v>51</v>
      </c>
      <c r="B57" s="49"/>
      <c r="C57" s="35"/>
      <c r="D57" s="35"/>
      <c r="E57" s="35"/>
      <c r="F57" s="36"/>
      <c r="G57" s="37"/>
      <c r="H57" s="38"/>
      <c r="I57" s="36"/>
      <c r="J57" s="37"/>
      <c r="K57" s="39"/>
      <c r="L57" s="40"/>
      <c r="M57" s="39"/>
      <c r="N57" s="36"/>
      <c r="O57" s="36"/>
      <c r="P57" s="36"/>
      <c r="Q57" s="50"/>
      <c r="R57" s="51"/>
      <c r="S57" s="35"/>
      <c r="T57" s="37"/>
      <c r="U57" s="43"/>
      <c r="V57" s="44"/>
      <c r="W57" s="45"/>
      <c r="X57" s="46"/>
      <c r="Y57" s="47"/>
      <c r="Z57" s="48"/>
      <c r="AA57" s="14"/>
    </row>
    <row r="58" spans="1:27" ht="18.75" customHeight="1">
      <c r="A58" s="33">
        <f t="shared" si="0"/>
        <v>52</v>
      </c>
      <c r="B58" s="49"/>
      <c r="C58" s="35"/>
      <c r="D58" s="35"/>
      <c r="E58" s="35"/>
      <c r="F58" s="36"/>
      <c r="G58" s="37"/>
      <c r="H58" s="38"/>
      <c r="I58" s="36"/>
      <c r="J58" s="37"/>
      <c r="K58" s="39"/>
      <c r="L58" s="40"/>
      <c r="M58" s="39"/>
      <c r="N58" s="36"/>
      <c r="O58" s="36"/>
      <c r="P58" s="36"/>
      <c r="Q58" s="50"/>
      <c r="R58" s="51"/>
      <c r="S58" s="35"/>
      <c r="T58" s="37"/>
      <c r="U58" s="43"/>
      <c r="V58" s="44"/>
      <c r="W58" s="45"/>
      <c r="X58" s="46"/>
      <c r="Y58" s="47"/>
      <c r="Z58" s="48"/>
      <c r="AA58" s="14"/>
    </row>
    <row r="59" spans="1:27" ht="18.75" customHeight="1">
      <c r="A59" s="33">
        <f t="shared" si="0"/>
        <v>53</v>
      </c>
      <c r="B59" s="49"/>
      <c r="C59" s="35"/>
      <c r="D59" s="35"/>
      <c r="E59" s="35"/>
      <c r="F59" s="36"/>
      <c r="G59" s="37"/>
      <c r="H59" s="38"/>
      <c r="I59" s="36"/>
      <c r="J59" s="37"/>
      <c r="K59" s="39"/>
      <c r="L59" s="40"/>
      <c r="M59" s="39"/>
      <c r="N59" s="36"/>
      <c r="O59" s="36"/>
      <c r="P59" s="36"/>
      <c r="Q59" s="50"/>
      <c r="R59" s="51"/>
      <c r="S59" s="35"/>
      <c r="T59" s="37"/>
      <c r="U59" s="43"/>
      <c r="V59" s="44"/>
      <c r="W59" s="45"/>
      <c r="X59" s="46"/>
      <c r="Y59" s="47"/>
      <c r="Z59" s="48"/>
      <c r="AA59" s="14"/>
    </row>
    <row r="60" spans="1:27" ht="18.75" customHeight="1">
      <c r="A60" s="33">
        <f t="shared" si="0"/>
        <v>54</v>
      </c>
      <c r="B60" s="49"/>
      <c r="C60" s="35"/>
      <c r="D60" s="35"/>
      <c r="E60" s="35"/>
      <c r="F60" s="36"/>
      <c r="G60" s="37"/>
      <c r="H60" s="38"/>
      <c r="I60" s="36"/>
      <c r="J60" s="37"/>
      <c r="K60" s="39"/>
      <c r="L60" s="40"/>
      <c r="M60" s="39"/>
      <c r="N60" s="36"/>
      <c r="O60" s="36"/>
      <c r="P60" s="36"/>
      <c r="Q60" s="50"/>
      <c r="R60" s="51"/>
      <c r="S60" s="35"/>
      <c r="T60" s="37"/>
      <c r="U60" s="43"/>
      <c r="V60" s="44"/>
      <c r="W60" s="45"/>
      <c r="X60" s="46"/>
      <c r="Y60" s="47"/>
      <c r="Z60" s="48"/>
      <c r="AA60" s="14"/>
    </row>
    <row r="61" spans="1:27" ht="18.75" customHeight="1">
      <c r="A61" s="33">
        <f t="shared" si="0"/>
        <v>55</v>
      </c>
      <c r="B61" s="49"/>
      <c r="C61" s="35"/>
      <c r="D61" s="35"/>
      <c r="E61" s="35"/>
      <c r="F61" s="36"/>
      <c r="G61" s="37"/>
      <c r="H61" s="38"/>
      <c r="I61" s="36"/>
      <c r="J61" s="37"/>
      <c r="K61" s="39"/>
      <c r="L61" s="40"/>
      <c r="M61" s="39"/>
      <c r="N61" s="36"/>
      <c r="O61" s="36"/>
      <c r="P61" s="36"/>
      <c r="Q61" s="50"/>
      <c r="R61" s="51"/>
      <c r="S61" s="35"/>
      <c r="T61" s="37"/>
      <c r="U61" s="43"/>
      <c r="V61" s="44"/>
      <c r="W61" s="45"/>
      <c r="X61" s="46"/>
      <c r="Y61" s="47"/>
      <c r="Z61" s="48"/>
      <c r="AA61" s="14"/>
    </row>
    <row r="62" spans="1:27" ht="18.75" customHeight="1">
      <c r="A62" s="33">
        <f t="shared" si="0"/>
        <v>56</v>
      </c>
      <c r="B62" s="49"/>
      <c r="C62" s="35"/>
      <c r="D62" s="35"/>
      <c r="E62" s="35"/>
      <c r="F62" s="36"/>
      <c r="G62" s="37"/>
      <c r="H62" s="38"/>
      <c r="I62" s="36"/>
      <c r="J62" s="37"/>
      <c r="K62" s="39"/>
      <c r="L62" s="40"/>
      <c r="M62" s="39"/>
      <c r="N62" s="36"/>
      <c r="O62" s="36"/>
      <c r="P62" s="36"/>
      <c r="Q62" s="50"/>
      <c r="R62" s="51"/>
      <c r="S62" s="35"/>
      <c r="T62" s="37"/>
      <c r="U62" s="43"/>
      <c r="V62" s="44"/>
      <c r="W62" s="45"/>
      <c r="X62" s="46"/>
      <c r="Y62" s="47"/>
      <c r="Z62" s="48"/>
      <c r="AA62" s="14"/>
    </row>
    <row r="63" spans="1:27" ht="18.75" customHeight="1">
      <c r="A63" s="33">
        <f t="shared" si="0"/>
        <v>57</v>
      </c>
      <c r="B63" s="49"/>
      <c r="C63" s="35"/>
      <c r="D63" s="35"/>
      <c r="E63" s="35"/>
      <c r="F63" s="36"/>
      <c r="G63" s="37"/>
      <c r="H63" s="38"/>
      <c r="I63" s="36"/>
      <c r="J63" s="37"/>
      <c r="K63" s="39"/>
      <c r="L63" s="40"/>
      <c r="M63" s="39"/>
      <c r="N63" s="36"/>
      <c r="O63" s="36"/>
      <c r="P63" s="36"/>
      <c r="Q63" s="50"/>
      <c r="R63" s="51"/>
      <c r="S63" s="35"/>
      <c r="T63" s="37"/>
      <c r="U63" s="43"/>
      <c r="V63" s="44"/>
      <c r="W63" s="45"/>
      <c r="X63" s="46"/>
      <c r="Y63" s="47"/>
      <c r="Z63" s="48"/>
      <c r="AA63" s="14"/>
    </row>
    <row r="64" spans="1:27" ht="18.75" customHeight="1">
      <c r="A64" s="33">
        <f t="shared" si="0"/>
        <v>58</v>
      </c>
      <c r="B64" s="49"/>
      <c r="C64" s="35"/>
      <c r="D64" s="35"/>
      <c r="E64" s="35"/>
      <c r="F64" s="36"/>
      <c r="G64" s="37"/>
      <c r="H64" s="38"/>
      <c r="I64" s="36"/>
      <c r="J64" s="37"/>
      <c r="K64" s="39"/>
      <c r="L64" s="40"/>
      <c r="M64" s="39"/>
      <c r="N64" s="36"/>
      <c r="O64" s="36"/>
      <c r="P64" s="36"/>
      <c r="Q64" s="50"/>
      <c r="R64" s="51"/>
      <c r="S64" s="35"/>
      <c r="T64" s="37"/>
      <c r="U64" s="43"/>
      <c r="V64" s="44"/>
      <c r="W64" s="45"/>
      <c r="X64" s="46"/>
      <c r="Y64" s="47"/>
      <c r="Z64" s="48"/>
      <c r="AA64" s="14"/>
    </row>
    <row r="65" spans="1:27" ht="18.75" customHeight="1">
      <c r="A65" s="33">
        <f t="shared" si="0"/>
        <v>59</v>
      </c>
      <c r="B65" s="49"/>
      <c r="C65" s="35"/>
      <c r="D65" s="35"/>
      <c r="E65" s="35"/>
      <c r="F65" s="36"/>
      <c r="G65" s="37"/>
      <c r="H65" s="38"/>
      <c r="I65" s="36"/>
      <c r="J65" s="37"/>
      <c r="K65" s="39"/>
      <c r="L65" s="40"/>
      <c r="M65" s="39"/>
      <c r="N65" s="36"/>
      <c r="O65" s="36"/>
      <c r="P65" s="36"/>
      <c r="Q65" s="50"/>
      <c r="R65" s="51"/>
      <c r="S65" s="35"/>
      <c r="T65" s="37"/>
      <c r="U65" s="43"/>
      <c r="V65" s="44"/>
      <c r="W65" s="45"/>
      <c r="X65" s="46"/>
      <c r="Y65" s="47"/>
      <c r="Z65" s="48"/>
      <c r="AA65" s="14"/>
    </row>
    <row r="66" spans="1:27" ht="18.75" customHeight="1">
      <c r="A66" s="33">
        <f t="shared" si="0"/>
        <v>60</v>
      </c>
      <c r="B66" s="49"/>
      <c r="C66" s="35"/>
      <c r="D66" s="35"/>
      <c r="E66" s="35"/>
      <c r="F66" s="36"/>
      <c r="G66" s="37"/>
      <c r="H66" s="38"/>
      <c r="I66" s="36"/>
      <c r="J66" s="37"/>
      <c r="K66" s="39"/>
      <c r="L66" s="40"/>
      <c r="M66" s="39"/>
      <c r="N66" s="36"/>
      <c r="O66" s="36"/>
      <c r="P66" s="36"/>
      <c r="Q66" s="50"/>
      <c r="R66" s="51"/>
      <c r="S66" s="35"/>
      <c r="T66" s="37"/>
      <c r="U66" s="43"/>
      <c r="V66" s="44"/>
      <c r="W66" s="45"/>
      <c r="X66" s="46"/>
      <c r="Y66" s="47"/>
      <c r="Z66" s="48"/>
      <c r="AA66" s="14"/>
    </row>
    <row r="67" spans="1:27" ht="18.75" customHeight="1">
      <c r="A67" s="33">
        <f t="shared" si="0"/>
        <v>61</v>
      </c>
      <c r="B67" s="49"/>
      <c r="C67" s="35"/>
      <c r="D67" s="35"/>
      <c r="E67" s="35"/>
      <c r="F67" s="36"/>
      <c r="G67" s="37"/>
      <c r="H67" s="38"/>
      <c r="I67" s="36"/>
      <c r="J67" s="37"/>
      <c r="K67" s="39"/>
      <c r="L67" s="40"/>
      <c r="M67" s="39"/>
      <c r="N67" s="36"/>
      <c r="O67" s="36"/>
      <c r="P67" s="36"/>
      <c r="Q67" s="50"/>
      <c r="R67" s="51"/>
      <c r="S67" s="35"/>
      <c r="T67" s="37"/>
      <c r="U67" s="43"/>
      <c r="V67" s="44"/>
      <c r="W67" s="45"/>
      <c r="X67" s="46"/>
      <c r="Y67" s="47"/>
      <c r="Z67" s="48"/>
      <c r="AA67" s="14"/>
    </row>
    <row r="68" spans="1:27" ht="18.75" customHeight="1">
      <c r="A68" s="33">
        <f t="shared" si="0"/>
        <v>62</v>
      </c>
      <c r="B68" s="49"/>
      <c r="C68" s="35"/>
      <c r="D68" s="35"/>
      <c r="E68" s="35"/>
      <c r="F68" s="36"/>
      <c r="G68" s="37"/>
      <c r="H68" s="38"/>
      <c r="I68" s="36"/>
      <c r="J68" s="37"/>
      <c r="K68" s="39"/>
      <c r="L68" s="40"/>
      <c r="M68" s="39"/>
      <c r="N68" s="36"/>
      <c r="O68" s="36"/>
      <c r="P68" s="36"/>
      <c r="Q68" s="50"/>
      <c r="R68" s="51"/>
      <c r="S68" s="35"/>
      <c r="T68" s="37"/>
      <c r="U68" s="43"/>
      <c r="V68" s="44"/>
      <c r="W68" s="45"/>
      <c r="X68" s="46"/>
      <c r="Y68" s="47"/>
      <c r="Z68" s="48"/>
      <c r="AA68" s="14"/>
    </row>
    <row r="69" spans="1:27" ht="18.75" customHeight="1">
      <c r="A69" s="33">
        <f t="shared" si="0"/>
        <v>63</v>
      </c>
      <c r="B69" s="49"/>
      <c r="C69" s="35"/>
      <c r="D69" s="35"/>
      <c r="E69" s="35"/>
      <c r="F69" s="36"/>
      <c r="G69" s="37"/>
      <c r="H69" s="38"/>
      <c r="I69" s="36"/>
      <c r="J69" s="37"/>
      <c r="K69" s="39"/>
      <c r="L69" s="40"/>
      <c r="M69" s="39"/>
      <c r="N69" s="36"/>
      <c r="O69" s="36"/>
      <c r="P69" s="36"/>
      <c r="Q69" s="50"/>
      <c r="R69" s="51"/>
      <c r="S69" s="35"/>
      <c r="T69" s="37"/>
      <c r="U69" s="43"/>
      <c r="V69" s="44"/>
      <c r="W69" s="45"/>
      <c r="X69" s="46"/>
      <c r="Y69" s="47"/>
      <c r="Z69" s="48"/>
      <c r="AA69" s="14"/>
    </row>
    <row r="70" spans="1:27" ht="18.75" customHeight="1">
      <c r="A70" s="33">
        <f t="shared" si="0"/>
        <v>64</v>
      </c>
      <c r="B70" s="36"/>
      <c r="C70" s="35"/>
      <c r="D70" s="35"/>
      <c r="E70" s="35"/>
      <c r="F70" s="36"/>
      <c r="G70" s="37"/>
      <c r="H70" s="38"/>
      <c r="I70" s="36"/>
      <c r="J70" s="37"/>
      <c r="K70" s="39"/>
      <c r="L70" s="40"/>
      <c r="M70" s="39"/>
      <c r="N70" s="36"/>
      <c r="O70" s="36"/>
      <c r="P70" s="36"/>
      <c r="Q70" s="50"/>
      <c r="R70" s="51"/>
      <c r="S70" s="35"/>
      <c r="T70" s="37"/>
      <c r="U70" s="43"/>
      <c r="V70" s="44"/>
      <c r="W70" s="45"/>
      <c r="X70" s="46"/>
      <c r="Y70" s="47"/>
      <c r="Z70" s="48"/>
      <c r="AA70" s="14"/>
    </row>
    <row r="71" spans="1:27" ht="18.75" customHeight="1">
      <c r="A71" s="33">
        <f t="shared" ref="A71:A134" si="1">ROW()-6</f>
        <v>65</v>
      </c>
      <c r="B71" s="49"/>
      <c r="C71" s="35"/>
      <c r="D71" s="35"/>
      <c r="E71" s="35"/>
      <c r="F71" s="36"/>
      <c r="G71" s="37"/>
      <c r="H71" s="38"/>
      <c r="I71" s="36"/>
      <c r="J71" s="37"/>
      <c r="K71" s="39"/>
      <c r="L71" s="40"/>
      <c r="M71" s="39"/>
      <c r="N71" s="36"/>
      <c r="O71" s="36"/>
      <c r="P71" s="36"/>
      <c r="Q71" s="50"/>
      <c r="R71" s="51"/>
      <c r="S71" s="35"/>
      <c r="T71" s="37"/>
      <c r="U71" s="43"/>
      <c r="V71" s="44"/>
      <c r="W71" s="45"/>
      <c r="X71" s="46"/>
      <c r="Y71" s="47"/>
      <c r="Z71" s="48"/>
      <c r="AA71" s="14"/>
    </row>
    <row r="72" spans="1:27" ht="18.75" customHeight="1">
      <c r="A72" s="33">
        <f t="shared" si="1"/>
        <v>66</v>
      </c>
      <c r="B72" s="49"/>
      <c r="C72" s="35"/>
      <c r="D72" s="35"/>
      <c r="E72" s="35"/>
      <c r="F72" s="36"/>
      <c r="G72" s="37"/>
      <c r="H72" s="38"/>
      <c r="I72" s="36"/>
      <c r="J72" s="37"/>
      <c r="K72" s="39"/>
      <c r="L72" s="40"/>
      <c r="M72" s="39"/>
      <c r="N72" s="36"/>
      <c r="O72" s="36"/>
      <c r="P72" s="36"/>
      <c r="Q72" s="50"/>
      <c r="R72" s="51"/>
      <c r="S72" s="35"/>
      <c r="T72" s="37"/>
      <c r="U72" s="43"/>
      <c r="V72" s="44"/>
      <c r="W72" s="45"/>
      <c r="X72" s="46"/>
      <c r="Y72" s="47"/>
      <c r="Z72" s="48"/>
      <c r="AA72" s="14"/>
    </row>
    <row r="73" spans="1:27" ht="18.75" customHeight="1">
      <c r="A73" s="33">
        <f t="shared" si="1"/>
        <v>67</v>
      </c>
      <c r="B73" s="49"/>
      <c r="C73" s="35"/>
      <c r="D73" s="35"/>
      <c r="E73" s="35"/>
      <c r="F73" s="36"/>
      <c r="G73" s="37"/>
      <c r="H73" s="38"/>
      <c r="I73" s="36"/>
      <c r="J73" s="37"/>
      <c r="K73" s="39"/>
      <c r="L73" s="40"/>
      <c r="M73" s="39"/>
      <c r="N73" s="36"/>
      <c r="O73" s="36"/>
      <c r="P73" s="36"/>
      <c r="Q73" s="50"/>
      <c r="R73" s="51"/>
      <c r="S73" s="35"/>
      <c r="T73" s="37"/>
      <c r="U73" s="43"/>
      <c r="V73" s="44"/>
      <c r="W73" s="45"/>
      <c r="X73" s="46"/>
      <c r="Y73" s="47"/>
      <c r="Z73" s="48"/>
      <c r="AA73" s="14"/>
    </row>
    <row r="74" spans="1:27" ht="18.75" customHeight="1">
      <c r="A74" s="33">
        <f t="shared" si="1"/>
        <v>68</v>
      </c>
      <c r="B74" s="49"/>
      <c r="C74" s="35"/>
      <c r="D74" s="35"/>
      <c r="E74" s="35"/>
      <c r="F74" s="36"/>
      <c r="G74" s="37"/>
      <c r="H74" s="38"/>
      <c r="I74" s="36"/>
      <c r="J74" s="37"/>
      <c r="K74" s="39"/>
      <c r="L74" s="40"/>
      <c r="M74" s="39"/>
      <c r="N74" s="36"/>
      <c r="O74" s="36"/>
      <c r="P74" s="36"/>
      <c r="Q74" s="50"/>
      <c r="R74" s="51"/>
      <c r="S74" s="35"/>
      <c r="T74" s="37"/>
      <c r="U74" s="43"/>
      <c r="V74" s="44"/>
      <c r="W74" s="45"/>
      <c r="X74" s="46"/>
      <c r="Y74" s="47"/>
      <c r="Z74" s="48"/>
      <c r="AA74" s="14"/>
    </row>
    <row r="75" spans="1:27" ht="18.75" customHeight="1">
      <c r="A75" s="33">
        <f t="shared" si="1"/>
        <v>69</v>
      </c>
      <c r="B75" s="49"/>
      <c r="C75" s="35"/>
      <c r="D75" s="35"/>
      <c r="E75" s="35"/>
      <c r="F75" s="36"/>
      <c r="G75" s="37"/>
      <c r="H75" s="38"/>
      <c r="I75" s="36"/>
      <c r="J75" s="37"/>
      <c r="K75" s="39"/>
      <c r="L75" s="40"/>
      <c r="M75" s="39"/>
      <c r="N75" s="36"/>
      <c r="O75" s="36"/>
      <c r="P75" s="36"/>
      <c r="Q75" s="50"/>
      <c r="R75" s="51"/>
      <c r="S75" s="35"/>
      <c r="T75" s="37"/>
      <c r="U75" s="43"/>
      <c r="V75" s="44"/>
      <c r="W75" s="45"/>
      <c r="X75" s="46"/>
      <c r="Y75" s="47"/>
      <c r="Z75" s="48"/>
      <c r="AA75" s="14"/>
    </row>
    <row r="76" spans="1:27" ht="18.75" customHeight="1">
      <c r="A76" s="33">
        <f t="shared" si="1"/>
        <v>70</v>
      </c>
      <c r="B76" s="49"/>
      <c r="C76" s="35"/>
      <c r="D76" s="35"/>
      <c r="E76" s="35"/>
      <c r="F76" s="36"/>
      <c r="G76" s="37"/>
      <c r="H76" s="38"/>
      <c r="I76" s="36"/>
      <c r="J76" s="37"/>
      <c r="K76" s="39"/>
      <c r="L76" s="40"/>
      <c r="M76" s="39"/>
      <c r="N76" s="36"/>
      <c r="O76" s="36"/>
      <c r="P76" s="36"/>
      <c r="Q76" s="50"/>
      <c r="R76" s="51"/>
      <c r="S76" s="35"/>
      <c r="T76" s="37"/>
      <c r="U76" s="43"/>
      <c r="V76" s="44"/>
      <c r="W76" s="45"/>
      <c r="X76" s="46"/>
      <c r="Y76" s="47"/>
      <c r="Z76" s="48"/>
      <c r="AA76" s="14"/>
    </row>
    <row r="77" spans="1:27" ht="18.75" customHeight="1">
      <c r="A77" s="33">
        <f t="shared" si="1"/>
        <v>71</v>
      </c>
      <c r="B77" s="49"/>
      <c r="C77" s="35"/>
      <c r="D77" s="35"/>
      <c r="E77" s="35"/>
      <c r="F77" s="36"/>
      <c r="G77" s="37"/>
      <c r="H77" s="38"/>
      <c r="I77" s="36"/>
      <c r="J77" s="37"/>
      <c r="K77" s="39"/>
      <c r="L77" s="40"/>
      <c r="M77" s="39"/>
      <c r="N77" s="36"/>
      <c r="O77" s="36"/>
      <c r="P77" s="36"/>
      <c r="Q77" s="50"/>
      <c r="R77" s="51"/>
      <c r="S77" s="35"/>
      <c r="T77" s="37"/>
      <c r="U77" s="43"/>
      <c r="V77" s="44"/>
      <c r="W77" s="45"/>
      <c r="X77" s="46"/>
      <c r="Y77" s="47"/>
      <c r="Z77" s="48"/>
      <c r="AA77" s="14"/>
    </row>
    <row r="78" spans="1:27" ht="18.75" customHeight="1">
      <c r="A78" s="33">
        <f>ROW()-6</f>
        <v>72</v>
      </c>
      <c r="B78" s="36"/>
      <c r="C78" s="52"/>
      <c r="D78" s="35"/>
      <c r="E78" s="35"/>
      <c r="F78" s="36"/>
      <c r="G78" s="37"/>
      <c r="H78" s="38"/>
      <c r="I78" s="36"/>
      <c r="J78" s="37"/>
      <c r="K78" s="39"/>
      <c r="L78" s="40"/>
      <c r="M78" s="39"/>
      <c r="N78" s="36"/>
      <c r="O78" s="36"/>
      <c r="P78" s="36"/>
      <c r="Q78" s="50"/>
      <c r="R78" s="51"/>
      <c r="S78" s="35"/>
      <c r="T78" s="37"/>
      <c r="U78" s="43"/>
      <c r="V78" s="44"/>
      <c r="W78" s="45"/>
      <c r="X78" s="46"/>
      <c r="Y78" s="53"/>
      <c r="Z78" s="54"/>
      <c r="AA78" s="14"/>
    </row>
    <row r="79" spans="1:27" ht="18.75" customHeight="1">
      <c r="A79" s="33">
        <f t="shared" si="1"/>
        <v>73</v>
      </c>
      <c r="B79" s="49"/>
      <c r="C79" s="35"/>
      <c r="D79" s="35"/>
      <c r="E79" s="35"/>
      <c r="F79" s="36"/>
      <c r="G79" s="37"/>
      <c r="H79" s="38"/>
      <c r="I79" s="36"/>
      <c r="J79" s="37"/>
      <c r="K79" s="39"/>
      <c r="L79" s="40"/>
      <c r="M79" s="39"/>
      <c r="N79" s="36"/>
      <c r="O79" s="36"/>
      <c r="P79" s="36"/>
      <c r="Q79" s="50"/>
      <c r="R79" s="51"/>
      <c r="S79" s="35"/>
      <c r="T79" s="37"/>
      <c r="U79" s="43"/>
      <c r="V79" s="44"/>
      <c r="W79" s="45"/>
      <c r="X79" s="46"/>
      <c r="Y79" s="47"/>
      <c r="Z79" s="48"/>
      <c r="AA79" s="14"/>
    </row>
    <row r="80" spans="1:27" ht="18.75" customHeight="1">
      <c r="A80" s="33">
        <f t="shared" si="1"/>
        <v>74</v>
      </c>
      <c r="B80" s="49"/>
      <c r="C80" s="35"/>
      <c r="D80" s="35"/>
      <c r="E80" s="35"/>
      <c r="F80" s="36"/>
      <c r="G80" s="37"/>
      <c r="H80" s="38"/>
      <c r="I80" s="36"/>
      <c r="J80" s="37"/>
      <c r="K80" s="39"/>
      <c r="L80" s="40"/>
      <c r="M80" s="39"/>
      <c r="N80" s="36"/>
      <c r="O80" s="36"/>
      <c r="P80" s="36"/>
      <c r="Q80" s="50"/>
      <c r="R80" s="51"/>
      <c r="S80" s="35"/>
      <c r="T80" s="37"/>
      <c r="U80" s="43"/>
      <c r="V80" s="44"/>
      <c r="W80" s="45"/>
      <c r="X80" s="46"/>
      <c r="Y80" s="47"/>
      <c r="Z80" s="48"/>
      <c r="AA80" s="14"/>
    </row>
    <row r="81" spans="1:27" ht="18.75" customHeight="1">
      <c r="A81" s="33">
        <f t="shared" si="1"/>
        <v>75</v>
      </c>
      <c r="B81" s="49"/>
      <c r="C81" s="35"/>
      <c r="D81" s="35"/>
      <c r="E81" s="35"/>
      <c r="F81" s="36"/>
      <c r="G81" s="37"/>
      <c r="H81" s="38"/>
      <c r="I81" s="36"/>
      <c r="J81" s="37"/>
      <c r="K81" s="39"/>
      <c r="L81" s="40"/>
      <c r="M81" s="39"/>
      <c r="N81" s="36"/>
      <c r="O81" s="36"/>
      <c r="P81" s="36"/>
      <c r="Q81" s="50"/>
      <c r="R81" s="51"/>
      <c r="S81" s="35"/>
      <c r="T81" s="37"/>
      <c r="U81" s="43"/>
      <c r="V81" s="44"/>
      <c r="W81" s="45"/>
      <c r="X81" s="46"/>
      <c r="Y81" s="47"/>
      <c r="Z81" s="48"/>
      <c r="AA81" s="14"/>
    </row>
    <row r="82" spans="1:27" ht="18.75" customHeight="1">
      <c r="A82" s="33">
        <f t="shared" si="1"/>
        <v>76</v>
      </c>
      <c r="B82" s="49"/>
      <c r="C82" s="35"/>
      <c r="D82" s="35"/>
      <c r="E82" s="35"/>
      <c r="F82" s="36"/>
      <c r="G82" s="37"/>
      <c r="H82" s="38"/>
      <c r="I82" s="36"/>
      <c r="J82" s="37"/>
      <c r="K82" s="39"/>
      <c r="L82" s="40"/>
      <c r="M82" s="39"/>
      <c r="N82" s="36"/>
      <c r="O82" s="36"/>
      <c r="P82" s="36"/>
      <c r="Q82" s="50"/>
      <c r="R82" s="51"/>
      <c r="S82" s="35"/>
      <c r="T82" s="37"/>
      <c r="U82" s="43"/>
      <c r="V82" s="44"/>
      <c r="W82" s="45"/>
      <c r="X82" s="46"/>
      <c r="Y82" s="47"/>
      <c r="Z82" s="48"/>
      <c r="AA82" s="14"/>
    </row>
    <row r="83" spans="1:27" ht="18.75" customHeight="1">
      <c r="A83" s="33">
        <f t="shared" si="1"/>
        <v>77</v>
      </c>
      <c r="B83" s="49"/>
      <c r="C83" s="35"/>
      <c r="D83" s="35"/>
      <c r="E83" s="35"/>
      <c r="F83" s="36"/>
      <c r="G83" s="37"/>
      <c r="H83" s="38"/>
      <c r="I83" s="36"/>
      <c r="J83" s="37"/>
      <c r="K83" s="39"/>
      <c r="L83" s="40"/>
      <c r="M83" s="39"/>
      <c r="N83" s="36"/>
      <c r="O83" s="36"/>
      <c r="P83" s="36"/>
      <c r="Q83" s="50"/>
      <c r="R83" s="51"/>
      <c r="S83" s="35"/>
      <c r="T83" s="37"/>
      <c r="U83" s="43"/>
      <c r="V83" s="44"/>
      <c r="W83" s="45"/>
      <c r="X83" s="46"/>
      <c r="Y83" s="47"/>
      <c r="Z83" s="48"/>
      <c r="AA83" s="14"/>
    </row>
    <row r="84" spans="1:27" ht="18.75" customHeight="1">
      <c r="A84" s="33">
        <f t="shared" si="1"/>
        <v>78</v>
      </c>
      <c r="B84" s="49"/>
      <c r="C84" s="35"/>
      <c r="D84" s="35"/>
      <c r="E84" s="35"/>
      <c r="F84" s="36"/>
      <c r="G84" s="37"/>
      <c r="H84" s="38"/>
      <c r="I84" s="36"/>
      <c r="J84" s="37"/>
      <c r="K84" s="39"/>
      <c r="L84" s="40"/>
      <c r="M84" s="39"/>
      <c r="N84" s="36"/>
      <c r="O84" s="36"/>
      <c r="P84" s="36"/>
      <c r="Q84" s="50"/>
      <c r="R84" s="51"/>
      <c r="S84" s="35"/>
      <c r="T84" s="37"/>
      <c r="U84" s="43"/>
      <c r="V84" s="44"/>
      <c r="W84" s="45"/>
      <c r="X84" s="46"/>
      <c r="Y84" s="47"/>
      <c r="Z84" s="48"/>
      <c r="AA84" s="14"/>
    </row>
    <row r="85" spans="1:27" ht="18.75" customHeight="1">
      <c r="A85" s="33">
        <f t="shared" si="1"/>
        <v>79</v>
      </c>
      <c r="B85" s="49"/>
      <c r="C85" s="35"/>
      <c r="D85" s="35"/>
      <c r="E85" s="35"/>
      <c r="F85" s="36"/>
      <c r="G85" s="37"/>
      <c r="H85" s="38"/>
      <c r="I85" s="36"/>
      <c r="J85" s="37"/>
      <c r="K85" s="39"/>
      <c r="L85" s="40"/>
      <c r="M85" s="39"/>
      <c r="N85" s="36"/>
      <c r="O85" s="36"/>
      <c r="P85" s="36"/>
      <c r="Q85" s="50"/>
      <c r="R85" s="51"/>
      <c r="S85" s="35"/>
      <c r="T85" s="37"/>
      <c r="U85" s="43"/>
      <c r="V85" s="44"/>
      <c r="W85" s="45"/>
      <c r="X85" s="46"/>
      <c r="Y85" s="47"/>
      <c r="Z85" s="48"/>
      <c r="AA85" s="14"/>
    </row>
    <row r="86" spans="1:27" ht="18.75" customHeight="1">
      <c r="A86" s="33">
        <f t="shared" si="1"/>
        <v>80</v>
      </c>
      <c r="B86" s="49"/>
      <c r="C86" s="35"/>
      <c r="D86" s="35"/>
      <c r="E86" s="35"/>
      <c r="F86" s="36"/>
      <c r="G86" s="37"/>
      <c r="H86" s="38"/>
      <c r="I86" s="36"/>
      <c r="J86" s="37"/>
      <c r="K86" s="39"/>
      <c r="L86" s="40"/>
      <c r="M86" s="39"/>
      <c r="N86" s="36"/>
      <c r="O86" s="36"/>
      <c r="P86" s="36"/>
      <c r="Q86" s="50"/>
      <c r="R86" s="51"/>
      <c r="S86" s="35"/>
      <c r="T86" s="37"/>
      <c r="U86" s="43"/>
      <c r="V86" s="44"/>
      <c r="W86" s="45"/>
      <c r="X86" s="46"/>
      <c r="Y86" s="47"/>
      <c r="Z86" s="48"/>
      <c r="AA86" s="14"/>
    </row>
    <row r="87" spans="1:27" ht="18.75" customHeight="1">
      <c r="A87" s="33">
        <f t="shared" si="1"/>
        <v>81</v>
      </c>
      <c r="B87" s="49"/>
      <c r="C87" s="35"/>
      <c r="D87" s="35"/>
      <c r="E87" s="35"/>
      <c r="F87" s="36"/>
      <c r="G87" s="37"/>
      <c r="H87" s="38"/>
      <c r="I87" s="36"/>
      <c r="J87" s="37"/>
      <c r="K87" s="39"/>
      <c r="L87" s="40"/>
      <c r="M87" s="39"/>
      <c r="N87" s="36"/>
      <c r="O87" s="36"/>
      <c r="P87" s="36"/>
      <c r="Q87" s="50"/>
      <c r="R87" s="51"/>
      <c r="S87" s="35"/>
      <c r="T87" s="37"/>
      <c r="U87" s="43"/>
      <c r="V87" s="44"/>
      <c r="W87" s="45"/>
      <c r="X87" s="46"/>
      <c r="Y87" s="47"/>
      <c r="Z87" s="48"/>
      <c r="AA87" s="14"/>
    </row>
    <row r="88" spans="1:27" ht="18.75" customHeight="1">
      <c r="A88" s="33">
        <f t="shared" si="1"/>
        <v>82</v>
      </c>
      <c r="B88" s="49"/>
      <c r="C88" s="35"/>
      <c r="D88" s="35"/>
      <c r="E88" s="35"/>
      <c r="F88" s="36"/>
      <c r="G88" s="37"/>
      <c r="H88" s="38"/>
      <c r="I88" s="36"/>
      <c r="J88" s="37"/>
      <c r="K88" s="39"/>
      <c r="L88" s="40"/>
      <c r="M88" s="39"/>
      <c r="N88" s="36"/>
      <c r="O88" s="36"/>
      <c r="P88" s="36"/>
      <c r="Q88" s="50"/>
      <c r="R88" s="51"/>
      <c r="S88" s="35"/>
      <c r="T88" s="37"/>
      <c r="U88" s="43"/>
      <c r="V88" s="44"/>
      <c r="W88" s="45"/>
      <c r="X88" s="46"/>
      <c r="Y88" s="47"/>
      <c r="Z88" s="48"/>
      <c r="AA88" s="14"/>
    </row>
    <row r="89" spans="1:27" ht="18.75" customHeight="1">
      <c r="A89" s="33">
        <f t="shared" si="1"/>
        <v>83</v>
      </c>
      <c r="B89" s="49"/>
      <c r="C89" s="35"/>
      <c r="D89" s="35"/>
      <c r="E89" s="35"/>
      <c r="F89" s="36"/>
      <c r="G89" s="37"/>
      <c r="H89" s="38"/>
      <c r="I89" s="36"/>
      <c r="J89" s="37"/>
      <c r="K89" s="39"/>
      <c r="L89" s="40"/>
      <c r="M89" s="39"/>
      <c r="N89" s="36"/>
      <c r="O89" s="36"/>
      <c r="P89" s="36"/>
      <c r="Q89" s="50"/>
      <c r="R89" s="51"/>
      <c r="S89" s="35"/>
      <c r="T89" s="37"/>
      <c r="U89" s="43"/>
      <c r="V89" s="44"/>
      <c r="W89" s="45"/>
      <c r="X89" s="46"/>
      <c r="Y89" s="47"/>
      <c r="Z89" s="48"/>
      <c r="AA89" s="14"/>
    </row>
    <row r="90" spans="1:27" ht="18.75" customHeight="1">
      <c r="A90" s="33">
        <f t="shared" si="1"/>
        <v>84</v>
      </c>
      <c r="B90" s="49"/>
      <c r="C90" s="35"/>
      <c r="D90" s="35"/>
      <c r="E90" s="35"/>
      <c r="F90" s="36"/>
      <c r="G90" s="37"/>
      <c r="H90" s="38"/>
      <c r="I90" s="36"/>
      <c r="J90" s="37"/>
      <c r="K90" s="39"/>
      <c r="L90" s="40"/>
      <c r="M90" s="39"/>
      <c r="N90" s="36"/>
      <c r="O90" s="36"/>
      <c r="P90" s="36"/>
      <c r="Q90" s="50"/>
      <c r="R90" s="51"/>
      <c r="S90" s="35"/>
      <c r="T90" s="37"/>
      <c r="U90" s="43"/>
      <c r="V90" s="44"/>
      <c r="W90" s="45"/>
      <c r="X90" s="46"/>
      <c r="Y90" s="47"/>
      <c r="Z90" s="48"/>
      <c r="AA90" s="14"/>
    </row>
    <row r="91" spans="1:27" ht="18.75" customHeight="1">
      <c r="A91" s="33">
        <f t="shared" si="1"/>
        <v>85</v>
      </c>
      <c r="B91" s="49"/>
      <c r="C91" s="35"/>
      <c r="D91" s="35"/>
      <c r="E91" s="35"/>
      <c r="F91" s="36"/>
      <c r="G91" s="37"/>
      <c r="H91" s="38"/>
      <c r="I91" s="36"/>
      <c r="J91" s="37"/>
      <c r="K91" s="39"/>
      <c r="L91" s="40"/>
      <c r="M91" s="39"/>
      <c r="N91" s="36"/>
      <c r="O91" s="36"/>
      <c r="P91" s="36"/>
      <c r="Q91" s="50"/>
      <c r="R91" s="51"/>
      <c r="S91" s="35"/>
      <c r="T91" s="37"/>
      <c r="U91" s="43"/>
      <c r="V91" s="44"/>
      <c r="W91" s="45"/>
      <c r="X91" s="46"/>
      <c r="Y91" s="47"/>
      <c r="Z91" s="48"/>
      <c r="AA91" s="14"/>
    </row>
    <row r="92" spans="1:27" ht="18.75" customHeight="1">
      <c r="A92" s="33">
        <f t="shared" si="1"/>
        <v>86</v>
      </c>
      <c r="B92" s="49"/>
      <c r="C92" s="35"/>
      <c r="D92" s="35"/>
      <c r="E92" s="35"/>
      <c r="F92" s="36"/>
      <c r="G92" s="37"/>
      <c r="H92" s="38"/>
      <c r="I92" s="36"/>
      <c r="J92" s="37"/>
      <c r="K92" s="39"/>
      <c r="L92" s="40"/>
      <c r="M92" s="39"/>
      <c r="N92" s="36"/>
      <c r="O92" s="36"/>
      <c r="P92" s="36"/>
      <c r="Q92" s="50"/>
      <c r="R92" s="51"/>
      <c r="S92" s="35"/>
      <c r="T92" s="37"/>
      <c r="U92" s="43"/>
      <c r="V92" s="44"/>
      <c r="W92" s="45"/>
      <c r="X92" s="46"/>
      <c r="Y92" s="47"/>
      <c r="Z92" s="48"/>
      <c r="AA92" s="14"/>
    </row>
    <row r="93" spans="1:27" ht="18.75" customHeight="1">
      <c r="A93" s="33">
        <f t="shared" si="1"/>
        <v>87</v>
      </c>
      <c r="B93" s="49"/>
      <c r="C93" s="35"/>
      <c r="D93" s="35"/>
      <c r="E93" s="35"/>
      <c r="F93" s="36"/>
      <c r="G93" s="37"/>
      <c r="H93" s="38"/>
      <c r="I93" s="36"/>
      <c r="J93" s="37"/>
      <c r="K93" s="39"/>
      <c r="L93" s="40"/>
      <c r="M93" s="39"/>
      <c r="N93" s="36"/>
      <c r="O93" s="36"/>
      <c r="P93" s="36"/>
      <c r="Q93" s="50"/>
      <c r="R93" s="51"/>
      <c r="S93" s="35"/>
      <c r="T93" s="37"/>
      <c r="U93" s="43"/>
      <c r="V93" s="44"/>
      <c r="W93" s="45"/>
      <c r="X93" s="46"/>
      <c r="Y93" s="47"/>
      <c r="Z93" s="48"/>
      <c r="AA93" s="14"/>
    </row>
    <row r="94" spans="1:27" ht="18.75" customHeight="1">
      <c r="A94" s="33">
        <f t="shared" si="1"/>
        <v>88</v>
      </c>
      <c r="B94" s="49"/>
      <c r="C94" s="35"/>
      <c r="D94" s="35"/>
      <c r="E94" s="35"/>
      <c r="F94" s="36"/>
      <c r="G94" s="37"/>
      <c r="H94" s="38"/>
      <c r="I94" s="36"/>
      <c r="J94" s="37"/>
      <c r="K94" s="39"/>
      <c r="L94" s="40"/>
      <c r="M94" s="39"/>
      <c r="N94" s="36"/>
      <c r="O94" s="36"/>
      <c r="P94" s="36"/>
      <c r="Q94" s="50"/>
      <c r="R94" s="51"/>
      <c r="S94" s="35"/>
      <c r="T94" s="37"/>
      <c r="U94" s="43"/>
      <c r="V94" s="44"/>
      <c r="W94" s="45"/>
      <c r="X94" s="46"/>
      <c r="Y94" s="47"/>
      <c r="Z94" s="48"/>
      <c r="AA94" s="14"/>
    </row>
    <row r="95" spans="1:27" ht="18.75" customHeight="1">
      <c r="A95" s="33">
        <f t="shared" si="1"/>
        <v>89</v>
      </c>
      <c r="B95" s="49"/>
      <c r="C95" s="35"/>
      <c r="D95" s="35"/>
      <c r="E95" s="35"/>
      <c r="F95" s="36"/>
      <c r="G95" s="37"/>
      <c r="H95" s="38"/>
      <c r="I95" s="36"/>
      <c r="J95" s="37"/>
      <c r="K95" s="39"/>
      <c r="L95" s="40"/>
      <c r="M95" s="39"/>
      <c r="N95" s="36"/>
      <c r="O95" s="36"/>
      <c r="P95" s="36"/>
      <c r="Q95" s="50"/>
      <c r="R95" s="51"/>
      <c r="S95" s="35"/>
      <c r="T95" s="37"/>
      <c r="U95" s="43"/>
      <c r="V95" s="44"/>
      <c r="W95" s="45"/>
      <c r="X95" s="46"/>
      <c r="Y95" s="47"/>
      <c r="Z95" s="48"/>
      <c r="AA95" s="14"/>
    </row>
    <row r="96" spans="1:27" ht="18.75" customHeight="1">
      <c r="A96" s="33">
        <f t="shared" si="1"/>
        <v>90</v>
      </c>
      <c r="B96" s="49"/>
      <c r="C96" s="35"/>
      <c r="D96" s="38"/>
      <c r="E96" s="38"/>
      <c r="F96" s="55"/>
      <c r="G96" s="56"/>
      <c r="H96" s="38"/>
      <c r="I96" s="55"/>
      <c r="J96" s="56"/>
      <c r="K96" s="39"/>
      <c r="L96" s="40"/>
      <c r="M96" s="39"/>
      <c r="N96" s="55"/>
      <c r="O96" s="55"/>
      <c r="P96" s="55"/>
      <c r="Q96" s="57"/>
      <c r="R96" s="58"/>
      <c r="S96" s="38"/>
      <c r="T96" s="56"/>
      <c r="U96" s="59"/>
      <c r="V96" s="45"/>
      <c r="W96" s="45"/>
      <c r="X96" s="46"/>
      <c r="Y96" s="60"/>
      <c r="Z96" s="48"/>
      <c r="AA96" s="14"/>
    </row>
    <row r="97" spans="1:27" ht="18.75" customHeight="1">
      <c r="A97" s="33">
        <f t="shared" si="1"/>
        <v>91</v>
      </c>
      <c r="B97" s="49"/>
      <c r="C97" s="35"/>
      <c r="D97" s="38"/>
      <c r="E97" s="38"/>
      <c r="F97" s="55"/>
      <c r="G97" s="56"/>
      <c r="H97" s="38"/>
      <c r="I97" s="55"/>
      <c r="J97" s="56"/>
      <c r="K97" s="39"/>
      <c r="L97" s="40"/>
      <c r="M97" s="39"/>
      <c r="N97" s="55"/>
      <c r="O97" s="55"/>
      <c r="P97" s="55"/>
      <c r="Q97" s="57"/>
      <c r="R97" s="58"/>
      <c r="S97" s="38"/>
      <c r="T97" s="56"/>
      <c r="U97" s="59"/>
      <c r="V97" s="45"/>
      <c r="W97" s="45"/>
      <c r="X97" s="46"/>
      <c r="Y97" s="60"/>
      <c r="Z97" s="48"/>
      <c r="AA97" s="14"/>
    </row>
    <row r="98" spans="1:27" ht="18.75" customHeight="1">
      <c r="A98" s="33">
        <f t="shared" si="1"/>
        <v>92</v>
      </c>
      <c r="B98" s="49"/>
      <c r="C98" s="35"/>
      <c r="D98" s="38"/>
      <c r="E98" s="38"/>
      <c r="F98" s="55"/>
      <c r="G98" s="56"/>
      <c r="H98" s="38"/>
      <c r="I98" s="55"/>
      <c r="J98" s="56"/>
      <c r="K98" s="39"/>
      <c r="L98" s="40"/>
      <c r="M98" s="39"/>
      <c r="N98" s="55"/>
      <c r="O98" s="55"/>
      <c r="P98" s="55"/>
      <c r="Q98" s="57"/>
      <c r="R98" s="58"/>
      <c r="S98" s="38"/>
      <c r="T98" s="56"/>
      <c r="U98" s="59"/>
      <c r="V98" s="45"/>
      <c r="W98" s="45"/>
      <c r="X98" s="46"/>
      <c r="Y98" s="60"/>
      <c r="Z98" s="48"/>
      <c r="AA98" s="14"/>
    </row>
    <row r="99" spans="1:27" ht="18.75" customHeight="1">
      <c r="A99" s="33">
        <f t="shared" si="1"/>
        <v>93</v>
      </c>
      <c r="B99" s="49"/>
      <c r="C99" s="35"/>
      <c r="D99" s="38"/>
      <c r="E99" s="38"/>
      <c r="F99" s="55"/>
      <c r="G99" s="56"/>
      <c r="H99" s="38"/>
      <c r="I99" s="55"/>
      <c r="J99" s="56"/>
      <c r="K99" s="39"/>
      <c r="L99" s="40"/>
      <c r="M99" s="39"/>
      <c r="N99" s="55"/>
      <c r="O99" s="55"/>
      <c r="P99" s="55"/>
      <c r="Q99" s="57"/>
      <c r="R99" s="58"/>
      <c r="S99" s="38"/>
      <c r="T99" s="56"/>
      <c r="U99" s="59"/>
      <c r="V99" s="45"/>
      <c r="W99" s="45"/>
      <c r="X99" s="46"/>
      <c r="Y99" s="60"/>
      <c r="Z99" s="48"/>
      <c r="AA99" s="14"/>
    </row>
    <row r="100" spans="1:27" ht="18.75" customHeight="1">
      <c r="A100" s="33">
        <f t="shared" si="1"/>
        <v>94</v>
      </c>
      <c r="B100" s="49"/>
      <c r="C100" s="35"/>
      <c r="D100" s="38"/>
      <c r="E100" s="38"/>
      <c r="F100" s="55"/>
      <c r="G100" s="56"/>
      <c r="H100" s="38"/>
      <c r="I100" s="55"/>
      <c r="J100" s="56"/>
      <c r="K100" s="39"/>
      <c r="L100" s="40"/>
      <c r="M100" s="39"/>
      <c r="N100" s="55"/>
      <c r="O100" s="55"/>
      <c r="P100" s="55"/>
      <c r="Q100" s="57"/>
      <c r="R100" s="58"/>
      <c r="S100" s="38"/>
      <c r="T100" s="56"/>
      <c r="U100" s="59"/>
      <c r="V100" s="45"/>
      <c r="W100" s="45"/>
      <c r="X100" s="46"/>
      <c r="Y100" s="60"/>
      <c r="Z100" s="48"/>
      <c r="AA100" s="14"/>
    </row>
    <row r="101" spans="1:27" ht="18.75" customHeight="1">
      <c r="A101" s="33">
        <f t="shared" si="1"/>
        <v>95</v>
      </c>
      <c r="B101" s="49"/>
      <c r="C101" s="35"/>
      <c r="D101" s="38"/>
      <c r="E101" s="38"/>
      <c r="F101" s="55"/>
      <c r="G101" s="56"/>
      <c r="H101" s="38"/>
      <c r="I101" s="55"/>
      <c r="J101" s="56"/>
      <c r="K101" s="39"/>
      <c r="L101" s="40"/>
      <c r="M101" s="39"/>
      <c r="N101" s="55"/>
      <c r="O101" s="55"/>
      <c r="P101" s="55"/>
      <c r="Q101" s="57"/>
      <c r="R101" s="58"/>
      <c r="S101" s="38"/>
      <c r="T101" s="56"/>
      <c r="U101" s="59"/>
      <c r="V101" s="45"/>
      <c r="W101" s="45"/>
      <c r="X101" s="46"/>
      <c r="Y101" s="60"/>
      <c r="Z101" s="48"/>
      <c r="AA101" s="14"/>
    </row>
    <row r="102" spans="1:27" ht="18.75" customHeight="1">
      <c r="A102" s="33">
        <f t="shared" si="1"/>
        <v>96</v>
      </c>
      <c r="B102" s="49"/>
      <c r="C102" s="35"/>
      <c r="D102" s="38"/>
      <c r="E102" s="38"/>
      <c r="F102" s="55"/>
      <c r="G102" s="56"/>
      <c r="H102" s="38"/>
      <c r="I102" s="55"/>
      <c r="J102" s="56"/>
      <c r="K102" s="39"/>
      <c r="L102" s="40"/>
      <c r="M102" s="39"/>
      <c r="N102" s="55"/>
      <c r="O102" s="55"/>
      <c r="P102" s="55"/>
      <c r="Q102" s="57"/>
      <c r="R102" s="58"/>
      <c r="S102" s="38"/>
      <c r="T102" s="56"/>
      <c r="U102" s="59"/>
      <c r="V102" s="45"/>
      <c r="W102" s="45"/>
      <c r="X102" s="46"/>
      <c r="Y102" s="60"/>
      <c r="Z102" s="48"/>
      <c r="AA102" s="14"/>
    </row>
    <row r="103" spans="1:27" ht="18.75" customHeight="1">
      <c r="A103" s="33">
        <f t="shared" si="1"/>
        <v>97</v>
      </c>
      <c r="B103" s="49"/>
      <c r="C103" s="61"/>
      <c r="D103" s="38"/>
      <c r="E103" s="38"/>
      <c r="F103" s="55"/>
      <c r="G103" s="56"/>
      <c r="H103" s="38"/>
      <c r="I103" s="55"/>
      <c r="J103" s="56"/>
      <c r="K103" s="39"/>
      <c r="L103" s="40"/>
      <c r="M103" s="39"/>
      <c r="N103" s="55"/>
      <c r="O103" s="55"/>
      <c r="P103" s="55"/>
      <c r="Q103" s="57"/>
      <c r="R103" s="58"/>
      <c r="S103" s="38"/>
      <c r="T103" s="56"/>
      <c r="U103" s="59"/>
      <c r="V103" s="45"/>
      <c r="W103" s="45"/>
      <c r="X103" s="46"/>
      <c r="Y103" s="62"/>
      <c r="Z103" s="48"/>
      <c r="AA103" s="14"/>
    </row>
    <row r="104" spans="1:27" ht="18.75" customHeight="1">
      <c r="A104" s="33">
        <f t="shared" si="1"/>
        <v>98</v>
      </c>
      <c r="B104" s="49"/>
      <c r="C104" s="61"/>
      <c r="D104" s="38"/>
      <c r="E104" s="38"/>
      <c r="F104" s="55"/>
      <c r="G104" s="56"/>
      <c r="H104" s="38"/>
      <c r="I104" s="55"/>
      <c r="J104" s="56"/>
      <c r="K104" s="39"/>
      <c r="L104" s="40"/>
      <c r="M104" s="39"/>
      <c r="N104" s="55"/>
      <c r="O104" s="55"/>
      <c r="P104" s="55"/>
      <c r="Q104" s="57"/>
      <c r="R104" s="58"/>
      <c r="S104" s="38"/>
      <c r="T104" s="56"/>
      <c r="U104" s="59"/>
      <c r="V104" s="45"/>
      <c r="W104" s="45"/>
      <c r="X104" s="46"/>
      <c r="Y104" s="62"/>
      <c r="Z104" s="48"/>
      <c r="AA104" s="14"/>
    </row>
    <row r="105" spans="1:27" ht="18.75" customHeight="1">
      <c r="A105" s="33">
        <f t="shared" si="1"/>
        <v>99</v>
      </c>
      <c r="B105" s="49"/>
      <c r="C105" s="61"/>
      <c r="D105" s="38"/>
      <c r="E105" s="38"/>
      <c r="F105" s="55"/>
      <c r="G105" s="56"/>
      <c r="H105" s="38"/>
      <c r="I105" s="55"/>
      <c r="J105" s="56"/>
      <c r="K105" s="39"/>
      <c r="L105" s="40"/>
      <c r="M105" s="39"/>
      <c r="N105" s="55"/>
      <c r="O105" s="55"/>
      <c r="P105" s="55"/>
      <c r="Q105" s="57"/>
      <c r="R105" s="58"/>
      <c r="S105" s="38"/>
      <c r="T105" s="56"/>
      <c r="U105" s="59"/>
      <c r="V105" s="45"/>
      <c r="W105" s="45"/>
      <c r="X105" s="46"/>
      <c r="Y105" s="62"/>
      <c r="Z105" s="48"/>
      <c r="AA105" s="14"/>
    </row>
    <row r="106" spans="1:27" s="76" customFormat="1" ht="18.75" customHeight="1">
      <c r="A106" s="63">
        <f t="shared" si="1"/>
        <v>100</v>
      </c>
      <c r="B106" s="49"/>
      <c r="C106" s="61"/>
      <c r="D106" s="64"/>
      <c r="E106" s="64"/>
      <c r="F106" s="65"/>
      <c r="G106" s="66"/>
      <c r="H106" s="38"/>
      <c r="I106" s="65"/>
      <c r="J106" s="66"/>
      <c r="K106" s="39"/>
      <c r="L106" s="67"/>
      <c r="M106" s="39"/>
      <c r="N106" s="65"/>
      <c r="O106" s="65"/>
      <c r="P106" s="55"/>
      <c r="Q106" s="68"/>
      <c r="R106" s="69"/>
      <c r="S106" s="64"/>
      <c r="T106" s="66"/>
      <c r="U106" s="70"/>
      <c r="V106" s="71"/>
      <c r="W106" s="71"/>
      <c r="X106" s="72"/>
      <c r="Y106" s="73"/>
      <c r="Z106" s="74"/>
      <c r="AA106" s="75"/>
    </row>
    <row r="107" spans="1:27" s="76" customFormat="1" ht="18.75" customHeight="1">
      <c r="A107" s="63">
        <f t="shared" si="1"/>
        <v>101</v>
      </c>
      <c r="B107" s="49"/>
      <c r="C107" s="61"/>
      <c r="D107" s="64"/>
      <c r="E107" s="64"/>
      <c r="F107" s="65"/>
      <c r="G107" s="66"/>
      <c r="H107" s="38"/>
      <c r="I107" s="65"/>
      <c r="J107" s="66"/>
      <c r="K107" s="39"/>
      <c r="L107" s="67"/>
      <c r="M107" s="39"/>
      <c r="N107" s="65"/>
      <c r="O107" s="65"/>
      <c r="P107" s="55"/>
      <c r="Q107" s="68"/>
      <c r="R107" s="69"/>
      <c r="S107" s="64"/>
      <c r="T107" s="66"/>
      <c r="U107" s="70"/>
      <c r="V107" s="71"/>
      <c r="W107" s="71"/>
      <c r="X107" s="72"/>
      <c r="Y107" s="73"/>
      <c r="Z107" s="74"/>
      <c r="AA107" s="75"/>
    </row>
    <row r="108" spans="1:27" s="76" customFormat="1" ht="18.75" customHeight="1">
      <c r="A108" s="63">
        <f t="shared" si="1"/>
        <v>102</v>
      </c>
      <c r="B108" s="49"/>
      <c r="C108" s="61"/>
      <c r="D108" s="64"/>
      <c r="E108" s="64"/>
      <c r="F108" s="65"/>
      <c r="G108" s="66"/>
      <c r="H108" s="38"/>
      <c r="I108" s="65"/>
      <c r="J108" s="66"/>
      <c r="K108" s="39"/>
      <c r="L108" s="67"/>
      <c r="M108" s="39"/>
      <c r="N108" s="65"/>
      <c r="O108" s="65"/>
      <c r="P108" s="55"/>
      <c r="Q108" s="68"/>
      <c r="R108" s="69"/>
      <c r="S108" s="64"/>
      <c r="T108" s="66"/>
      <c r="U108" s="70"/>
      <c r="V108" s="71"/>
      <c r="W108" s="71"/>
      <c r="X108" s="72"/>
      <c r="Y108" s="77"/>
      <c r="Z108" s="74"/>
      <c r="AA108" s="75"/>
    </row>
    <row r="109" spans="1:27" s="76" customFormat="1" ht="18.75" customHeight="1">
      <c r="A109" s="63">
        <f t="shared" si="1"/>
        <v>103</v>
      </c>
      <c r="B109" s="65"/>
      <c r="C109" s="61"/>
      <c r="D109" s="64"/>
      <c r="E109" s="64"/>
      <c r="F109" s="65"/>
      <c r="G109" s="66"/>
      <c r="H109" s="38"/>
      <c r="I109" s="65"/>
      <c r="J109" s="66"/>
      <c r="K109" s="39"/>
      <c r="L109" s="67"/>
      <c r="M109" s="39"/>
      <c r="N109" s="65"/>
      <c r="O109" s="65"/>
      <c r="P109" s="55"/>
      <c r="Q109" s="68"/>
      <c r="R109" s="69"/>
      <c r="S109" s="64"/>
      <c r="T109" s="66"/>
      <c r="U109" s="70"/>
      <c r="V109" s="71"/>
      <c r="W109" s="71"/>
      <c r="X109" s="72"/>
      <c r="Y109" s="73"/>
      <c r="Z109" s="74"/>
      <c r="AA109" s="75"/>
    </row>
    <row r="110" spans="1:27" ht="18.75" customHeight="1">
      <c r="A110" s="33">
        <f t="shared" si="1"/>
        <v>104</v>
      </c>
      <c r="B110" s="49"/>
      <c r="C110" s="61"/>
      <c r="D110" s="38"/>
      <c r="E110" s="38"/>
      <c r="F110" s="55"/>
      <c r="G110" s="56"/>
      <c r="H110" s="38"/>
      <c r="I110" s="55"/>
      <c r="J110" s="56"/>
      <c r="K110" s="39"/>
      <c r="L110" s="40"/>
      <c r="M110" s="39"/>
      <c r="N110" s="55"/>
      <c r="O110" s="55"/>
      <c r="P110" s="55"/>
      <c r="Q110" s="57"/>
      <c r="R110" s="58"/>
      <c r="S110" s="38"/>
      <c r="T110" s="78"/>
      <c r="U110" s="79"/>
      <c r="V110" s="45"/>
      <c r="W110" s="45"/>
      <c r="X110" s="46"/>
      <c r="Y110" s="62"/>
      <c r="Z110" s="48"/>
      <c r="AA110" s="14"/>
    </row>
    <row r="111" spans="1:27" ht="18.75" customHeight="1">
      <c r="A111" s="33">
        <f t="shared" si="1"/>
        <v>105</v>
      </c>
      <c r="B111" s="49"/>
      <c r="C111" s="61"/>
      <c r="D111" s="38"/>
      <c r="E111" s="38"/>
      <c r="F111" s="55"/>
      <c r="G111" s="56"/>
      <c r="H111" s="38"/>
      <c r="I111" s="55"/>
      <c r="J111" s="56"/>
      <c r="K111" s="39"/>
      <c r="L111" s="40"/>
      <c r="M111" s="39"/>
      <c r="N111" s="55"/>
      <c r="O111" s="55"/>
      <c r="P111" s="55"/>
      <c r="Q111" s="57"/>
      <c r="R111" s="58"/>
      <c r="S111" s="38"/>
      <c r="T111" s="56"/>
      <c r="U111" s="59"/>
      <c r="V111" s="45"/>
      <c r="W111" s="45"/>
      <c r="X111" s="46"/>
      <c r="Y111" s="62"/>
      <c r="Z111" s="48"/>
      <c r="AA111" s="14"/>
    </row>
    <row r="112" spans="1:27" ht="18.75" customHeight="1">
      <c r="A112" s="33">
        <f t="shared" si="1"/>
        <v>106</v>
      </c>
      <c r="B112" s="49"/>
      <c r="C112" s="61"/>
      <c r="D112" s="35"/>
      <c r="E112" s="35"/>
      <c r="F112" s="36"/>
      <c r="G112" s="37"/>
      <c r="H112" s="38"/>
      <c r="I112" s="36"/>
      <c r="J112" s="37"/>
      <c r="K112" s="39"/>
      <c r="L112" s="40"/>
      <c r="M112" s="39"/>
      <c r="N112" s="55"/>
      <c r="O112" s="55"/>
      <c r="P112" s="55"/>
      <c r="Q112" s="80"/>
      <c r="R112" s="58"/>
      <c r="S112" s="35"/>
      <c r="T112" s="81"/>
      <c r="U112" s="82"/>
      <c r="V112" s="44"/>
      <c r="W112" s="45"/>
      <c r="X112" s="83"/>
      <c r="Y112" s="62"/>
      <c r="Z112" s="48"/>
      <c r="AA112" s="14"/>
    </row>
    <row r="113" spans="1:27" ht="18.75" customHeight="1">
      <c r="A113" s="33">
        <f t="shared" si="1"/>
        <v>107</v>
      </c>
      <c r="B113" s="55"/>
      <c r="C113" s="61"/>
      <c r="D113" s="38"/>
      <c r="E113" s="38"/>
      <c r="F113" s="55"/>
      <c r="G113" s="56"/>
      <c r="H113" s="38"/>
      <c r="I113" s="55"/>
      <c r="J113" s="56"/>
      <c r="K113" s="39"/>
      <c r="L113" s="40"/>
      <c r="M113" s="39"/>
      <c r="N113" s="55"/>
      <c r="O113" s="55"/>
      <c r="P113" s="55"/>
      <c r="Q113" s="57"/>
      <c r="R113" s="58"/>
      <c r="S113" s="38"/>
      <c r="T113" s="56"/>
      <c r="U113" s="59"/>
      <c r="V113" s="45"/>
      <c r="W113" s="45"/>
      <c r="X113" s="46"/>
      <c r="Y113" s="62"/>
      <c r="Z113" s="48"/>
      <c r="AA113" s="14"/>
    </row>
    <row r="114" spans="1:27" ht="18.75" customHeight="1">
      <c r="A114" s="33">
        <f t="shared" si="1"/>
        <v>108</v>
      </c>
      <c r="B114" s="49"/>
      <c r="C114" s="61"/>
      <c r="D114" s="38"/>
      <c r="E114" s="38"/>
      <c r="F114" s="55"/>
      <c r="G114" s="56"/>
      <c r="H114" s="38"/>
      <c r="I114" s="55"/>
      <c r="J114" s="56"/>
      <c r="K114" s="39"/>
      <c r="L114" s="40"/>
      <c r="M114" s="39"/>
      <c r="N114" s="55"/>
      <c r="O114" s="55"/>
      <c r="P114" s="55"/>
      <c r="Q114" s="57"/>
      <c r="R114" s="58"/>
      <c r="S114" s="38"/>
      <c r="T114" s="78"/>
      <c r="U114" s="79"/>
      <c r="V114" s="45"/>
      <c r="W114" s="45"/>
      <c r="X114" s="46"/>
      <c r="Y114" s="62"/>
      <c r="Z114" s="48"/>
      <c r="AA114" s="14"/>
    </row>
    <row r="115" spans="1:27" ht="18.75" customHeight="1">
      <c r="A115" s="33">
        <f t="shared" si="1"/>
        <v>109</v>
      </c>
      <c r="B115" s="49"/>
      <c r="C115" s="61"/>
      <c r="D115" s="38"/>
      <c r="E115" s="38"/>
      <c r="F115" s="55"/>
      <c r="G115" s="56"/>
      <c r="H115" s="38"/>
      <c r="I115" s="55"/>
      <c r="J115" s="56"/>
      <c r="K115" s="39"/>
      <c r="L115" s="40"/>
      <c r="M115" s="39"/>
      <c r="N115" s="55"/>
      <c r="O115" s="55"/>
      <c r="P115" s="55"/>
      <c r="Q115" s="57"/>
      <c r="R115" s="58"/>
      <c r="S115" s="38"/>
      <c r="T115" s="78"/>
      <c r="U115" s="79"/>
      <c r="V115" s="45"/>
      <c r="W115" s="45"/>
      <c r="X115" s="46"/>
      <c r="Y115" s="62"/>
      <c r="Z115" s="48"/>
      <c r="AA115" s="14"/>
    </row>
    <row r="116" spans="1:27" ht="18.75" customHeight="1">
      <c r="A116" s="33">
        <f t="shared" si="1"/>
        <v>110</v>
      </c>
      <c r="B116" s="49"/>
      <c r="C116" s="61"/>
      <c r="D116" s="38"/>
      <c r="E116" s="38"/>
      <c r="F116" s="55"/>
      <c r="G116" s="56"/>
      <c r="H116" s="38"/>
      <c r="I116" s="55"/>
      <c r="J116" s="56"/>
      <c r="K116" s="39"/>
      <c r="L116" s="40"/>
      <c r="M116" s="39"/>
      <c r="N116" s="55"/>
      <c r="O116" s="55"/>
      <c r="P116" s="55"/>
      <c r="Q116" s="57"/>
      <c r="R116" s="58"/>
      <c r="S116" s="38"/>
      <c r="T116" s="78"/>
      <c r="U116" s="79"/>
      <c r="V116" s="45"/>
      <c r="W116" s="45"/>
      <c r="X116" s="46"/>
      <c r="Y116" s="62"/>
      <c r="Z116" s="48"/>
      <c r="AA116" s="14"/>
    </row>
    <row r="117" spans="1:27" ht="18.75" customHeight="1">
      <c r="A117" s="33">
        <f t="shared" si="1"/>
        <v>111</v>
      </c>
      <c r="B117" s="49"/>
      <c r="C117" s="61"/>
      <c r="D117" s="38"/>
      <c r="E117" s="38"/>
      <c r="F117" s="55"/>
      <c r="G117" s="56"/>
      <c r="H117" s="38"/>
      <c r="I117" s="55"/>
      <c r="J117" s="56"/>
      <c r="K117" s="39"/>
      <c r="L117" s="40"/>
      <c r="M117" s="39"/>
      <c r="N117" s="55"/>
      <c r="O117" s="55"/>
      <c r="P117" s="55"/>
      <c r="Q117" s="57"/>
      <c r="R117" s="58"/>
      <c r="S117" s="38"/>
      <c r="T117" s="78"/>
      <c r="U117" s="79"/>
      <c r="V117" s="45"/>
      <c r="W117" s="45"/>
      <c r="X117" s="46"/>
      <c r="Y117" s="62"/>
      <c r="Z117" s="48"/>
      <c r="AA117" s="14"/>
    </row>
    <row r="118" spans="1:27" ht="18.75" customHeight="1">
      <c r="A118" s="33">
        <f t="shared" si="1"/>
        <v>112</v>
      </c>
      <c r="B118" s="49"/>
      <c r="C118" s="61"/>
      <c r="D118" s="38"/>
      <c r="E118" s="38"/>
      <c r="F118" s="55"/>
      <c r="G118" s="56"/>
      <c r="H118" s="38"/>
      <c r="I118" s="55"/>
      <c r="J118" s="56"/>
      <c r="K118" s="39"/>
      <c r="L118" s="40"/>
      <c r="M118" s="39"/>
      <c r="N118" s="55"/>
      <c r="O118" s="55"/>
      <c r="P118" s="55"/>
      <c r="Q118" s="57"/>
      <c r="R118" s="58"/>
      <c r="S118" s="38"/>
      <c r="T118" s="78"/>
      <c r="U118" s="79"/>
      <c r="V118" s="45"/>
      <c r="W118" s="45"/>
      <c r="X118" s="46"/>
      <c r="Y118" s="62"/>
      <c r="Z118" s="48"/>
      <c r="AA118" s="14"/>
    </row>
    <row r="119" spans="1:27" ht="18.75" customHeight="1">
      <c r="A119" s="33">
        <f t="shared" si="1"/>
        <v>113</v>
      </c>
      <c r="B119" s="49"/>
      <c r="C119" s="61"/>
      <c r="D119" s="38"/>
      <c r="E119" s="38"/>
      <c r="F119" s="55"/>
      <c r="G119" s="56"/>
      <c r="H119" s="38"/>
      <c r="I119" s="55"/>
      <c r="J119" s="56"/>
      <c r="K119" s="39"/>
      <c r="L119" s="40"/>
      <c r="M119" s="39"/>
      <c r="N119" s="55"/>
      <c r="O119" s="55"/>
      <c r="P119" s="55"/>
      <c r="Q119" s="57"/>
      <c r="R119" s="58"/>
      <c r="S119" s="38"/>
      <c r="T119" s="78"/>
      <c r="U119" s="79"/>
      <c r="V119" s="45"/>
      <c r="W119" s="45"/>
      <c r="X119" s="46"/>
      <c r="Y119" s="62"/>
      <c r="Z119" s="48"/>
      <c r="AA119" s="14"/>
    </row>
    <row r="120" spans="1:27" ht="18.75" customHeight="1">
      <c r="A120" s="33">
        <f t="shared" si="1"/>
        <v>114</v>
      </c>
      <c r="B120" s="49"/>
      <c r="C120" s="61"/>
      <c r="D120" s="38"/>
      <c r="E120" s="38"/>
      <c r="F120" s="55"/>
      <c r="G120" s="56"/>
      <c r="H120" s="38"/>
      <c r="I120" s="55"/>
      <c r="J120" s="56"/>
      <c r="K120" s="39"/>
      <c r="L120" s="40"/>
      <c r="M120" s="39"/>
      <c r="N120" s="55"/>
      <c r="O120" s="55"/>
      <c r="P120" s="55"/>
      <c r="Q120" s="57"/>
      <c r="R120" s="58"/>
      <c r="S120" s="38"/>
      <c r="T120" s="78"/>
      <c r="U120" s="79"/>
      <c r="V120" s="45"/>
      <c r="W120" s="45"/>
      <c r="X120" s="46"/>
      <c r="Y120" s="62"/>
      <c r="Z120" s="48"/>
      <c r="AA120" s="14"/>
    </row>
    <row r="121" spans="1:27" ht="18.75" customHeight="1">
      <c r="A121" s="33">
        <f t="shared" si="1"/>
        <v>115</v>
      </c>
      <c r="B121" s="49"/>
      <c r="C121" s="61"/>
      <c r="D121" s="38"/>
      <c r="E121" s="38"/>
      <c r="F121" s="55"/>
      <c r="G121" s="56"/>
      <c r="H121" s="38"/>
      <c r="I121" s="55"/>
      <c r="J121" s="56"/>
      <c r="K121" s="39"/>
      <c r="L121" s="40"/>
      <c r="M121" s="39"/>
      <c r="N121" s="55"/>
      <c r="O121" s="55"/>
      <c r="P121" s="55"/>
      <c r="Q121" s="57"/>
      <c r="R121" s="58"/>
      <c r="S121" s="38"/>
      <c r="T121" s="56"/>
      <c r="U121" s="59"/>
      <c r="V121" s="45"/>
      <c r="W121" s="45"/>
      <c r="X121" s="46"/>
      <c r="Y121" s="62"/>
      <c r="Z121" s="48"/>
      <c r="AA121" s="14"/>
    </row>
    <row r="122" spans="1:27" s="76" customFormat="1" ht="18.75" customHeight="1">
      <c r="A122" s="63">
        <f t="shared" si="1"/>
        <v>116</v>
      </c>
      <c r="B122" s="49"/>
      <c r="C122" s="61"/>
      <c r="D122" s="64"/>
      <c r="E122" s="64"/>
      <c r="F122" s="65"/>
      <c r="G122" s="66"/>
      <c r="H122" s="64"/>
      <c r="I122" s="65"/>
      <c r="J122" s="66"/>
      <c r="K122" s="84"/>
      <c r="L122" s="67"/>
      <c r="M122" s="84"/>
      <c r="N122" s="65"/>
      <c r="O122" s="65"/>
      <c r="P122" s="65"/>
      <c r="Q122" s="68"/>
      <c r="R122" s="69"/>
      <c r="S122" s="64"/>
      <c r="T122" s="85"/>
      <c r="U122" s="86"/>
      <c r="V122" s="71"/>
      <c r="W122" s="71"/>
      <c r="X122" s="72"/>
      <c r="Y122" s="62"/>
      <c r="Z122" s="74"/>
      <c r="AA122" s="75"/>
    </row>
    <row r="123" spans="1:27" s="76" customFormat="1" ht="18.75" customHeight="1">
      <c r="A123" s="63">
        <f t="shared" si="1"/>
        <v>117</v>
      </c>
      <c r="B123" s="49"/>
      <c r="C123" s="61"/>
      <c r="D123" s="64"/>
      <c r="E123" s="64"/>
      <c r="F123" s="65"/>
      <c r="G123" s="66"/>
      <c r="H123" s="64"/>
      <c r="I123" s="65"/>
      <c r="J123" s="66"/>
      <c r="K123" s="84"/>
      <c r="L123" s="67"/>
      <c r="M123" s="84"/>
      <c r="N123" s="65"/>
      <c r="O123" s="65"/>
      <c r="P123" s="65"/>
      <c r="Q123" s="68"/>
      <c r="R123" s="69"/>
      <c r="S123" s="64"/>
      <c r="T123" s="85"/>
      <c r="U123" s="86"/>
      <c r="V123" s="71"/>
      <c r="W123" s="71"/>
      <c r="X123" s="72"/>
      <c r="Y123" s="62"/>
      <c r="Z123" s="74"/>
      <c r="AA123" s="75"/>
    </row>
    <row r="124" spans="1:27" s="76" customFormat="1" ht="18.75" customHeight="1">
      <c r="A124" s="63">
        <f t="shared" si="1"/>
        <v>118</v>
      </c>
      <c r="B124" s="49"/>
      <c r="C124" s="61"/>
      <c r="D124" s="64"/>
      <c r="E124" s="64"/>
      <c r="F124" s="65"/>
      <c r="G124" s="66"/>
      <c r="H124" s="64"/>
      <c r="I124" s="65"/>
      <c r="J124" s="66"/>
      <c r="K124" s="84"/>
      <c r="L124" s="67"/>
      <c r="M124" s="84"/>
      <c r="N124" s="65"/>
      <c r="O124" s="65"/>
      <c r="P124" s="65"/>
      <c r="Q124" s="68"/>
      <c r="R124" s="69"/>
      <c r="S124" s="64"/>
      <c r="T124" s="85"/>
      <c r="U124" s="86"/>
      <c r="V124" s="71"/>
      <c r="W124" s="71"/>
      <c r="X124" s="72"/>
      <c r="Y124" s="62"/>
      <c r="Z124" s="74"/>
      <c r="AA124" s="75"/>
    </row>
    <row r="125" spans="1:27" s="76" customFormat="1" ht="18.75" customHeight="1">
      <c r="A125" s="63">
        <f t="shared" si="1"/>
        <v>119</v>
      </c>
      <c r="B125" s="49"/>
      <c r="C125" s="61"/>
      <c r="D125" s="87"/>
      <c r="E125" s="87"/>
      <c r="F125" s="65"/>
      <c r="G125" s="88"/>
      <c r="H125" s="64"/>
      <c r="I125" s="65"/>
      <c r="J125" s="88"/>
      <c r="K125" s="84"/>
      <c r="L125" s="67"/>
      <c r="M125" s="84"/>
      <c r="N125" s="65"/>
      <c r="O125" s="65"/>
      <c r="P125" s="65"/>
      <c r="Q125" s="89"/>
      <c r="R125" s="69"/>
      <c r="S125" s="87"/>
      <c r="T125" s="90"/>
      <c r="U125" s="91"/>
      <c r="V125" s="71"/>
      <c r="W125" s="71"/>
      <c r="X125" s="92"/>
      <c r="Y125" s="62"/>
      <c r="Z125" s="74"/>
      <c r="AA125" s="75"/>
    </row>
    <row r="126" spans="1:27" s="76" customFormat="1" ht="18.75" customHeight="1">
      <c r="A126" s="63">
        <f t="shared" si="1"/>
        <v>120</v>
      </c>
      <c r="B126" s="49"/>
      <c r="C126" s="61"/>
      <c r="D126" s="87"/>
      <c r="E126" s="87"/>
      <c r="F126" s="65"/>
      <c r="G126" s="88"/>
      <c r="H126" s="64"/>
      <c r="I126" s="93"/>
      <c r="J126" s="88"/>
      <c r="K126" s="84"/>
      <c r="L126" s="67"/>
      <c r="M126" s="84"/>
      <c r="N126" s="65"/>
      <c r="O126" s="65"/>
      <c r="P126" s="65"/>
      <c r="Q126" s="89"/>
      <c r="R126" s="69"/>
      <c r="S126" s="87"/>
      <c r="T126" s="90"/>
      <c r="U126" s="91"/>
      <c r="V126" s="71"/>
      <c r="W126" s="71"/>
      <c r="X126" s="92"/>
      <c r="Y126" s="62"/>
      <c r="Z126" s="74"/>
      <c r="AA126" s="75"/>
    </row>
    <row r="127" spans="1:27" s="76" customFormat="1" ht="18.75" customHeight="1">
      <c r="A127" s="63">
        <f t="shared" si="1"/>
        <v>121</v>
      </c>
      <c r="B127" s="49"/>
      <c r="C127" s="61"/>
      <c r="D127" s="87"/>
      <c r="E127" s="87"/>
      <c r="F127" s="65"/>
      <c r="G127" s="88"/>
      <c r="H127" s="64"/>
      <c r="I127" s="93"/>
      <c r="J127" s="88"/>
      <c r="K127" s="84"/>
      <c r="L127" s="67"/>
      <c r="M127" s="84"/>
      <c r="N127" s="65"/>
      <c r="O127" s="65"/>
      <c r="P127" s="65"/>
      <c r="Q127" s="89"/>
      <c r="R127" s="69"/>
      <c r="S127" s="87"/>
      <c r="T127" s="90"/>
      <c r="U127" s="91"/>
      <c r="V127" s="71"/>
      <c r="W127" s="71"/>
      <c r="X127" s="92"/>
      <c r="Y127" s="62"/>
      <c r="Z127" s="74"/>
      <c r="AA127" s="75"/>
    </row>
    <row r="128" spans="1:27" s="76" customFormat="1" ht="18.75" customHeight="1">
      <c r="A128" s="63">
        <f t="shared" si="1"/>
        <v>122</v>
      </c>
      <c r="B128" s="49"/>
      <c r="C128" s="61"/>
      <c r="D128" s="87"/>
      <c r="E128" s="87"/>
      <c r="F128" s="65"/>
      <c r="G128" s="88"/>
      <c r="H128" s="64"/>
      <c r="I128" s="93"/>
      <c r="J128" s="88"/>
      <c r="K128" s="84"/>
      <c r="L128" s="67"/>
      <c r="M128" s="84"/>
      <c r="N128" s="65"/>
      <c r="O128" s="65"/>
      <c r="P128" s="65"/>
      <c r="Q128" s="89"/>
      <c r="R128" s="69"/>
      <c r="S128" s="87"/>
      <c r="T128" s="90"/>
      <c r="U128" s="91"/>
      <c r="V128" s="71"/>
      <c r="W128" s="71"/>
      <c r="X128" s="92"/>
      <c r="Y128" s="62"/>
      <c r="Z128" s="74"/>
      <c r="AA128" s="75"/>
    </row>
    <row r="129" spans="1:27" ht="18.75" customHeight="1">
      <c r="A129" s="33">
        <f t="shared" si="1"/>
        <v>123</v>
      </c>
      <c r="B129" s="49"/>
      <c r="C129" s="61"/>
      <c r="D129" s="38"/>
      <c r="E129" s="38"/>
      <c r="F129" s="55"/>
      <c r="G129" s="56"/>
      <c r="H129" s="38"/>
      <c r="I129" s="55"/>
      <c r="J129" s="56"/>
      <c r="K129" s="39"/>
      <c r="L129" s="40"/>
      <c r="M129" s="39"/>
      <c r="N129" s="55"/>
      <c r="O129" s="55"/>
      <c r="P129" s="55"/>
      <c r="Q129" s="57"/>
      <c r="R129" s="58"/>
      <c r="S129" s="38"/>
      <c r="T129" s="78"/>
      <c r="U129" s="79"/>
      <c r="V129" s="45"/>
      <c r="W129" s="45"/>
      <c r="X129" s="46"/>
      <c r="Y129" s="62"/>
      <c r="Z129" s="48"/>
      <c r="AA129" s="14"/>
    </row>
    <row r="130" spans="1:27" ht="18.75" customHeight="1">
      <c r="A130" s="33">
        <f t="shared" si="1"/>
        <v>124</v>
      </c>
      <c r="B130" s="49"/>
      <c r="C130" s="61"/>
      <c r="D130" s="38"/>
      <c r="E130" s="38"/>
      <c r="F130" s="55"/>
      <c r="G130" s="56"/>
      <c r="H130" s="38"/>
      <c r="I130" s="55"/>
      <c r="J130" s="56"/>
      <c r="K130" s="39"/>
      <c r="L130" s="40"/>
      <c r="M130" s="39"/>
      <c r="N130" s="55"/>
      <c r="O130" s="55"/>
      <c r="P130" s="55"/>
      <c r="Q130" s="57"/>
      <c r="R130" s="58"/>
      <c r="S130" s="38"/>
      <c r="T130" s="78"/>
      <c r="U130" s="79"/>
      <c r="V130" s="45"/>
      <c r="W130" s="45"/>
      <c r="X130" s="46"/>
      <c r="Y130" s="62"/>
      <c r="Z130" s="48"/>
      <c r="AA130" s="14"/>
    </row>
    <row r="131" spans="1:27" ht="18.75" customHeight="1">
      <c r="A131" s="33">
        <f t="shared" si="1"/>
        <v>125</v>
      </c>
      <c r="B131" s="49"/>
      <c r="C131" s="61"/>
      <c r="D131" s="35"/>
      <c r="E131" s="35"/>
      <c r="F131" s="36"/>
      <c r="G131" s="37"/>
      <c r="H131" s="38"/>
      <c r="I131" s="36"/>
      <c r="J131" s="37"/>
      <c r="K131" s="39"/>
      <c r="L131" s="40"/>
      <c r="M131" s="39"/>
      <c r="N131" s="55"/>
      <c r="O131" s="55"/>
      <c r="P131" s="55"/>
      <c r="Q131" s="80"/>
      <c r="R131" s="58"/>
      <c r="S131" s="35"/>
      <c r="T131" s="81"/>
      <c r="U131" s="82"/>
      <c r="V131" s="45"/>
      <c r="W131" s="45"/>
      <c r="X131" s="83"/>
      <c r="Y131" s="62"/>
      <c r="Z131" s="48"/>
      <c r="AA131" s="14"/>
    </row>
    <row r="132" spans="1:27" ht="18.75" customHeight="1">
      <c r="A132" s="33">
        <f t="shared" si="1"/>
        <v>126</v>
      </c>
      <c r="B132" s="49"/>
      <c r="C132" s="61"/>
      <c r="D132" s="35"/>
      <c r="E132" s="35"/>
      <c r="F132" s="36"/>
      <c r="G132" s="37"/>
      <c r="H132" s="38"/>
      <c r="I132" s="36"/>
      <c r="J132" s="37"/>
      <c r="K132" s="39"/>
      <c r="L132" s="40"/>
      <c r="M132" s="39"/>
      <c r="N132" s="55"/>
      <c r="O132" s="55"/>
      <c r="P132" s="55"/>
      <c r="Q132" s="80"/>
      <c r="R132" s="58"/>
      <c r="S132" s="35"/>
      <c r="T132" s="81"/>
      <c r="U132" s="82"/>
      <c r="V132" s="45"/>
      <c r="W132" s="45"/>
      <c r="X132" s="83"/>
      <c r="Y132" s="62"/>
      <c r="Z132" s="48"/>
      <c r="AA132" s="14"/>
    </row>
    <row r="133" spans="1:27" ht="18.75" customHeight="1">
      <c r="A133" s="33">
        <f t="shared" si="1"/>
        <v>127</v>
      </c>
      <c r="B133" s="49"/>
      <c r="C133" s="61"/>
      <c r="D133" s="35"/>
      <c r="E133" s="35"/>
      <c r="F133" s="36"/>
      <c r="G133" s="37"/>
      <c r="H133" s="38"/>
      <c r="I133" s="36"/>
      <c r="J133" s="37"/>
      <c r="K133" s="39"/>
      <c r="L133" s="40"/>
      <c r="M133" s="39"/>
      <c r="N133" s="55"/>
      <c r="O133" s="55"/>
      <c r="P133" s="55"/>
      <c r="Q133" s="80"/>
      <c r="R133" s="58"/>
      <c r="S133" s="35"/>
      <c r="T133" s="81"/>
      <c r="U133" s="82"/>
      <c r="V133" s="45"/>
      <c r="W133" s="45"/>
      <c r="X133" s="83"/>
      <c r="Y133" s="62"/>
      <c r="Z133" s="48"/>
      <c r="AA133" s="14"/>
    </row>
    <row r="134" spans="1:27" ht="18.75" customHeight="1">
      <c r="A134" s="33">
        <f t="shared" si="1"/>
        <v>128</v>
      </c>
      <c r="B134" s="49"/>
      <c r="C134" s="61"/>
      <c r="D134" s="38"/>
      <c r="E134" s="38"/>
      <c r="F134" s="55"/>
      <c r="G134" s="56"/>
      <c r="H134" s="38"/>
      <c r="I134" s="55"/>
      <c r="J134" s="56"/>
      <c r="K134" s="39"/>
      <c r="L134" s="40"/>
      <c r="M134" s="39"/>
      <c r="N134" s="55"/>
      <c r="O134" s="55"/>
      <c r="P134" s="55"/>
      <c r="Q134" s="57"/>
      <c r="R134" s="58"/>
      <c r="S134" s="38"/>
      <c r="T134" s="56"/>
      <c r="U134" s="59"/>
      <c r="V134" s="45"/>
      <c r="W134" s="45"/>
      <c r="X134" s="46"/>
      <c r="Y134" s="53"/>
      <c r="Z134" s="48"/>
      <c r="AA134" s="14"/>
    </row>
  </sheetData>
  <mergeCells count="25">
    <mergeCell ref="W5:W6"/>
    <mergeCell ref="X5:X6"/>
    <mergeCell ref="Y5:Y6"/>
    <mergeCell ref="L5:L6"/>
    <mergeCell ref="M5:M6"/>
    <mergeCell ref="N5:P5"/>
    <mergeCell ref="Q5:Q6"/>
    <mergeCell ref="R5:U5"/>
    <mergeCell ref="V5:V6"/>
    <mergeCell ref="F5:F6"/>
    <mergeCell ref="G5:G6"/>
    <mergeCell ref="H5:H6"/>
    <mergeCell ref="I5:I6"/>
    <mergeCell ref="J5:J6"/>
    <mergeCell ref="K5:K6"/>
    <mergeCell ref="A2:B2"/>
    <mergeCell ref="A3:B3"/>
    <mergeCell ref="A4:Q4"/>
    <mergeCell ref="R4:Y4"/>
    <mergeCell ref="Z4:Z6"/>
    <mergeCell ref="A5:A6"/>
    <mergeCell ref="B5:B6"/>
    <mergeCell ref="C5:C6"/>
    <mergeCell ref="D5:D6"/>
    <mergeCell ref="E5:E6"/>
  </mergeCells>
  <phoneticPr fontId="2"/>
  <dataValidations count="7">
    <dataValidation type="list" allowBlank="1" showInputMessage="1" showErrorMessage="1" sqref="W122:W134">
      <formula1>"正社員,契約1,契約2,契約賽伯,契約ベトナム,パート,アルバイト,個人事業主,開業個人事業主,出向,移籍出向"</formula1>
    </dataValidation>
    <dataValidation type="list" allowBlank="1" showInputMessage="1" showErrorMessage="1" sqref="V117:V134">
      <formula1>"直接,間接,コスト外,対象外"</formula1>
    </dataValidation>
    <dataValidation type="list" allowBlank="1" showInputMessage="1" showErrorMessage="1" sqref="N106:O109 N78:P78 N110:P131 P132:P133 N134:P134">
      <formula1>"○,×"</formula1>
    </dataValidation>
    <dataValidation type="list" allowBlank="1" showInputMessage="1" showErrorMessage="1" sqref="R78 R106:R134">
      <formula1>"待機,休職"</formula1>
    </dataValidation>
    <dataValidation type="list" allowBlank="1" showInputMessage="1" showErrorMessage="1" sqref="W7:W121">
      <formula1>"正社員,契約1,契約2,パート,アルバイト,個人事業主,開業個人事業主,出向,移籍出向"</formula1>
    </dataValidation>
    <dataValidation type="list" allowBlank="1" showInputMessage="1" showErrorMessage="1" sqref="V7:V116">
      <formula1>"直接,間接,対象外"</formula1>
    </dataValidation>
    <dataValidation type="list" allowBlank="1" showInputMessage="1" showErrorMessage="1" sqref="R79:R105 R7:R77">
      <formula1>"待機,休職,移籍出向"</formula1>
    </dataValidation>
  </dataValidations>
  <pageMargins left="0.25" right="0.25" top="0.75" bottom="0.75" header="0.3" footer="0.3"/>
  <pageSetup paperSize="8" scale="5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正社員</vt:lpstr>
      <vt:lpstr>契約社員</vt:lpstr>
      <vt:lpstr>その他</vt:lpstr>
      <vt:lpstr>退職</vt:lpstr>
      <vt:lpstr>その他!Print_Area</vt:lpstr>
      <vt:lpstr>契約社員!Print_Area</vt:lpstr>
      <vt:lpstr>正社員!Print_Area</vt:lpstr>
      <vt:lpstr>その他社員一覧</vt:lpstr>
      <vt:lpstr>契約社員一覧</vt:lpstr>
      <vt:lpstr>正社員一覧</vt:lpstr>
      <vt:lpstr>退職者</vt:lpstr>
      <vt:lpstr>退職者一覧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xuehaina</dc:creator>
  <cp:lastModifiedBy>xuehaina</cp:lastModifiedBy>
  <dcterms:created xsi:type="dcterms:W3CDTF">2020-10-26T07:44:39Z</dcterms:created>
  <dcterms:modified xsi:type="dcterms:W3CDTF">2020-10-26T07:46:58Z</dcterms:modified>
</cp:coreProperties>
</file>