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Miranda\Documents\GitHub\Bipedal_Robot\Testing_Data\2022_02_Festo\"/>
    </mc:Choice>
  </mc:AlternateContent>
  <xr:revisionPtr revIDLastSave="0" documentId="13_ncr:1_{81B7C418-247E-460F-AF9C-F418512DE028}" xr6:coauthVersionLast="47" xr6:coauthVersionMax="47" xr10:uidLastSave="{00000000-0000-0000-0000-000000000000}"/>
  <bookViews>
    <workbookView xWindow="28680" yWindow="-120" windowWidth="21840" windowHeight="13140" xr2:uid="{FDAF32CB-2BA8-47E2-927E-3C1E6066A0C3}"/>
  </bookViews>
  <sheets>
    <sheet name="ExtTest40mm" sheetId="2" r:id="rId1"/>
    <sheet name="FlxTest20m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5" i="1" l="1"/>
  <c r="S15" i="1"/>
  <c r="M3" i="1"/>
  <c r="D15" i="2"/>
  <c r="E15" i="2"/>
  <c r="F15" i="2"/>
  <c r="G15" i="2"/>
  <c r="H15" i="2"/>
  <c r="I15" i="2"/>
  <c r="J15" i="2"/>
  <c r="K15" i="2"/>
  <c r="C15" i="2"/>
  <c r="C3" i="1"/>
  <c r="H15" i="1"/>
  <c r="Q15" i="1"/>
  <c r="P15" i="1"/>
  <c r="O15" i="1"/>
  <c r="N15" i="1"/>
  <c r="M15" i="1"/>
  <c r="L15" i="1"/>
  <c r="K15" i="1"/>
  <c r="J15" i="1"/>
  <c r="I15" i="1"/>
  <c r="G15" i="1"/>
  <c r="F15" i="1"/>
  <c r="E15" i="1"/>
  <c r="D15" i="1"/>
  <c r="C15" i="1"/>
  <c r="C3" i="2"/>
  <c r="L15" i="2"/>
  <c r="M15" i="2"/>
  <c r="N15" i="2"/>
  <c r="O15" i="2"/>
  <c r="P15" i="2"/>
  <c r="Q15" i="2"/>
</calcChain>
</file>

<file path=xl/sharedStrings.xml><?xml version="1.0" encoding="utf-8"?>
<sst xmlns="http://schemas.openxmlformats.org/spreadsheetml/2006/main" count="40" uniqueCount="25">
  <si>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</si>
  <si>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</si>
  <si>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</si>
  <si>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</si>
  <si>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</si>
  <si>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</si>
  <si>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</si>
  <si>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</si>
  <si>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</si>
  <si>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</si>
  <si>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</si>
  <si>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</si>
  <si>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</si>
  <si>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</si>
  <si>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</si>
  <si>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tendon</t>
  </si>
  <si>
    <t>Extensor Test 40mm</t>
  </si>
  <si>
    <t>Flexor Test 20mm</t>
  </si>
  <si>
    <t>tendon length</t>
  </si>
  <si>
    <t>*</t>
  </si>
  <si>
    <t>**</t>
  </si>
  <si>
    <t>*Pipe Started to kink at 7</t>
  </si>
  <si>
    <t>**Pressure stepped up from 300kPa to 500kPa on test 11-15</t>
  </si>
  <si>
    <t>***Pressure stepped up from 500kPa to 620kPa on test 16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</si>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</sst>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5"/>
  <sheetViews>
    <sheetView tabSelected="1" workbookViewId="0">
      <selection activeCell="D7" sqref="D7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16</v>
      </c>
    </row>
    <row r="2" spans="1:17" x14ac:dyDescent="0.25">
      <c r="A2" s="5" t="s">
        <v>5</v>
      </c>
      <c r="C2">
        <v>520</v>
      </c>
    </row>
    <row r="3" spans="1:17" x14ac:dyDescent="0.25">
      <c r="B3" s="5" t="s">
        <v>14</v>
      </c>
      <c r="C3">
        <f>C2-C2*0.17</f>
        <v>431.6</v>
      </c>
    </row>
    <row r="4" spans="1:17" x14ac:dyDescent="0.25">
      <c r="B4" s="5" t="s">
        <v>15</v>
      </c>
      <c r="C4">
        <v>30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21.395</v>
      </c>
    </row>
    <row r="7" spans="1:17" x14ac:dyDescent="0.25">
      <c r="B7" s="8" t="s">
        <v>2</v>
      </c>
      <c r="C7">
        <v>117</v>
      </c>
    </row>
    <row r="8" spans="1:17" s="2" customFormat="1" x14ac:dyDescent="0.25">
      <c r="A8" s="13" t="s">
        <v>7</v>
      </c>
      <c r="B8" s="9" t="s">
        <v>12</v>
      </c>
      <c r="C8" s="2">
        <v>36.1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s="17" customFormat="1" x14ac:dyDescent="0.25">
      <c r="A9" s="14"/>
      <c r="B9" s="10" t="s">
        <v>13</v>
      </c>
      <c r="C9" s="16">
        <v>32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x14ac:dyDescent="0.25">
      <c r="A10" s="14"/>
      <c r="B10" s="10" t="s">
        <v>3</v>
      </c>
      <c r="C10">
        <v>533</v>
      </c>
      <c r="D10" s="16"/>
      <c r="E10" s="16"/>
      <c r="F10" s="16"/>
      <c r="G10" s="16"/>
      <c r="H10" s="16"/>
      <c r="I10" s="16"/>
      <c r="J10" s="16"/>
      <c r="K10" s="16"/>
      <c r="L10" s="1"/>
      <c r="M10" s="1"/>
      <c r="N10" s="1"/>
      <c r="O10" s="1"/>
      <c r="P10" s="1"/>
      <c r="Q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366.05</v>
      </c>
      <c r="D12" s="16">
        <v>366.05</v>
      </c>
      <c r="E12" s="16">
        <v>366.05</v>
      </c>
      <c r="F12" s="16">
        <v>366.05</v>
      </c>
      <c r="G12" s="16">
        <v>366.05</v>
      </c>
      <c r="H12" s="16">
        <v>366.05</v>
      </c>
      <c r="I12" s="16">
        <v>366.05</v>
      </c>
      <c r="J12" s="16">
        <v>366.05</v>
      </c>
      <c r="K12" s="16">
        <v>366.05</v>
      </c>
      <c r="L12" s="16">
        <v>366.05</v>
      </c>
      <c r="M12" s="16">
        <v>366.05</v>
      </c>
      <c r="N12" s="16">
        <v>366.05</v>
      </c>
      <c r="O12" s="16">
        <v>366.05</v>
      </c>
      <c r="P12" s="16">
        <v>366.05</v>
      </c>
      <c r="Q12" s="16">
        <v>366.05</v>
      </c>
    </row>
    <row r="13" spans="1:17" x14ac:dyDescent="0.25">
      <c r="A13" s="14"/>
      <c r="B13" s="10" t="s">
        <v>11</v>
      </c>
      <c r="C13" s="16">
        <v>60</v>
      </c>
      <c r="D13" s="16"/>
      <c r="E13" s="16"/>
      <c r="F13" s="16"/>
      <c r="G13" s="16"/>
      <c r="H13" s="16"/>
      <c r="I13" s="16"/>
      <c r="J13" s="16"/>
      <c r="K13" s="16"/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C6*COS(RADIANS(C9-3.05))*C12/1000</f>
        <v>6.8530172364026392</v>
      </c>
      <c r="D15">
        <f t="shared" ref="D15:K15" si="0">D6*COS(RADIANS(D9-3.05))*D12/1000</f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ref="L15:Q15" si="1">L6*COS(RADIANS(L9-2.83))*L12/1000</f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X18"/>
  <sheetViews>
    <sheetView topLeftCell="F1" workbookViewId="0">
      <selection activeCell="W14" sqref="W14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4" x14ac:dyDescent="0.25">
      <c r="A1" s="5" t="s">
        <v>17</v>
      </c>
    </row>
    <row r="2" spans="1:24" x14ac:dyDescent="0.25">
      <c r="A2" s="5" t="s">
        <v>5</v>
      </c>
      <c r="C2">
        <v>423</v>
      </c>
    </row>
    <row r="3" spans="1:24" x14ac:dyDescent="0.25">
      <c r="B3" s="5" t="s">
        <v>14</v>
      </c>
      <c r="C3">
        <f>C2-C2*0.17</f>
        <v>351.09</v>
      </c>
      <c r="M3">
        <f>1-369.5/423</f>
        <v>0.12647754137115841</v>
      </c>
    </row>
    <row r="4" spans="1:24" x14ac:dyDescent="0.25">
      <c r="B4" s="5" t="s">
        <v>18</v>
      </c>
      <c r="C4">
        <v>17</v>
      </c>
      <c r="I4" t="s">
        <v>19</v>
      </c>
      <c r="M4" t="s">
        <v>20</v>
      </c>
      <c r="R4" t="s">
        <v>24</v>
      </c>
    </row>
    <row r="5" spans="1:24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</row>
    <row r="6" spans="1:24" x14ac:dyDescent="0.25">
      <c r="B6" s="7" t="s">
        <v>1</v>
      </c>
      <c r="C6">
        <v>29.225000000000001</v>
      </c>
      <c r="D6">
        <v>24.009</v>
      </c>
      <c r="E6">
        <v>20.302</v>
      </c>
      <c r="F6">
        <v>17.245999999999999</v>
      </c>
      <c r="G6">
        <v>14.472</v>
      </c>
      <c r="H6">
        <v>11.127000000000001</v>
      </c>
      <c r="I6">
        <v>11.121</v>
      </c>
      <c r="J6">
        <v>9.2840000000000007</v>
      </c>
      <c r="K6">
        <v>6.8421000000000003</v>
      </c>
      <c r="L6">
        <v>2.9257</v>
      </c>
      <c r="M6">
        <v>19.082999999999998</v>
      </c>
      <c r="N6">
        <v>14.757</v>
      </c>
      <c r="O6">
        <v>11.612</v>
      </c>
      <c r="P6">
        <v>5.8364000000000003</v>
      </c>
      <c r="Q6">
        <v>3.1772</v>
      </c>
      <c r="R6">
        <v>7.6226000000000003</v>
      </c>
      <c r="S6">
        <v>4.8666</v>
      </c>
    </row>
    <row r="7" spans="1:24" x14ac:dyDescent="0.25">
      <c r="B7" s="8" t="s">
        <v>2</v>
      </c>
      <c r="C7">
        <v>2</v>
      </c>
      <c r="D7">
        <v>11.5</v>
      </c>
      <c r="E7">
        <v>20</v>
      </c>
      <c r="F7">
        <v>27</v>
      </c>
      <c r="G7">
        <v>35</v>
      </c>
      <c r="H7">
        <v>44</v>
      </c>
      <c r="I7">
        <v>54.5</v>
      </c>
      <c r="J7">
        <v>50</v>
      </c>
      <c r="K7">
        <v>63</v>
      </c>
      <c r="L7">
        <v>64</v>
      </c>
      <c r="M7">
        <v>73.5</v>
      </c>
      <c r="N7">
        <v>82</v>
      </c>
      <c r="O7">
        <v>88</v>
      </c>
      <c r="P7">
        <v>103.5</v>
      </c>
      <c r="Q7">
        <v>114</v>
      </c>
      <c r="R7">
        <v>115</v>
      </c>
      <c r="S7">
        <v>120</v>
      </c>
    </row>
    <row r="8" spans="1:24" s="2" customFormat="1" x14ac:dyDescent="0.25">
      <c r="A8" s="13" t="s">
        <v>7</v>
      </c>
      <c r="B8" s="9" t="s">
        <v>12</v>
      </c>
      <c r="C8" s="2">
        <v>17.399999999999999</v>
      </c>
      <c r="D8" s="4">
        <v>21.4</v>
      </c>
      <c r="E8" s="4">
        <v>22.3</v>
      </c>
      <c r="F8" s="4">
        <v>23.1</v>
      </c>
      <c r="G8" s="4">
        <v>24.9</v>
      </c>
      <c r="H8" s="4">
        <v>28.4</v>
      </c>
      <c r="I8" s="4">
        <v>29.3</v>
      </c>
      <c r="J8" s="4">
        <v>29.4</v>
      </c>
      <c r="K8" s="4">
        <v>35.1</v>
      </c>
      <c r="L8" s="4">
        <v>35.700000000000003</v>
      </c>
      <c r="M8" s="4">
        <v>34.700000000000003</v>
      </c>
      <c r="N8" s="4">
        <v>38.299999999999997</v>
      </c>
      <c r="O8" s="4">
        <v>34.9</v>
      </c>
      <c r="P8" s="4">
        <v>35.299999999999997</v>
      </c>
      <c r="Q8" s="4">
        <v>42.7</v>
      </c>
      <c r="R8" s="2">
        <v>46.4</v>
      </c>
      <c r="S8" s="2">
        <v>48.1</v>
      </c>
    </row>
    <row r="9" spans="1:24" x14ac:dyDescent="0.25">
      <c r="A9" s="14"/>
      <c r="B9" s="10" t="s">
        <v>13</v>
      </c>
      <c r="C9" s="16">
        <v>24.5</v>
      </c>
      <c r="D9" s="16">
        <v>22</v>
      </c>
      <c r="E9" s="16">
        <v>24</v>
      </c>
      <c r="F9" s="16">
        <v>25.5</v>
      </c>
      <c r="G9" s="16">
        <v>31.5</v>
      </c>
      <c r="H9" s="16">
        <v>31</v>
      </c>
      <c r="I9" s="16">
        <v>31.5</v>
      </c>
      <c r="J9" s="16">
        <v>30</v>
      </c>
      <c r="K9" s="16">
        <v>31.5</v>
      </c>
      <c r="L9" s="16">
        <v>33.5</v>
      </c>
      <c r="M9" s="16">
        <v>38.5</v>
      </c>
      <c r="N9" s="16">
        <v>44.5</v>
      </c>
      <c r="O9" s="16">
        <v>43</v>
      </c>
      <c r="P9" s="16">
        <v>54.5</v>
      </c>
      <c r="Q9" s="16">
        <v>55.5</v>
      </c>
      <c r="R9" s="16">
        <v>52</v>
      </c>
      <c r="S9" s="16">
        <v>55</v>
      </c>
      <c r="T9" s="17"/>
      <c r="U9" s="17"/>
      <c r="V9" s="17"/>
      <c r="W9" s="17"/>
      <c r="X9" s="17"/>
    </row>
    <row r="10" spans="1:24" s="2" customFormat="1" x14ac:dyDescent="0.25">
      <c r="A10" s="14"/>
      <c r="B10" s="10" t="s">
        <v>3</v>
      </c>
      <c r="C10">
        <v>401</v>
      </c>
      <c r="D10" s="16">
        <v>395</v>
      </c>
      <c r="E10" s="16">
        <v>389</v>
      </c>
      <c r="F10" s="16">
        <v>387</v>
      </c>
      <c r="G10" s="16">
        <v>382</v>
      </c>
      <c r="H10" s="16">
        <v>380</v>
      </c>
      <c r="I10" s="16">
        <v>378</v>
      </c>
      <c r="J10" s="16">
        <v>374.5</v>
      </c>
      <c r="K10" s="16">
        <v>371.5</v>
      </c>
      <c r="L10" s="16">
        <v>369.5</v>
      </c>
      <c r="M10" s="16">
        <v>354</v>
      </c>
      <c r="N10" s="16">
        <v>352.5</v>
      </c>
      <c r="O10" s="16">
        <v>350.5</v>
      </c>
      <c r="P10" s="16">
        <v>345</v>
      </c>
      <c r="Q10" s="16">
        <v>343.5</v>
      </c>
      <c r="R10" s="3">
        <v>338.5</v>
      </c>
      <c r="S10" s="3">
        <v>339</v>
      </c>
      <c r="T10" s="3"/>
      <c r="U10" s="3"/>
      <c r="V10" s="17"/>
      <c r="W10" s="17"/>
      <c r="X10" s="17"/>
    </row>
    <row r="11" spans="1:24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4" x14ac:dyDescent="0.25">
      <c r="A12" s="14"/>
      <c r="B12" s="10" t="s">
        <v>10</v>
      </c>
      <c r="C12" s="16">
        <v>366.43</v>
      </c>
      <c r="D12" s="16">
        <v>366.43</v>
      </c>
      <c r="E12" s="16">
        <v>366.43</v>
      </c>
      <c r="F12" s="16">
        <v>366.43</v>
      </c>
      <c r="G12" s="16">
        <v>366.43</v>
      </c>
      <c r="H12" s="16">
        <v>366.43</v>
      </c>
      <c r="I12" s="16">
        <v>366.43</v>
      </c>
      <c r="J12" s="16">
        <v>366.43</v>
      </c>
      <c r="K12" s="16">
        <v>366.43</v>
      </c>
      <c r="L12" s="16">
        <v>366.43</v>
      </c>
      <c r="M12" s="16">
        <v>366.43</v>
      </c>
      <c r="N12" s="16">
        <v>366.43</v>
      </c>
      <c r="O12" s="16">
        <v>366.43</v>
      </c>
      <c r="P12" s="16">
        <v>366.43</v>
      </c>
      <c r="Q12" s="16">
        <v>366.43</v>
      </c>
      <c r="R12" s="16">
        <v>366.43</v>
      </c>
      <c r="S12" s="16">
        <v>366.43</v>
      </c>
    </row>
    <row r="13" spans="1:24" x14ac:dyDescent="0.25">
      <c r="A13" s="14"/>
      <c r="B13" s="10" t="s">
        <v>11</v>
      </c>
      <c r="C13" s="16">
        <v>45</v>
      </c>
      <c r="D13" s="16">
        <v>47</v>
      </c>
      <c r="E13" s="16">
        <v>51</v>
      </c>
      <c r="F13" s="16">
        <v>45</v>
      </c>
      <c r="G13" s="16">
        <v>40</v>
      </c>
      <c r="H13" s="16">
        <v>37</v>
      </c>
      <c r="I13" s="16">
        <v>38</v>
      </c>
      <c r="J13" s="16">
        <v>39</v>
      </c>
      <c r="K13" s="16">
        <v>36.5</v>
      </c>
      <c r="L13" s="16">
        <v>35.5</v>
      </c>
      <c r="M13" s="16">
        <v>30.5</v>
      </c>
      <c r="N13" s="16">
        <v>20</v>
      </c>
      <c r="O13" s="16">
        <v>22</v>
      </c>
      <c r="P13" s="16">
        <v>16</v>
      </c>
      <c r="Q13" s="16">
        <v>4.5</v>
      </c>
      <c r="R13" s="16">
        <v>3</v>
      </c>
      <c r="S13" s="16">
        <v>10</v>
      </c>
    </row>
    <row r="14" spans="1:24" s="3" customFormat="1" x14ac:dyDescent="0.25">
      <c r="A14" s="15"/>
      <c r="B14" s="11" t="s">
        <v>4</v>
      </c>
    </row>
    <row r="15" spans="1:24" x14ac:dyDescent="0.25">
      <c r="B15" s="7" t="s">
        <v>6</v>
      </c>
      <c r="C15">
        <f t="shared" ref="C15:S15" si="0">C6*COS(RADIANS(C9-2.83))*C12/1000</f>
        <v>9.9520752292838743</v>
      </c>
      <c r="D15">
        <f t="shared" si="0"/>
        <v>8.309776190397633</v>
      </c>
      <c r="E15">
        <f t="shared" si="0"/>
        <v>6.9372085405748338</v>
      </c>
      <c r="F15">
        <f t="shared" si="0"/>
        <v>5.8312110803111104</v>
      </c>
      <c r="G15">
        <f t="shared" si="0"/>
        <v>4.6528169082585853</v>
      </c>
      <c r="H15">
        <f t="shared" si="0"/>
        <v>3.5943174716264252</v>
      </c>
      <c r="I15">
        <f t="shared" si="0"/>
        <v>3.5754544525113139</v>
      </c>
      <c r="J15">
        <f t="shared" si="0"/>
        <v>3.0265514767141273</v>
      </c>
      <c r="K15">
        <f t="shared" si="0"/>
        <v>2.199767728579054</v>
      </c>
      <c r="L15">
        <f t="shared" si="0"/>
        <v>0.92210333898321939</v>
      </c>
      <c r="M15">
        <f t="shared" si="0"/>
        <v>5.6806977708149313</v>
      </c>
      <c r="N15">
        <f t="shared" si="0"/>
        <v>4.0392598352753879</v>
      </c>
      <c r="O15">
        <f t="shared" si="0"/>
        <v>3.2513783399694391</v>
      </c>
      <c r="P15">
        <f t="shared" si="0"/>
        <v>1.3263579017259233</v>
      </c>
      <c r="Q15">
        <f t="shared" si="0"/>
        <v>0.70598947320621186</v>
      </c>
      <c r="R15">
        <f t="shared" si="0"/>
        <v>1.826208161538696</v>
      </c>
      <c r="S15">
        <f t="shared" si="0"/>
        <v>1.0937153129886135</v>
      </c>
    </row>
    <row r="16" spans="1:24" x14ac:dyDescent="0.25">
      <c r="J16" t="s">
        <v>21</v>
      </c>
    </row>
    <row r="17" spans="13:15" x14ac:dyDescent="0.25">
      <c r="M17" t="s">
        <v>22</v>
      </c>
    </row>
    <row r="18" spans="13:15" x14ac:dyDescent="0.25">
      <c r="O18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ExtTest40mm</vt:lpstr>
      <vt:lpstr>FlxTest20mm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Jason Miranda</cp:lastModifiedBy>
  <dcterms:created xsi:type="dcterms:W3CDTF">2021-05-24T00:23:13Z</dcterms:created>
  <dcterms:modified xsi:type="dcterms:W3CDTF">2022-02-13T06:56:55Z</dcterms:modified>
</cp:coreProperties>
</file>