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D200211-D52A-4C4D-84E1-943E5D39E2D4}" xr6:coauthVersionLast="47" xr6:coauthVersionMax="47" xr10:uidLastSave="{00000000-0000-0000-0000-000000000000}"/>
  <bookViews>
    <workbookView xWindow="-120" yWindow="-120" windowWidth="29040" windowHeight="15840" activeTab="1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5" i="2"/>
  <c r="D15" i="2"/>
  <c r="E15" i="2"/>
  <c r="F15" i="2"/>
  <c r="G15" i="2"/>
  <c r="H15" i="2"/>
  <c r="I15" i="2"/>
  <c r="J15" i="2"/>
  <c r="C3" i="1"/>
  <c r="H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3" i="2"/>
  <c r="K15" i="2"/>
  <c r="L15" i="2"/>
  <c r="M15" i="2"/>
  <c r="N15" i="2"/>
  <c r="O15" i="2"/>
  <c r="P15" i="2"/>
</calcChain>
</file>

<file path=xl/sharedStrings.xml><?xml version="1.0" encoding="utf-8"?>
<sst xmlns="http://schemas.openxmlformats.org/spreadsheetml/2006/main" count="38" uniqueCount="23">
  <si>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</si>
  <si>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</si>
  <si>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</si>
  <si>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</si>
  <si>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</si>
  <si>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</si>
  <si>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</si>
  <si>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</si>
  <si>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</si>
  <si>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</si>
  <si>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</si>
  <si>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</si>
  <si>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</si>
  <si>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</si>
  <si>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</si>
  <si>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</si>
  <si>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</si>
  <si>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Flexsor Test 10mm</t>
  </si>
  <si>
    <t>*Fish scale seems to be +/- 1 N</t>
  </si>
  <si>
    <t>*</t>
  </si>
  <si>
    <t>*Changed how the fish scale was tied</t>
  </si>
  <si>
    <t>**</t>
  </si>
  <si>
    <t>**Changed how it was tied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</si>
</sst>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455</v>
      </c>
    </row>
    <row r="3" spans="1:17" x14ac:dyDescent="0.25">
      <c r="B3" s="5" t="s">
        <v>14</v>
      </c>
      <c r="C3">
        <f>C2-C2*0.17</f>
        <v>377.65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102</v>
      </c>
      <c r="D7">
        <v>100</v>
      </c>
      <c r="E7">
        <v>81.5</v>
      </c>
      <c r="F7">
        <v>66</v>
      </c>
      <c r="G7">
        <v>47</v>
      </c>
      <c r="H7">
        <v>35</v>
      </c>
      <c r="I7">
        <v>17</v>
      </c>
      <c r="J7">
        <v>11</v>
      </c>
      <c r="K7">
        <v>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tabSelected="1" workbookViewId="0">
      <selection activeCell="M9" sqref="M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19</v>
      </c>
      <c r="H4" t="s">
        <v>21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10</v>
      </c>
      <c r="D7">
        <v>14</v>
      </c>
      <c r="E7">
        <v>24</v>
      </c>
      <c r="F7">
        <v>27</v>
      </c>
      <c r="G7">
        <v>23</v>
      </c>
      <c r="H7">
        <v>21</v>
      </c>
      <c r="I7">
        <v>35</v>
      </c>
      <c r="J7">
        <v>45</v>
      </c>
      <c r="K7">
        <v>52</v>
      </c>
      <c r="L7">
        <v>61</v>
      </c>
      <c r="M7">
        <v>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C6*SIN(RADIANS(C8))*C12/1000</f>
        <v>13.935059734247528</v>
      </c>
      <c r="D15">
        <f t="shared" ref="C15:Q15" si="0">D6*COS(RADIANS(D9-2.83))*D12/1000</f>
        <v>13.433596685970903</v>
      </c>
      <c r="E15">
        <f t="shared" si="0"/>
        <v>11.579760343306916</v>
      </c>
      <c r="F15">
        <f t="shared" si="0"/>
        <v>9.4841192602954543</v>
      </c>
      <c r="G15">
        <f t="shared" si="0"/>
        <v>13.702268619690319</v>
      </c>
      <c r="H15">
        <f t="shared" si="0"/>
        <v>13.702268619690319</v>
      </c>
      <c r="I15">
        <f t="shared" si="0"/>
        <v>8.9467753928566189</v>
      </c>
      <c r="J15">
        <f t="shared" si="0"/>
        <v>5.8033137683394296</v>
      </c>
      <c r="K15">
        <f t="shared" si="0"/>
        <v>3.4121335582366088</v>
      </c>
      <c r="L15">
        <f t="shared" si="0"/>
        <v>1.8538363426639843</v>
      </c>
      <c r="M15">
        <f t="shared" si="0"/>
        <v>0.537343867438836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  <row r="16" spans="1:17" x14ac:dyDescent="0.25">
      <c r="G16" t="s">
        <v>20</v>
      </c>
    </row>
    <row r="17" spans="8:8" x14ac:dyDescent="0.25">
      <c r="H17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2022-02-28T03:17:42Z</dcterms:modified>
</cp:coreProperties>
</file>