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74B49084-AFB4-4EAE-AF5E-4879EDDE7775}" xr6:coauthVersionLast="47" xr6:coauthVersionMax="47" xr10:uidLastSave="{00000000-0000-0000-0000-000000000000}"/>
  <bookViews>
    <workbookView xWindow="-27240" yWindow="1560" windowWidth="21600" windowHeight="11385" activeTab="1" xr2:uid="{FDAF32CB-2BA8-47E2-927E-3C1E6066A0C3}"/>
  </bookViews>
  <sheets>
    <sheet name="FlxTest1" sheetId="2" r:id="rId1"/>
    <sheet name="ExtTes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15" i="1"/>
  <c r="C3" i="1"/>
  <c r="C3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5" i="2"/>
</calcChain>
</file>

<file path=xl/sharedStrings.xml><?xml version="1.0" encoding="utf-8"?>
<sst xmlns="http://schemas.openxmlformats.org/spreadsheetml/2006/main" count="32" uniqueCount="17">
  <si>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</si>
  <si>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</si>
  <si>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</si>
  <si>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</si>
  <si>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</si>
  <si>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</si>
  <si>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</si>
  <si>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</si>
  <si>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</si>
  <si>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</si>
  <si>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</si>
  <si>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</si>
  <si>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</si>
  <si>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</si>
  <si>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</si>
  <si>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Flexor Test 10mm</t>
  </si>
  <si>
    <t>Extensor Test 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</si>
</sst>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5"/>
  <sheetViews>
    <sheetView workbookViewId="0"/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416</v>
      </c>
    </row>
    <row r="3" spans="1:17" x14ac:dyDescent="0.25">
      <c r="B3" s="5" t="s">
        <v>14</v>
      </c>
      <c r="C3">
        <f>C2-C2*0.17</f>
        <v>345.28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  <c r="D6">
        <v>23.064</v>
      </c>
      <c r="K6">
        <v>2.4356</v>
      </c>
    </row>
    <row r="7" spans="1:17" x14ac:dyDescent="0.25">
      <c r="B7" s="8" t="s">
        <v>2</v>
      </c>
      <c r="C7">
        <v>2</v>
      </c>
      <c r="D7">
        <v>11</v>
      </c>
      <c r="K7">
        <v>61.5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>
        <v>23</v>
      </c>
      <c r="D9" s="16">
        <v>23</v>
      </c>
      <c r="E9" s="16"/>
      <c r="F9" s="16"/>
      <c r="G9" s="16"/>
      <c r="H9" s="16"/>
      <c r="I9" s="16"/>
      <c r="J9" s="16"/>
      <c r="K9" s="16">
        <v>43</v>
      </c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C10">
        <v>397</v>
      </c>
      <c r="D10" s="16"/>
      <c r="E10" s="16"/>
      <c r="F10" s="16"/>
      <c r="G10" s="16"/>
      <c r="H10" s="16"/>
      <c r="I10" s="16"/>
      <c r="J10" s="16"/>
      <c r="K10" s="1"/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x14ac:dyDescent="0.25">
      <c r="A12" s="14"/>
      <c r="B12" s="10" t="s">
        <v>10</v>
      </c>
      <c r="C12" s="16">
        <v>365.98</v>
      </c>
      <c r="D12" s="16">
        <v>365.98</v>
      </c>
      <c r="E12" s="16">
        <v>365.98</v>
      </c>
      <c r="F12" s="16">
        <v>365.98</v>
      </c>
      <c r="G12" s="16">
        <v>365.98</v>
      </c>
      <c r="H12" s="16">
        <v>365.98</v>
      </c>
      <c r="I12" s="16">
        <v>365.98</v>
      </c>
      <c r="J12" s="16">
        <v>365.98</v>
      </c>
      <c r="K12" s="16">
        <v>365.98</v>
      </c>
      <c r="L12" s="16">
        <v>365.98</v>
      </c>
      <c r="M12" s="16">
        <v>365.98</v>
      </c>
      <c r="N12" s="16">
        <v>365.98</v>
      </c>
      <c r="O12" s="16">
        <v>365.98</v>
      </c>
      <c r="P12" s="16">
        <v>365.98</v>
      </c>
      <c r="Q12" s="16">
        <v>365.98</v>
      </c>
    </row>
    <row r="13" spans="1:17" x14ac:dyDescent="0.25">
      <c r="A13" s="14"/>
      <c r="B13" s="10" t="s">
        <v>11</v>
      </c>
      <c r="C13" s="16">
        <v>38</v>
      </c>
      <c r="D13" s="16"/>
      <c r="E13" s="16"/>
      <c r="F13" s="16"/>
      <c r="G13" s="16"/>
      <c r="H13" s="16"/>
      <c r="I13" s="16"/>
      <c r="J13" s="16"/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C6*COS(RADIANS(C9-2.83))*C12/1000</f>
        <v>8.0576321358013914</v>
      </c>
      <c r="D15">
        <f>D6*COS(RADIANS(D9-2.83))*D12/1000</f>
        <v>7.9233096388882238</v>
      </c>
      <c r="E15">
        <f>E6*COS(RADIANS(E9-2.83))*E12/1000</f>
        <v>0</v>
      </c>
      <c r="F15">
        <f>F6*COS(RADIANS(F9-2.83))*F12/1000</f>
        <v>0</v>
      </c>
      <c r="G15">
        <f>G6*COS(RADIANS(G9-2.83))*G12/1000</f>
        <v>0</v>
      </c>
      <c r="H15">
        <f>H6*COS(RADIANS(H9-2.83))*H12/1000</f>
        <v>0</v>
      </c>
      <c r="I15">
        <f>I6*COS(RADIANS(I9-2.83))*I12/1000</f>
        <v>0</v>
      </c>
      <c r="J15">
        <f>J6*COS(RADIANS(J9-2.83))*J12/1000</f>
        <v>0</v>
      </c>
      <c r="K15">
        <f>K6*COS(RADIANS(K9-2.83))*K12/1000</f>
        <v>0.68113434076134938</v>
      </c>
      <c r="L15">
        <f>L6*COS(RADIANS(L9-2.83))*L12/1000</f>
        <v>0</v>
      </c>
      <c r="M15">
        <f>M6*COS(RADIANS(M9-2.83))*M12/1000</f>
        <v>0</v>
      </c>
      <c r="N15">
        <f>N6*COS(RADIANS(N9-2.83))*N12/1000</f>
        <v>0</v>
      </c>
      <c r="O15">
        <f>O6*COS(RADIANS(O9-2.83))*O12/1000</f>
        <v>0</v>
      </c>
      <c r="P15">
        <f>P6*COS(RADIANS(P9-2.83))*P12/1000</f>
        <v>0</v>
      </c>
      <c r="Q15">
        <f>Q6*COS(RADIANS(Q9-2.83))*Q12/1000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tabSelected="1" workbookViewId="0">
      <selection activeCell="L9" sqref="L9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416</v>
      </c>
    </row>
    <row r="3" spans="1:17" x14ac:dyDescent="0.25">
      <c r="B3" s="5" t="s">
        <v>14</v>
      </c>
      <c r="C3">
        <f>C2-C2*0.17</f>
        <v>345.28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25">
      <c r="B7" s="8" t="s">
        <v>2</v>
      </c>
      <c r="C7">
        <v>2</v>
      </c>
      <c r="D7">
        <v>11</v>
      </c>
      <c r="E7">
        <v>16</v>
      </c>
      <c r="F7">
        <v>26.5</v>
      </c>
      <c r="G7">
        <v>40</v>
      </c>
      <c r="H7">
        <v>49.5</v>
      </c>
      <c r="I7">
        <v>54.5</v>
      </c>
      <c r="J7">
        <v>61</v>
      </c>
      <c r="K7">
        <v>63.5</v>
      </c>
      <c r="L7">
        <v>81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>
        <v>24</v>
      </c>
      <c r="E8" s="4">
        <v>20</v>
      </c>
      <c r="F8" s="4">
        <v>25.5</v>
      </c>
      <c r="G8" s="4">
        <v>26.7</v>
      </c>
      <c r="H8" s="4">
        <v>26.7</v>
      </c>
      <c r="I8" s="4">
        <v>32.700000000000003</v>
      </c>
      <c r="J8" s="4">
        <v>29.75</v>
      </c>
      <c r="K8" s="4">
        <v>28.15</v>
      </c>
      <c r="L8" s="4">
        <v>37.9</v>
      </c>
      <c r="M8" s="4"/>
      <c r="N8" s="4"/>
      <c r="O8" s="4"/>
      <c r="P8" s="4"/>
      <c r="Q8" s="4"/>
    </row>
    <row r="9" spans="1:17" x14ac:dyDescent="0.25">
      <c r="A9" s="14"/>
      <c r="B9" s="10" t="s">
        <v>13</v>
      </c>
      <c r="C9" s="16">
        <v>23</v>
      </c>
      <c r="D9" s="16">
        <v>23</v>
      </c>
      <c r="E9" s="16">
        <v>21</v>
      </c>
      <c r="F9" s="16">
        <v>23</v>
      </c>
      <c r="G9" s="16">
        <v>28</v>
      </c>
      <c r="H9" s="16">
        <v>28</v>
      </c>
      <c r="I9" s="16">
        <v>29.5</v>
      </c>
      <c r="J9" s="16">
        <v>34</v>
      </c>
      <c r="K9" s="16">
        <v>34</v>
      </c>
      <c r="L9" s="16">
        <v>41</v>
      </c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397</v>
      </c>
      <c r="D10" s="16">
        <v>390</v>
      </c>
      <c r="E10" s="16">
        <v>387</v>
      </c>
      <c r="F10" s="16">
        <v>380</v>
      </c>
      <c r="G10" s="16">
        <v>375</v>
      </c>
      <c r="H10" s="16">
        <v>371</v>
      </c>
      <c r="I10" s="16">
        <v>367</v>
      </c>
      <c r="J10" s="16">
        <v>365</v>
      </c>
      <c r="K10" s="16">
        <v>365</v>
      </c>
      <c r="L10" s="16">
        <v>357</v>
      </c>
      <c r="M10" s="1"/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365.98</v>
      </c>
      <c r="D12" s="16">
        <v>365.98</v>
      </c>
      <c r="E12" s="16">
        <v>365.98</v>
      </c>
      <c r="F12" s="16">
        <v>365.98</v>
      </c>
      <c r="G12" s="16">
        <v>365.98</v>
      </c>
      <c r="H12" s="16">
        <v>365.98</v>
      </c>
      <c r="I12" s="16">
        <v>365.98</v>
      </c>
      <c r="J12" s="16">
        <v>365.98</v>
      </c>
      <c r="K12" s="16">
        <v>365.98</v>
      </c>
      <c r="L12" s="16">
        <v>365.98</v>
      </c>
      <c r="M12" s="16">
        <v>365.98</v>
      </c>
      <c r="N12" s="16">
        <v>365.98</v>
      </c>
      <c r="O12" s="16">
        <v>365.98</v>
      </c>
      <c r="P12" s="16">
        <v>365.98</v>
      </c>
      <c r="Q12" s="16">
        <v>365.98</v>
      </c>
    </row>
    <row r="13" spans="1:17" x14ac:dyDescent="0.25">
      <c r="A13" s="14"/>
      <c r="B13" s="10" t="s">
        <v>11</v>
      </c>
      <c r="C13" s="16">
        <v>38</v>
      </c>
      <c r="D13" s="16">
        <v>42</v>
      </c>
      <c r="E13" s="16">
        <v>42</v>
      </c>
      <c r="F13" s="16">
        <v>40</v>
      </c>
      <c r="G13" s="16">
        <v>35</v>
      </c>
      <c r="H13" s="16">
        <v>39</v>
      </c>
      <c r="I13" s="16">
        <v>35</v>
      </c>
      <c r="J13" s="16">
        <v>35</v>
      </c>
      <c r="K13" s="16">
        <v>33</v>
      </c>
      <c r="L13" s="16">
        <v>29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C6*COS(RADIANS(C9-2.83))*C12/1000</f>
        <v>8.0576321358013914</v>
      </c>
      <c r="D15">
        <f>D6*COS(RADIANS(D9-2.83))*D12/1000</f>
        <v>7.9233096388882238</v>
      </c>
      <c r="E15">
        <f>E6*COS(RADIANS(E9-2.83))*E12/1000</f>
        <v>7.304428468107508</v>
      </c>
      <c r="F15">
        <f>F6*COS(RADIANS(F9-2.83))*F12/1000</f>
        <v>5.4337057127252448</v>
      </c>
      <c r="G15">
        <f>G6*COS(RADIANS(G9-2.83))*G12/1000</f>
        <v>3.8555189452627423</v>
      </c>
      <c r="H15">
        <f>H6*COS(RADIANS(H9-2.83))*H12/1000</f>
        <v>2.6008191373026679</v>
      </c>
      <c r="I15">
        <f>I6*COS(RADIANS(I9-2.83))*I12/1000</f>
        <v>2.3118280235883155</v>
      </c>
      <c r="J15">
        <f>J6*COS(RADIANS(J9-2.83))*J12/1000</f>
        <v>1.3383835969396616</v>
      </c>
      <c r="K15">
        <f>K6*COS(RADIANS(K9-2.83))*K12/1000</f>
        <v>0.8940302221017159</v>
      </c>
      <c r="L15">
        <f>L6*COS(RADIANS(L9-2.83))*L12/1000</f>
        <v>0.35534206680410968</v>
      </c>
      <c r="M15">
        <f>M6*COS(RADIANS(M9-2.83))*M12/1000</f>
        <v>0</v>
      </c>
      <c r="N15">
        <f>N6*COS(RADIANS(N9-2.83))*N12/1000</f>
        <v>0</v>
      </c>
      <c r="O15">
        <f>O6*COS(RADIANS(O9-2.83))*O12/1000</f>
        <v>0</v>
      </c>
      <c r="P15">
        <f>P6*COS(RADIANS(P9-2.83))*P12/1000</f>
        <v>0</v>
      </c>
      <c r="Q15">
        <f>Q6*COS(RADIANS(Q9-2.83))*Q12/1000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FlxTest1</vt:lpstr>
      <vt:lpstr>ExtTest1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2022-02-01T08:02:01Z</dcterms:modified>
</cp:coreProperties>
</file>