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F6BE6D91-E61A-4FF3-A243-8D226DFC441C}" xr6:coauthVersionLast="47" xr6:coauthVersionMax="47" xr10:uidLastSave="{00000000-0000-0000-0000-000000000000}"/>
  <bookViews>
    <workbookView xWindow="31110" yWindow="2580" windowWidth="21630" windowHeight="11250" firstSheet="1" activeTab="5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  <c r="C18" i="9"/>
  <c r="J18" i="15"/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<sst xmlns="http://schemas.openxmlformats.org/spreadsheetml/2006/main" count="183" uniqueCount="45">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</sst>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D21" sqref="D21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18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3">
      <c r="B7" s="6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3">
      <c r="A8" s="11" t="s">
        <v>7</v>
      </c>
      <c r="B8" s="7" t="s">
        <v>12</v>
      </c>
      <c r="C8" s="1">
        <v>93</v>
      </c>
      <c r="D8" s="1">
        <v>93</v>
      </c>
      <c r="E8" s="1">
        <v>93</v>
      </c>
      <c r="F8" s="1">
        <v>93</v>
      </c>
      <c r="G8" s="1">
        <v>93</v>
      </c>
      <c r="H8" s="1">
        <v>93</v>
      </c>
      <c r="I8" s="1">
        <v>82</v>
      </c>
      <c r="J8" s="1">
        <v>82</v>
      </c>
      <c r="K8" s="1">
        <v>82</v>
      </c>
      <c r="L8" s="1">
        <v>80</v>
      </c>
      <c r="M8" s="1">
        <v>80</v>
      </c>
      <c r="N8" s="1">
        <v>80</v>
      </c>
      <c r="O8" s="1">
        <v>90.6</v>
      </c>
      <c r="P8" s="1">
        <v>90.6</v>
      </c>
      <c r="Q8" s="1">
        <v>90.6</v>
      </c>
      <c r="R8" s="1">
        <v>84.4</v>
      </c>
      <c r="S8" s="1">
        <v>84.4</v>
      </c>
      <c r="T8" s="1">
        <v>84.4</v>
      </c>
      <c r="U8" s="1">
        <v>84.4</v>
      </c>
      <c r="V8" s="1">
        <v>84.4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455.5</v>
      </c>
      <c r="D10">
        <v>461</v>
      </c>
      <c r="E10">
        <v>451</v>
      </c>
      <c r="F10">
        <v>451</v>
      </c>
      <c r="G10">
        <v>440</v>
      </c>
      <c r="H10">
        <v>438.5</v>
      </c>
      <c r="I10">
        <v>435</v>
      </c>
      <c r="J10">
        <v>415.5</v>
      </c>
      <c r="K10">
        <v>413</v>
      </c>
      <c r="L10">
        <v>410</v>
      </c>
      <c r="M10">
        <v>409.5</v>
      </c>
      <c r="N10">
        <v>418</v>
      </c>
      <c r="O10">
        <v>426.5</v>
      </c>
      <c r="P10">
        <v>438</v>
      </c>
      <c r="Q10">
        <v>442.5</v>
      </c>
      <c r="R10">
        <v>441.5</v>
      </c>
      <c r="S10">
        <v>450</v>
      </c>
      <c r="T10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264</v>
      </c>
      <c r="D12">
        <v>264</v>
      </c>
      <c r="E12">
        <v>264</v>
      </c>
      <c r="F12">
        <v>264</v>
      </c>
      <c r="G12">
        <v>264</v>
      </c>
      <c r="H12">
        <v>264</v>
      </c>
      <c r="I12">
        <v>264</v>
      </c>
      <c r="J12">
        <v>264</v>
      </c>
      <c r="K12">
        <v>264</v>
      </c>
      <c r="L12">
        <v>264</v>
      </c>
      <c r="M12">
        <v>264</v>
      </c>
      <c r="N12">
        <v>264</v>
      </c>
      <c r="O12">
        <v>264</v>
      </c>
      <c r="P12">
        <v>264</v>
      </c>
      <c r="Q12">
        <v>264</v>
      </c>
      <c r="R12">
        <v>264</v>
      </c>
      <c r="S12">
        <v>264</v>
      </c>
      <c r="T12">
        <v>264</v>
      </c>
      <c r="U12">
        <v>264</v>
      </c>
      <c r="V12">
        <v>264</v>
      </c>
      <c r="W12">
        <v>264</v>
      </c>
      <c r="X12">
        <v>264</v>
      </c>
      <c r="Y12">
        <v>264</v>
      </c>
    </row>
    <row r="13" spans="1:36" x14ac:dyDescent="0.3">
      <c r="A13" s="12"/>
      <c r="B13" s="8" t="s">
        <v>11</v>
      </c>
      <c r="C13">
        <v>30.5</v>
      </c>
      <c r="D13">
        <v>41.5</v>
      </c>
      <c r="E13">
        <v>39</v>
      </c>
      <c r="F13">
        <v>35.5</v>
      </c>
      <c r="G13">
        <v>37</v>
      </c>
      <c r="H13">
        <v>40.5</v>
      </c>
      <c r="I13">
        <v>37</v>
      </c>
      <c r="J13">
        <v>46.5</v>
      </c>
      <c r="K13">
        <v>38.5</v>
      </c>
      <c r="L13">
        <v>45.5</v>
      </c>
      <c r="M13">
        <v>36.5</v>
      </c>
      <c r="N13">
        <v>38.5</v>
      </c>
      <c r="O13">
        <v>35</v>
      </c>
      <c r="P13">
        <v>38.5</v>
      </c>
      <c r="Q13">
        <v>36</v>
      </c>
      <c r="R13">
        <v>42</v>
      </c>
      <c r="S13">
        <v>39</v>
      </c>
      <c r="T13">
        <v>36</v>
      </c>
      <c r="U13">
        <v>38</v>
      </c>
      <c r="V13">
        <v>37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4.6268503604248918</v>
      </c>
      <c r="D15">
        <f t="shared" ref="C15:K15" si="1">D6*SIN(RADIANS(D8))*D12/1000</f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3">
      <c r="C17" t="s">
        <v>20</v>
      </c>
    </row>
    <row r="18" spans="3:24" x14ac:dyDescent="0.3">
      <c r="C18">
        <f>C6+4.6262</f>
        <v>22.176200000000001</v>
      </c>
      <c r="D18">
        <f t="shared" ref="C18:K18" si="4">D6+4.6262</f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3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3">
      <c r="S22" t="s">
        <v>30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3">
      <c r="S23" t="s">
        <v>31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3">
      <c r="S26" t="s">
        <v>32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457</v>
      </c>
      <c r="F2" t="s">
        <v>22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380</v>
      </c>
      <c r="D4">
        <f>1-C4/C2</f>
        <v>0.16849015317286653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3">
      <c r="B7" s="6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3">
      <c r="A8" s="11" t="s">
        <v>7</v>
      </c>
      <c r="B8" s="7" t="s">
        <v>12</v>
      </c>
      <c r="C8" s="1">
        <v>87.6</v>
      </c>
      <c r="D8" s="1">
        <v>85.3</v>
      </c>
      <c r="E8" s="1">
        <v>81.3</v>
      </c>
      <c r="F8" s="1">
        <v>82.9</v>
      </c>
      <c r="G8" s="1">
        <v>84.7</v>
      </c>
      <c r="H8" s="1">
        <v>81.8</v>
      </c>
      <c r="I8" s="1">
        <v>81.3</v>
      </c>
      <c r="J8" s="1">
        <v>81.8</v>
      </c>
      <c r="K8" s="1">
        <v>84.1</v>
      </c>
      <c r="L8" s="1">
        <v>81</v>
      </c>
      <c r="M8" s="1">
        <v>84.4</v>
      </c>
      <c r="N8" s="1">
        <v>89.5</v>
      </c>
      <c r="O8" s="1">
        <v>88.1</v>
      </c>
      <c r="P8" s="1">
        <v>91</v>
      </c>
      <c r="Q8" s="1">
        <v>90.7</v>
      </c>
      <c r="R8" s="1">
        <v>94</v>
      </c>
      <c r="S8" s="1">
        <v>92.7</v>
      </c>
      <c r="T8" s="1">
        <v>90.8</v>
      </c>
      <c r="U8" s="1">
        <v>83.6</v>
      </c>
      <c r="V8" s="1">
        <v>83.3</v>
      </c>
      <c r="W8" s="1">
        <v>83.9</v>
      </c>
      <c r="X8" s="1">
        <v>84.1</v>
      </c>
      <c r="Y8" s="1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453.5</v>
      </c>
      <c r="D10">
        <v>452</v>
      </c>
      <c r="E10">
        <v>456</v>
      </c>
      <c r="F10">
        <v>450.5</v>
      </c>
      <c r="G10">
        <v>449.5</v>
      </c>
      <c r="H10">
        <v>442.5</v>
      </c>
      <c r="I10">
        <v>439</v>
      </c>
      <c r="J10">
        <v>435</v>
      </c>
      <c r="K10">
        <v>422.5</v>
      </c>
      <c r="L10">
        <v>420</v>
      </c>
      <c r="M10">
        <v>410.5</v>
      </c>
      <c r="N10">
        <v>398.5</v>
      </c>
      <c r="O10">
        <v>400.5</v>
      </c>
      <c r="P10">
        <v>395</v>
      </c>
      <c r="Q10">
        <v>384</v>
      </c>
      <c r="R10">
        <v>381</v>
      </c>
      <c r="S10">
        <v>382</v>
      </c>
      <c r="T10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29.5</v>
      </c>
      <c r="D13">
        <v>30</v>
      </c>
      <c r="E13">
        <v>30</v>
      </c>
      <c r="F13">
        <v>29.5</v>
      </c>
      <c r="G13">
        <v>30.5</v>
      </c>
      <c r="H13">
        <v>30</v>
      </c>
      <c r="I13">
        <v>30</v>
      </c>
      <c r="J13">
        <v>32.5</v>
      </c>
      <c r="K13">
        <v>34</v>
      </c>
      <c r="L13">
        <v>35</v>
      </c>
      <c r="M13">
        <v>37</v>
      </c>
      <c r="N13">
        <v>38.5</v>
      </c>
      <c r="O13">
        <v>44.5</v>
      </c>
      <c r="P13">
        <v>50</v>
      </c>
      <c r="Q13">
        <v>54</v>
      </c>
      <c r="R13">
        <v>60</v>
      </c>
      <c r="S13">
        <v>55</v>
      </c>
      <c r="T13">
        <v>48</v>
      </c>
      <c r="U13">
        <v>34.5</v>
      </c>
      <c r="V13">
        <v>33</v>
      </c>
      <c r="W13">
        <v>32.5</v>
      </c>
      <c r="X13">
        <v>31.5</v>
      </c>
      <c r="Y13">
        <v>30</v>
      </c>
      <c r="Z13">
        <v>30</v>
      </c>
      <c r="AA13">
        <v>30</v>
      </c>
      <c r="AB13">
        <v>30</v>
      </c>
      <c r="AC13">
        <v>30</v>
      </c>
      <c r="AD13">
        <v>30</v>
      </c>
      <c r="AE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21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  <c r="D4">
        <f>1-398/486</f>
        <v>0.18106995884773658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3">
      <c r="B7" s="6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3">
      <c r="A8" s="11" t="s">
        <v>7</v>
      </c>
      <c r="B8" s="7" t="s">
        <v>12</v>
      </c>
      <c r="C8" s="1">
        <v>81</v>
      </c>
      <c r="D8" s="1">
        <v>82</v>
      </c>
      <c r="E8" s="1">
        <v>80.5</v>
      </c>
      <c r="F8" s="1">
        <v>80.7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459</v>
      </c>
      <c r="D10">
        <v>456</v>
      </c>
      <c r="E10">
        <v>447</v>
      </c>
      <c r="F10">
        <v>438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415</v>
      </c>
      <c r="F2" t="s">
        <v>18</v>
      </c>
    </row>
    <row r="3" spans="1:36" x14ac:dyDescent="0.3">
      <c r="B3" s="3" t="s">
        <v>14</v>
      </c>
      <c r="C3">
        <f>C2-C2*0.17</f>
        <v>344.45</v>
      </c>
      <c r="F3" t="s">
        <v>28</v>
      </c>
    </row>
    <row r="4" spans="1:36" x14ac:dyDescent="0.3">
      <c r="B4" s="3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3">
      <c r="B7" s="6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3">
      <c r="A8" s="11" t="s">
        <v>7</v>
      </c>
      <c r="B8" s="7" t="s">
        <v>12</v>
      </c>
      <c r="C8" s="1">
        <v>85.7</v>
      </c>
      <c r="D8" s="1">
        <v>81.2</v>
      </c>
      <c r="E8" s="1">
        <v>85.7</v>
      </c>
      <c r="F8" s="1">
        <v>82.9</v>
      </c>
      <c r="G8" s="1">
        <v>84</v>
      </c>
      <c r="H8" s="1">
        <v>80.400000000000006</v>
      </c>
      <c r="I8" s="1">
        <v>86.3</v>
      </c>
      <c r="J8" s="1">
        <v>83.6</v>
      </c>
      <c r="K8" s="1">
        <v>86.5</v>
      </c>
      <c r="L8" s="1">
        <v>88.4</v>
      </c>
      <c r="M8" s="1">
        <v>87.1</v>
      </c>
      <c r="N8" s="1">
        <v>71.2</v>
      </c>
      <c r="O8" s="1">
        <v>70</v>
      </c>
      <c r="P8" s="1">
        <v>72.3</v>
      </c>
      <c r="Q8" s="1">
        <v>74.8</v>
      </c>
      <c r="R8" s="1">
        <v>71.5</v>
      </c>
      <c r="S8" s="1">
        <v>74.2</v>
      </c>
      <c r="T8" s="1">
        <v>74.099999999999994</v>
      </c>
      <c r="U8" s="1">
        <v>73.099999999999994</v>
      </c>
      <c r="V8" s="1">
        <v>73</v>
      </c>
      <c r="W8" s="1">
        <v>68.2</v>
      </c>
      <c r="X8" s="1">
        <v>90.7</v>
      </c>
      <c r="Y8" s="1">
        <v>89.1</v>
      </c>
      <c r="Z8" s="1">
        <v>86</v>
      </c>
      <c r="AA8" s="1">
        <v>84.5</v>
      </c>
      <c r="AB8" s="1">
        <v>83.5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413.5</v>
      </c>
      <c r="D10">
        <v>405.5</v>
      </c>
      <c r="E10">
        <v>402</v>
      </c>
      <c r="F10">
        <v>400</v>
      </c>
      <c r="G10">
        <v>403</v>
      </c>
      <c r="H10">
        <v>412</v>
      </c>
      <c r="I10">
        <v>401</v>
      </c>
      <c r="J10">
        <v>398</v>
      </c>
      <c r="K10">
        <v>392.5</v>
      </c>
      <c r="L10">
        <v>385</v>
      </c>
      <c r="M10">
        <v>385.5</v>
      </c>
      <c r="N10">
        <v>371.5</v>
      </c>
      <c r="O10">
        <v>365</v>
      </c>
      <c r="P10">
        <v>361</v>
      </c>
      <c r="Q10">
        <v>356</v>
      </c>
      <c r="R10">
        <v>355</v>
      </c>
      <c r="S10">
        <v>346</v>
      </c>
      <c r="T10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28</v>
      </c>
      <c r="D13">
        <v>30.5</v>
      </c>
      <c r="E13">
        <v>31.5</v>
      </c>
      <c r="F13">
        <v>31</v>
      </c>
      <c r="G13">
        <v>32</v>
      </c>
      <c r="H13">
        <v>31</v>
      </c>
      <c r="I13">
        <v>35</v>
      </c>
      <c r="J13">
        <v>32</v>
      </c>
      <c r="K13">
        <v>41</v>
      </c>
      <c r="L13">
        <v>44.5</v>
      </c>
      <c r="M13">
        <v>45.5</v>
      </c>
      <c r="N13">
        <v>55.5</v>
      </c>
      <c r="O13">
        <v>66.5</v>
      </c>
      <c r="P13">
        <v>62</v>
      </c>
      <c r="Q13">
        <v>65</v>
      </c>
      <c r="R13">
        <v>68.5</v>
      </c>
      <c r="S13">
        <v>71</v>
      </c>
      <c r="T13">
        <v>67</v>
      </c>
      <c r="U13">
        <v>60</v>
      </c>
      <c r="V13">
        <v>55</v>
      </c>
      <c r="W13">
        <v>55</v>
      </c>
      <c r="X13">
        <v>42</v>
      </c>
      <c r="Y13">
        <v>38</v>
      </c>
      <c r="Z13">
        <v>31</v>
      </c>
      <c r="AA13">
        <v>29</v>
      </c>
      <c r="AB13">
        <v>28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U16" t="s">
        <v>23</v>
      </c>
      <c r="AB16" t="s">
        <v>25</v>
      </c>
    </row>
    <row r="17" spans="17:29" x14ac:dyDescent="0.3">
      <c r="AB17">
        <v>2.2241</v>
      </c>
    </row>
    <row r="18" spans="17:29" x14ac:dyDescent="0.3">
      <c r="AC18" t="s">
        <v>27</v>
      </c>
    </row>
    <row r="24" spans="17:29" x14ac:dyDescent="0.3">
      <c r="Q24" t="s">
        <v>44</v>
      </c>
    </row>
    <row r="25" spans="17:29" x14ac:dyDescent="0.3">
      <c r="Q25" t="s">
        <v>42</v>
      </c>
      <c r="R25">
        <v>630</v>
      </c>
      <c r="S25">
        <v>-1.4999999999999999E-2</v>
      </c>
    </row>
    <row r="26" spans="17:29" x14ac:dyDescent="0.3">
      <c r="Q26" t="s">
        <v>43</v>
      </c>
      <c r="R26">
        <v>-1.4999999999999999E-2</v>
      </c>
      <c r="S26">
        <v>0</v>
      </c>
    </row>
    <row r="27" spans="17:29" x14ac:dyDescent="0.3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D3" sqref="D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38</v>
      </c>
    </row>
    <row r="2" spans="1:17" x14ac:dyDescent="0.3">
      <c r="A2" s="3" t="s">
        <v>5</v>
      </c>
      <c r="C2">
        <v>415</v>
      </c>
      <c r="E2" t="s">
        <v>37</v>
      </c>
    </row>
    <row r="3" spans="1:17" x14ac:dyDescent="0.3">
      <c r="A3" s="3" t="s">
        <v>36</v>
      </c>
      <c r="C3">
        <v>350</v>
      </c>
    </row>
    <row r="4" spans="1:17" x14ac:dyDescent="0.3">
      <c r="A4" s="3" t="s">
        <v>35</v>
      </c>
      <c r="C4" t="s">
        <v>40</v>
      </c>
      <c r="L4" t="s">
        <v>16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3">
      <c r="B7" s="6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3">
      <c r="A8" s="11" t="s">
        <v>7</v>
      </c>
      <c r="B8" s="7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3">
      <c r="A9" s="12"/>
      <c r="B9" s="8" t="s">
        <v>3</v>
      </c>
      <c r="C9">
        <v>408</v>
      </c>
      <c r="D9">
        <v>402</v>
      </c>
      <c r="E9">
        <v>380</v>
      </c>
      <c r="F9">
        <v>394</v>
      </c>
      <c r="G9">
        <v>390.5</v>
      </c>
      <c r="H9">
        <v>387</v>
      </c>
      <c r="I9">
        <v>383.5</v>
      </c>
      <c r="J9">
        <v>383</v>
      </c>
      <c r="K9">
        <v>381</v>
      </c>
      <c r="L9">
        <v>371</v>
      </c>
      <c r="M9">
        <v>363</v>
      </c>
      <c r="N9">
        <v>340</v>
      </c>
      <c r="O9">
        <v>355</v>
      </c>
      <c r="P9">
        <v>353</v>
      </c>
    </row>
    <row r="10" spans="1:17" s="1" customFormat="1" x14ac:dyDescent="0.3">
      <c r="A10" s="11" t="s">
        <v>8</v>
      </c>
      <c r="B10" s="7" t="s">
        <v>9</v>
      </c>
    </row>
    <row r="11" spans="1:17" x14ac:dyDescent="0.3">
      <c r="A11" s="12"/>
      <c r="B11" s="8" t="s">
        <v>33</v>
      </c>
    </row>
    <row r="12" spans="1:17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3">
      <c r="A13" s="12"/>
      <c r="B13" s="8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3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tabSelected="1" topLeftCell="B1" workbookViewId="0">
      <selection activeCell="D20" sqref="D20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1" x14ac:dyDescent="0.3">
      <c r="A1" s="3" t="s">
        <v>38</v>
      </c>
    </row>
    <row r="2" spans="1:31" x14ac:dyDescent="0.3">
      <c r="A2" s="3" t="s">
        <v>5</v>
      </c>
      <c r="C2">
        <v>415</v>
      </c>
      <c r="E2" t="s">
        <v>37</v>
      </c>
    </row>
    <row r="3" spans="1:31" x14ac:dyDescent="0.3">
      <c r="A3" s="3" t="s">
        <v>36</v>
      </c>
      <c r="C3">
        <v>350</v>
      </c>
    </row>
    <row r="4" spans="1:31" x14ac:dyDescent="0.3">
      <c r="A4" s="3" t="s">
        <v>35</v>
      </c>
      <c r="C4" t="s">
        <v>40</v>
      </c>
    </row>
    <row r="5" spans="1:3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</row>
    <row r="6" spans="1:31" x14ac:dyDescent="0.3">
      <c r="B6" s="5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3">
      <c r="B7" s="6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3">
      <c r="A8" s="11" t="s">
        <v>7</v>
      </c>
      <c r="B8" s="7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3">
      <c r="A9" s="12"/>
      <c r="B9" s="8" t="s">
        <v>3</v>
      </c>
      <c r="C9">
        <v>340</v>
      </c>
      <c r="D9">
        <v>340</v>
      </c>
      <c r="E9">
        <v>350</v>
      </c>
      <c r="F9">
        <v>350.5</v>
      </c>
      <c r="G9">
        <v>354</v>
      </c>
      <c r="H9">
        <v>362</v>
      </c>
      <c r="I9">
        <v>366</v>
      </c>
      <c r="J9">
        <v>363</v>
      </c>
      <c r="K9">
        <v>368</v>
      </c>
      <c r="L9">
        <v>373</v>
      </c>
      <c r="M9">
        <v>376</v>
      </c>
      <c r="N9">
        <v>383</v>
      </c>
      <c r="O9">
        <v>384</v>
      </c>
      <c r="P9">
        <v>394</v>
      </c>
      <c r="Q9">
        <v>391</v>
      </c>
      <c r="R9">
        <v>394.5</v>
      </c>
      <c r="S9">
        <v>395</v>
      </c>
    </row>
    <row r="10" spans="1:31" s="1" customFormat="1" x14ac:dyDescent="0.3">
      <c r="A10" s="11" t="s">
        <v>8</v>
      </c>
      <c r="B10" s="7" t="s">
        <v>9</v>
      </c>
    </row>
    <row r="11" spans="1:31" x14ac:dyDescent="0.3">
      <c r="A11" s="12"/>
      <c r="B11" s="8" t="s">
        <v>33</v>
      </c>
    </row>
    <row r="12" spans="1:31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3">
      <c r="A13" s="12"/>
      <c r="B13" s="8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3">
      <c r="A14" s="13"/>
      <c r="B14" s="9" t="s">
        <v>4</v>
      </c>
    </row>
    <row r="15" spans="1:31" x14ac:dyDescent="0.3">
      <c r="B15" s="5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18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17</v>
      </c>
      <c r="C4">
        <v>398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:AI5" si="1">AB5+1</f>
        <v>27</v>
      </c>
      <c r="AD5" s="10">
        <f t="shared" si="1"/>
        <v>28</v>
      </c>
      <c r="AE5" s="10">
        <f t="shared" si="1"/>
        <v>29</v>
      </c>
      <c r="AF5" s="10">
        <f t="shared" si="1"/>
        <v>30</v>
      </c>
      <c r="AG5" s="10">
        <f t="shared" si="1"/>
        <v>31</v>
      </c>
      <c r="AH5" s="10">
        <f t="shared" si="1"/>
        <v>32</v>
      </c>
      <c r="AI5" s="10">
        <f t="shared" si="1"/>
        <v>33</v>
      </c>
    </row>
    <row r="6" spans="1:36" x14ac:dyDescent="0.3">
      <c r="B6" s="5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3">
      <c r="B7" s="6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3">
      <c r="A8" s="11" t="s">
        <v>7</v>
      </c>
      <c r="B8" s="7" t="s">
        <v>12</v>
      </c>
      <c r="C8" s="1">
        <v>87</v>
      </c>
      <c r="D8" s="1">
        <v>82.5</v>
      </c>
      <c r="E8" s="1">
        <v>94.5</v>
      </c>
      <c r="F8" s="1">
        <v>115.1</v>
      </c>
      <c r="G8" s="1">
        <v>114.6</v>
      </c>
      <c r="H8" s="1">
        <v>117.3</v>
      </c>
      <c r="I8" s="1">
        <v>115.4</v>
      </c>
      <c r="J8" s="1">
        <v>116.8</v>
      </c>
      <c r="K8" s="1">
        <v>114.9</v>
      </c>
      <c r="L8" s="1">
        <v>113</v>
      </c>
      <c r="M8" s="1">
        <v>108.9</v>
      </c>
      <c r="N8" s="1">
        <v>110.8</v>
      </c>
      <c r="O8" s="1">
        <v>112.3</v>
      </c>
      <c r="P8" s="1">
        <v>110.5</v>
      </c>
      <c r="Q8" s="1">
        <v>112</v>
      </c>
      <c r="R8" s="1">
        <v>111.3</v>
      </c>
      <c r="S8" s="1">
        <v>115.7</v>
      </c>
      <c r="T8" s="1">
        <v>116.6</v>
      </c>
      <c r="U8" s="1">
        <v>115.4</v>
      </c>
      <c r="V8" s="1">
        <v>113.5</v>
      </c>
      <c r="W8" s="1">
        <v>118.9</v>
      </c>
      <c r="X8" s="1">
        <v>115.5</v>
      </c>
      <c r="Y8" s="1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461.5</v>
      </c>
      <c r="D10">
        <v>456</v>
      </c>
      <c r="E10">
        <v>450.5</v>
      </c>
      <c r="F10">
        <v>460.5</v>
      </c>
      <c r="G10">
        <v>452</v>
      </c>
      <c r="H10">
        <v>449</v>
      </c>
      <c r="I10">
        <v>432</v>
      </c>
      <c r="J10">
        <v>428</v>
      </c>
      <c r="K10">
        <v>423</v>
      </c>
      <c r="L10">
        <v>415</v>
      </c>
      <c r="M10">
        <v>409.5</v>
      </c>
      <c r="N10">
        <v>406</v>
      </c>
      <c r="O10">
        <v>410</v>
      </c>
      <c r="P10">
        <v>414.5</v>
      </c>
      <c r="Q10">
        <v>420.5</v>
      </c>
      <c r="R10">
        <v>426</v>
      </c>
      <c r="S10">
        <v>430</v>
      </c>
      <c r="T10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310</v>
      </c>
      <c r="U12">
        <v>310</v>
      </c>
      <c r="V12">
        <v>310</v>
      </c>
      <c r="W12">
        <v>310</v>
      </c>
      <c r="X12">
        <v>310</v>
      </c>
      <c r="Y12">
        <v>310</v>
      </c>
      <c r="Z12">
        <v>310</v>
      </c>
      <c r="AA12">
        <v>310</v>
      </c>
      <c r="AB12">
        <v>310</v>
      </c>
      <c r="AC12">
        <v>310</v>
      </c>
      <c r="AD12">
        <v>310</v>
      </c>
    </row>
    <row r="13" spans="1:36" x14ac:dyDescent="0.3">
      <c r="A13" s="12"/>
      <c r="B13" s="8" t="s">
        <v>11</v>
      </c>
      <c r="C13">
        <v>62</v>
      </c>
      <c r="D13">
        <v>74</v>
      </c>
      <c r="E13">
        <v>76</v>
      </c>
      <c r="F13">
        <v>64</v>
      </c>
      <c r="G13">
        <v>72</v>
      </c>
      <c r="H13">
        <v>76</v>
      </c>
      <c r="I13">
        <v>79.5</v>
      </c>
      <c r="J13">
        <v>81.5</v>
      </c>
      <c r="K13">
        <v>77</v>
      </c>
      <c r="L13">
        <v>81</v>
      </c>
      <c r="M13">
        <v>74</v>
      </c>
      <c r="N13">
        <v>68</v>
      </c>
      <c r="O13">
        <v>74</v>
      </c>
      <c r="P13">
        <v>77</v>
      </c>
      <c r="Q13">
        <v>75</v>
      </c>
      <c r="R13">
        <v>79</v>
      </c>
      <c r="S13">
        <v>80</v>
      </c>
      <c r="T13">
        <v>78</v>
      </c>
      <c r="U13">
        <v>79</v>
      </c>
      <c r="V13">
        <v>77</v>
      </c>
      <c r="W13">
        <v>75.5</v>
      </c>
      <c r="X13">
        <v>72</v>
      </c>
      <c r="Y13">
        <v>61.5</v>
      </c>
      <c r="Z13">
        <v>62.5</v>
      </c>
      <c r="AA13">
        <v>54.5</v>
      </c>
      <c r="AB13">
        <v>48</v>
      </c>
      <c r="AC13">
        <v>38.5</v>
      </c>
      <c r="AD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E22" sqref="E2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21</v>
      </c>
    </row>
    <row r="3" spans="1:36" x14ac:dyDescent="0.3">
      <c r="B3" s="3" t="s">
        <v>14</v>
      </c>
      <c r="C3">
        <f>C2-C2*0.17</f>
        <v>402.55</v>
      </c>
      <c r="F3" t="s">
        <v>41</v>
      </c>
    </row>
    <row r="4" spans="1:36" x14ac:dyDescent="0.3">
      <c r="B4" s="3" t="s">
        <v>17</v>
      </c>
      <c r="C4">
        <v>398</v>
      </c>
      <c r="L4" t="s">
        <v>16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3">
      <c r="B7" s="6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3">
      <c r="A8" s="11" t="s">
        <v>7</v>
      </c>
      <c r="B8" s="7" t="s">
        <v>12</v>
      </c>
      <c r="C8" s="1">
        <v>92.7</v>
      </c>
      <c r="D8" s="1">
        <v>91</v>
      </c>
      <c r="E8" s="1">
        <v>94.5</v>
      </c>
      <c r="F8" s="1">
        <v>93</v>
      </c>
      <c r="G8" s="1">
        <v>95.6</v>
      </c>
      <c r="H8" s="1">
        <v>94.1</v>
      </c>
      <c r="I8" s="1">
        <v>91.9</v>
      </c>
      <c r="J8" s="1">
        <v>91.7</v>
      </c>
      <c r="K8" s="1">
        <v>92.2</v>
      </c>
      <c r="L8" s="1">
        <v>91.1</v>
      </c>
      <c r="M8" s="1">
        <v>90</v>
      </c>
      <c r="N8" s="1">
        <v>92.1</v>
      </c>
      <c r="O8" s="1">
        <v>92.1</v>
      </c>
      <c r="P8" s="1">
        <v>92.6</v>
      </c>
      <c r="Q8" s="1">
        <v>93.7</v>
      </c>
      <c r="R8" s="1">
        <v>93.8</v>
      </c>
      <c r="S8" s="1">
        <v>95.4</v>
      </c>
      <c r="T8" s="1">
        <v>96.9</v>
      </c>
      <c r="U8" s="1">
        <v>94.5</v>
      </c>
      <c r="V8" s="1">
        <v>95.1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467</v>
      </c>
      <c r="D10">
        <v>466</v>
      </c>
      <c r="E10">
        <v>463</v>
      </c>
      <c r="F10">
        <v>450</v>
      </c>
      <c r="G10">
        <v>443</v>
      </c>
      <c r="H10">
        <v>431</v>
      </c>
      <c r="I10">
        <v>423</v>
      </c>
      <c r="J10">
        <v>411</v>
      </c>
      <c r="K10">
        <v>408</v>
      </c>
      <c r="L10">
        <v>404</v>
      </c>
      <c r="M10">
        <v>407</v>
      </c>
      <c r="N10">
        <v>413</v>
      </c>
      <c r="O10">
        <v>420</v>
      </c>
      <c r="P10">
        <v>422</v>
      </c>
      <c r="Q10">
        <v>433</v>
      </c>
      <c r="R10">
        <v>442</v>
      </c>
      <c r="S10">
        <v>448</v>
      </c>
      <c r="T10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45</v>
      </c>
      <c r="D13">
        <v>50</v>
      </c>
      <c r="E13">
        <v>55</v>
      </c>
      <c r="F13">
        <v>65</v>
      </c>
      <c r="G13">
        <v>70</v>
      </c>
      <c r="H13">
        <v>74</v>
      </c>
      <c r="I13">
        <v>73</v>
      </c>
      <c r="J13">
        <v>72</v>
      </c>
      <c r="K13">
        <v>65</v>
      </c>
      <c r="L13">
        <v>63</v>
      </c>
      <c r="M13">
        <v>66</v>
      </c>
      <c r="N13">
        <v>71</v>
      </c>
      <c r="O13">
        <v>75</v>
      </c>
      <c r="P13">
        <v>75</v>
      </c>
      <c r="Q13">
        <v>76</v>
      </c>
      <c r="R13">
        <v>75</v>
      </c>
      <c r="S13">
        <v>69</v>
      </c>
      <c r="T13">
        <v>65</v>
      </c>
      <c r="U13">
        <v>56</v>
      </c>
      <c r="V13">
        <v>44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L16" t="s">
        <v>19</v>
      </c>
    </row>
    <row r="29" spans="18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0" sqref="J10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457</v>
      </c>
      <c r="F2" t="s">
        <v>18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3">
      <c r="B7" s="6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3">
      <c r="A8" s="11" t="s">
        <v>7</v>
      </c>
      <c r="B8" s="7" t="s">
        <v>12</v>
      </c>
      <c r="C8" s="1">
        <v>71.2</v>
      </c>
      <c r="D8" s="1">
        <v>75.3</v>
      </c>
      <c r="E8" s="1">
        <v>72.7</v>
      </c>
      <c r="F8" s="1">
        <v>74.2</v>
      </c>
      <c r="G8" s="1">
        <v>81.599999999999994</v>
      </c>
      <c r="H8" s="1">
        <v>76.099999999999994</v>
      </c>
      <c r="I8" s="1">
        <v>76.900000000000006</v>
      </c>
      <c r="J8" s="1">
        <v>79.599999999999994</v>
      </c>
      <c r="K8" s="1">
        <v>78</v>
      </c>
      <c r="L8" s="1">
        <v>76.599999999999994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428</v>
      </c>
      <c r="D10">
        <v>418</v>
      </c>
      <c r="E10">
        <v>409.5</v>
      </c>
      <c r="F10">
        <v>405.5</v>
      </c>
      <c r="G10">
        <v>395</v>
      </c>
      <c r="H10">
        <v>396</v>
      </c>
      <c r="I10">
        <v>390</v>
      </c>
      <c r="J10">
        <v>384</v>
      </c>
      <c r="K10">
        <v>381</v>
      </c>
      <c r="L10">
        <v>376</v>
      </c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80</v>
      </c>
      <c r="D13">
        <v>81</v>
      </c>
      <c r="E13">
        <v>78</v>
      </c>
      <c r="F13">
        <v>76</v>
      </c>
      <c r="G13">
        <v>62</v>
      </c>
      <c r="H13">
        <v>62.5</v>
      </c>
      <c r="I13">
        <v>60</v>
      </c>
      <c r="J13">
        <v>48</v>
      </c>
      <c r="K13">
        <v>34</v>
      </c>
      <c r="L13">
        <v>26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8" spans="10:18" x14ac:dyDescent="0.3">
      <c r="J18">
        <f>1-348/457</f>
        <v>0.23851203501094087</v>
      </c>
    </row>
    <row r="29" spans="10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2022-12-11T11:47:20Z</dcterms:modified>
</cp:coreProperties>
</file>