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67DDCD83-ED74-48D5-A8E8-628771204992}" xr6:coauthVersionLast="47" xr6:coauthVersionMax="47" xr10:uidLastSave="{00000000-0000-0000-0000-000000000000}"/>
  <bookViews>
    <workbookView xWindow="-28920" yWindow="-120" windowWidth="29040" windowHeight="15840" activeTab="4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6" l="1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2" i="4"/>
  <c r="C23" i="4"/>
  <c r="E23" i="4"/>
  <c r="F23" i="4" s="1"/>
  <c r="E22" i="4"/>
  <c r="F22" i="4"/>
  <c r="C21" i="4"/>
  <c r="E21" i="4"/>
  <c r="F21" i="4" s="1"/>
  <c r="C20" i="4"/>
  <c r="E20" i="4"/>
  <c r="F20" i="4" s="1"/>
  <c r="C19" i="4"/>
  <c r="E19" i="4"/>
  <c r="F19" i="4" s="1"/>
  <c r="C18" i="4"/>
  <c r="E18" i="4"/>
  <c r="F18" i="4"/>
  <c r="C17" i="4"/>
  <c r="E17" i="4"/>
  <c r="F17" i="4"/>
  <c r="E15" i="4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24" i="6" l="1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<sst xmlns="http://schemas.openxmlformats.org/spreadsheetml/2006/main" count="95" uniqueCount="31">
  <si>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</si>
  <si>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</si>
  <si>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</si>
  <si>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</si>
  <si>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</si>
  <si>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</si>
  <si>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</si>
  <si>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</si>
  <si>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</si>
  <si>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</si>
  <si>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</si>
  <si>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</si>
  <si>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</si>
  <si>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</si>
  <si>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</si>
  <si>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</si>
  <si>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</si>
  <si>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</si>
  <si>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</si>
  <si>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</si>
  <si>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</si>
  <si>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</si>
  <si>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*14.6 lbs pretension, 458 mm before inflation (i.e. stretched</t>
  </si>
  <si>
    <t>*Had to switch from Matlab app to Arduino "calibration factor" sketch</t>
  </si>
  <si>
    <t>*free hanging</t>
  </si>
  <si>
    <t>*17 N pretension, part broke</t>
  </si>
  <si>
    <t>*11.23 N pretension</t>
  </si>
  <si>
    <t>*horizontal</t>
  </si>
  <si>
    <t>*pushed, slight bend in BPA, recorded distance is vertical (not path length)</t>
  </si>
  <si>
    <t>*15.6 N pretension</t>
  </si>
  <si>
    <t>*89 N pretension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</si>
</sst>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cm'!$F$6:$F$23</c:f>
              <c:numCache>
                <c:formatCode>General</c:formatCode>
                <c:ptCount val="18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-4.1666666666666519E-2</c:v>
                </c:pt>
                <c:pt idx="15">
                  <c:v>0.13888888888888912</c:v>
                </c:pt>
                <c:pt idx="16">
                  <c:v>0.29166666666666635</c:v>
                </c:pt>
                <c:pt idx="17">
                  <c:v>0.47222222222222199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504.42832944000003</c:v>
                </c:pt>
                <c:pt idx="15">
                  <c:v>335.39590864000002</c:v>
                </c:pt>
                <c:pt idx="16">
                  <c:v>257.9968528</c:v>
                </c:pt>
                <c:pt idx="17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443.2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6</xdr:row>
      <xdr:rowOff>185737</xdr:rowOff>
    </xdr:from>
    <xdr:to>
      <xdr:col>16</xdr:col>
      <xdr:colOff>76200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11" workbookViewId="0">
      <selection activeCell="G34" sqref="G3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3"/>
  <sheetViews>
    <sheetView workbookViewId="0">
      <selection activeCell="B24" sqref="B24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3" si="0">1-A7/$B$1</f>
        <v>0.15164835164835166</v>
      </c>
      <c r="F7">
        <f t="shared" ref="F7:F23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23</v>
      </c>
    </row>
    <row r="14" spans="1:13" x14ac:dyDescent="0.25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458</v>
      </c>
      <c r="B20">
        <v>113.4</v>
      </c>
      <c r="C20">
        <f t="shared" si="2"/>
        <v>504.42832944000003</v>
      </c>
      <c r="D20">
        <v>620</v>
      </c>
      <c r="E20">
        <f t="shared" si="0"/>
        <v>-6.59340659340657E-3</v>
      </c>
      <c r="F20">
        <f t="shared" si="1"/>
        <v>-4.1666666666666519E-2</v>
      </c>
      <c r="G20">
        <v>706</v>
      </c>
      <c r="H20" t="s">
        <v>22</v>
      </c>
      <c r="I20" s="1"/>
      <c r="M20" s="2"/>
    </row>
    <row r="21" spans="1:17" x14ac:dyDescent="0.25">
      <c r="A21">
        <v>445</v>
      </c>
      <c r="B21">
        <v>75.400000000000006</v>
      </c>
      <c r="C21">
        <f t="shared" si="2"/>
        <v>335.39590864000002</v>
      </c>
      <c r="D21">
        <v>620</v>
      </c>
      <c r="E21">
        <f t="shared" si="0"/>
        <v>2.1978021978022011E-2</v>
      </c>
      <c r="F21">
        <f t="shared" si="1"/>
        <v>0.13888888888888912</v>
      </c>
      <c r="G21">
        <v>692</v>
      </c>
    </row>
    <row r="22" spans="1:17" x14ac:dyDescent="0.25">
      <c r="A22">
        <v>434</v>
      </c>
      <c r="B22">
        <v>58</v>
      </c>
      <c r="C22">
        <f t="shared" si="2"/>
        <v>257.9968528</v>
      </c>
      <c r="D22">
        <v>620</v>
      </c>
      <c r="E22">
        <f t="shared" si="0"/>
        <v>4.6153846153846101E-2</v>
      </c>
      <c r="F22">
        <f t="shared" si="1"/>
        <v>0.29166666666666635</v>
      </c>
      <c r="G22">
        <v>681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421</v>
      </c>
      <c r="B23">
        <v>45.7</v>
      </c>
      <c r="C23">
        <f t="shared" si="2"/>
        <v>203.28372712000001</v>
      </c>
      <c r="D23">
        <v>620</v>
      </c>
      <c r="E23">
        <f t="shared" si="0"/>
        <v>7.4725274725274682E-2</v>
      </c>
      <c r="F23">
        <f t="shared" si="1"/>
        <v>0.47222222222222199</v>
      </c>
      <c r="G23">
        <v>670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L24" sqref="L24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24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25</v>
      </c>
    </row>
    <row r="10" spans="1:13" x14ac:dyDescent="0.25">
      <c r="A10">
        <v>475</v>
      </c>
      <c r="C10"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26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26"/>
  <sheetViews>
    <sheetView tabSelected="1" workbookViewId="0">
      <selection activeCell="C27" sqref="C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27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28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443.2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29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11.2 cm, no T</vt:lpstr>
      <vt:lpstr>41.5 cm</vt:lpstr>
      <vt:lpstr>45.5 cm</vt:lpstr>
      <vt:lpstr>49.0 cm</vt:lpstr>
      <vt:lpstr>51.8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2022-09-16T05:03:00Z</dcterms:modified>
</cp:coreProperties>
</file>