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FF64C379-7190-42A8-B10C-D2295AB7346E}" xr6:coauthVersionLast="47" xr6:coauthVersionMax="47" xr10:uidLastSave="{00000000-0000-0000-0000-000000000000}"/>
  <bookViews>
    <workbookView xWindow="-93" yWindow="-93" windowWidth="25786" windowHeight="13866" activeTab="1" xr2:uid="{FDAF32CB-2BA8-47E2-927E-3C1E6066A0C3}"/>
  </bookViews>
  <sheets>
    <sheet name="ExtTest10mm" sheetId="2" r:id="rId1"/>
    <sheet name="FlxTest10m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" i="1" l="1"/>
  <c r="N15" i="1"/>
  <c r="O15" i="1"/>
  <c r="P15" i="1"/>
  <c r="Q15" i="1"/>
  <c r="L15" i="1"/>
  <c r="K15" i="1"/>
  <c r="J15" i="1"/>
  <c r="I15" i="1"/>
  <c r="H15" i="1"/>
  <c r="G15" i="1"/>
  <c r="F15" i="1"/>
  <c r="E15" i="1"/>
  <c r="D15" i="1"/>
  <c r="C15" i="1"/>
  <c r="D15" i="2"/>
  <c r="E15" i="2"/>
  <c r="F15" i="2"/>
  <c r="G15" i="2"/>
  <c r="H15" i="2"/>
  <c r="I15" i="2"/>
  <c r="J15" i="2"/>
  <c r="K15" i="2"/>
  <c r="C15" i="2"/>
  <c r="C3" i="1"/>
  <c r="C3" i="2"/>
  <c r="L15" i="2"/>
  <c r="M15" i="2"/>
  <c r="N15" i="2"/>
  <c r="O15" i="2"/>
  <c r="P15" i="2"/>
  <c r="Q15" i="2"/>
</calcChain>
</file>

<file path=xl/sharedStrings.xml><?xml version="1.0" encoding="utf-8"?>
<sst xmlns="http://schemas.openxmlformats.org/spreadsheetml/2006/main" count="33" uniqueCount="18">
  <si>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</si>
  <si>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</si>
  <si>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</si>
  <si>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</si>
  <si>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</si>
  <si>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</si>
  <si>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</si>
  <si>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</si>
  <si>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</si>
  <si>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</si>
  <si>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</si>
  <si>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</si>
  <si>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</si>
  <si>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</si>
  <si>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</si>
  <si>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</si>
  <si>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</si>
  <si>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Flexor Test 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</si>
</sst>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4.2920603674540682E-2"/>
                  <c:y val="-0.5779246864975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ExtTest10mm!$C$7:$K$7</c:f>
              <c:numCache>
                <c:formatCode>General</c:formatCode>
                <c:ptCount val="9"/>
                <c:pt idx="0">
                  <c:v>-120</c:v>
                </c:pt>
                <c:pt idx="1">
                  <c:v>-108.5</c:v>
                </c:pt>
                <c:pt idx="2">
                  <c:v>-93</c:v>
                </c:pt>
                <c:pt idx="3">
                  <c:v>-70</c:v>
                </c:pt>
                <c:pt idx="4">
                  <c:v>-53.5</c:v>
                </c:pt>
                <c:pt idx="5">
                  <c:v>-49</c:v>
                </c:pt>
                <c:pt idx="6">
                  <c:v>-21</c:v>
                </c:pt>
                <c:pt idx="7">
                  <c:v>-9</c:v>
                </c:pt>
                <c:pt idx="8">
                  <c:v>-2</c:v>
                </c:pt>
              </c:numCache>
            </c:numRef>
          </c:xVal>
          <c:yVal>
            <c:numRef>
              <c:f>ExtTest10mm!$C$15:$K$15</c:f>
              <c:numCache>
                <c:formatCode>General</c:formatCode>
                <c:ptCount val="9"/>
                <c:pt idx="0">
                  <c:v>5.284784415964447</c:v>
                </c:pt>
                <c:pt idx="1">
                  <c:v>3.6607354242219894</c:v>
                </c:pt>
                <c:pt idx="2">
                  <c:v>3.3254657241807237</c:v>
                </c:pt>
                <c:pt idx="3">
                  <c:v>3.2208680746256029</c:v>
                </c:pt>
                <c:pt idx="4">
                  <c:v>3.1169354947951735</c:v>
                </c:pt>
                <c:pt idx="5">
                  <c:v>2.2307704310131626</c:v>
                </c:pt>
                <c:pt idx="6">
                  <c:v>1.1875334409308596</c:v>
                </c:pt>
                <c:pt idx="7">
                  <c:v>0.57276436046917911</c:v>
                </c:pt>
                <c:pt idx="8">
                  <c:v>0.37892854031665485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F-491E-B0B6-50DAB9D94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02896"/>
        <c:axId val="1167503312"/>
      </c:scatterChart>
      <c:valAx>
        <c:axId val="11675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03312"/>
        <c:crosses val="autoZero"/>
        <c:crossBetween val="midCat"/>
      </c:valAx>
      <c:valAx>
        <c:axId val="11675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0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762025792611944"/>
                  <c:y val="-9.23786407766990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6503408345745034E-2"/>
                  <c:y val="-0.40305825242718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</c:v>
                </c:pt>
                <c:pt idx="2">
                  <c:v>-16</c:v>
                </c:pt>
                <c:pt idx="3">
                  <c:v>-26.5</c:v>
                </c:pt>
                <c:pt idx="4">
                  <c:v>-40</c:v>
                </c:pt>
                <c:pt idx="5">
                  <c:v>-49.5</c:v>
                </c:pt>
                <c:pt idx="6">
                  <c:v>-54.5</c:v>
                </c:pt>
                <c:pt idx="7">
                  <c:v>-61</c:v>
                </c:pt>
                <c:pt idx="8">
                  <c:v>-63.5</c:v>
                </c:pt>
                <c:pt idx="9">
                  <c:v>-81</c:v>
                </c:pt>
              </c:numCache>
            </c:numRef>
          </c:xVal>
          <c:yVal>
            <c:numRef>
              <c:f>FlxTest10mm!$C$15:$L$15</c:f>
              <c:numCache>
                <c:formatCode>General</c:formatCode>
                <c:ptCount val="10"/>
                <c:pt idx="0">
                  <c:v>-8.0675396019501164</c:v>
                </c:pt>
                <c:pt idx="1">
                  <c:v>-7.9330519454008748</c:v>
                </c:pt>
                <c:pt idx="2">
                  <c:v>-7.3134098135653147</c:v>
                </c:pt>
                <c:pt idx="3">
                  <c:v>-5.4403868635278192</c:v>
                </c:pt>
                <c:pt idx="4">
                  <c:v>-3.8602595964605353</c:v>
                </c:pt>
                <c:pt idx="5">
                  <c:v>-2.6040170404989795</c:v>
                </c:pt>
                <c:pt idx="6">
                  <c:v>-2.3146705904242482</c:v>
                </c:pt>
                <c:pt idx="7">
                  <c:v>-1.3400292404683321</c:v>
                </c:pt>
                <c:pt idx="8">
                  <c:v>-0.89512949965771826</c:v>
                </c:pt>
                <c:pt idx="9">
                  <c:v>-0.35577898666328733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0-4C44-B60C-A498B55A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96735"/>
        <c:axId val="1052895903"/>
      </c:scatterChart>
      <c:valAx>
        <c:axId val="105289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5903"/>
        <c:crosses val="autoZero"/>
        <c:crossBetween val="midCat"/>
      </c:valAx>
      <c:valAx>
        <c:axId val="10528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692149</xdr:colOff>
      <xdr:row>15</xdr:row>
      <xdr:rowOff>112183</xdr:rowOff>
    </xdr:from>
    <xdr:to>
      <xdr:col>8</xdr:col>
      <xdr:colOff>374649</xdr:colOff>
      <xdr:row>30</xdr:row>
      <xdr:rowOff>124883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20F2F-8116-4FA9-83EC-DF5046431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17</xdr:row>
      <xdr:rowOff>166687</xdr:rowOff>
    </xdr:from>
    <xdr:to>
      <xdr:col>8</xdr:col>
      <xdr:colOff>552450</xdr:colOff>
      <xdr:row>32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D0327-438A-4FED-8A0B-DBFCDAC84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5"/>
  <sheetViews>
    <sheetView workbookViewId="0">
      <selection activeCell="L31" sqref="L31"/>
    </sheetView>
  </sheetViews>
  <sheetFormatPr defaultRowHeight="14.35" x14ac:dyDescent="0.5"/>
  <cols>
    <col min="1" max="1" width="9.1171875" style="5"/>
    <col min="2" max="2" width="25.117187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17" x14ac:dyDescent="0.5">
      <c r="A1" s="5" t="s">
        <v>15</v>
      </c>
    </row>
    <row r="2" spans="1:17" x14ac:dyDescent="0.5">
      <c r="A2" s="5" t="s">
        <v>5</v>
      </c>
      <c r="C2">
        <v>520</v>
      </c>
    </row>
    <row r="3" spans="1:17" x14ac:dyDescent="0.5">
      <c r="B3" s="5" t="s">
        <v>14</v>
      </c>
      <c r="C3">
        <f>C2-C2*0.17</f>
        <v>431.6</v>
      </c>
    </row>
    <row r="4" spans="1:17" x14ac:dyDescent="0.5">
      <c r="B4" s="5" t="s">
        <v>16</v>
      </c>
      <c r="C4">
        <v>30</v>
      </c>
    </row>
    <row r="5" spans="1:17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5">
      <c r="B6" s="7" t="s">
        <v>1</v>
      </c>
      <c r="C6">
        <v>16.268999999999998</v>
      </c>
      <c r="D6">
        <v>11.218999999999999</v>
      </c>
      <c r="E6">
        <v>10.593</v>
      </c>
      <c r="F6">
        <v>11.395</v>
      </c>
      <c r="G6">
        <v>10.654999999999999</v>
      </c>
      <c r="H6">
        <v>7.7816000000000001</v>
      </c>
      <c r="I6">
        <v>3.9580000000000002</v>
      </c>
      <c r="J6">
        <v>1.909</v>
      </c>
      <c r="K6">
        <v>1.22</v>
      </c>
    </row>
    <row r="7" spans="1:17" x14ac:dyDescent="0.5">
      <c r="B7" s="8" t="s">
        <v>2</v>
      </c>
      <c r="C7">
        <v>-120</v>
      </c>
      <c r="D7">
        <v>-108.5</v>
      </c>
      <c r="E7">
        <v>-93</v>
      </c>
      <c r="F7">
        <v>-70</v>
      </c>
      <c r="G7">
        <v>-53.5</v>
      </c>
      <c r="H7">
        <v>-49</v>
      </c>
      <c r="I7">
        <v>-21</v>
      </c>
      <c r="J7">
        <v>-9</v>
      </c>
      <c r="K7">
        <v>-2</v>
      </c>
    </row>
    <row r="8" spans="1:17" s="2" customFormat="1" x14ac:dyDescent="0.5">
      <c r="A8" s="13" t="s">
        <v>7</v>
      </c>
      <c r="B8" s="9" t="s">
        <v>12</v>
      </c>
      <c r="C8" s="2">
        <v>33.6</v>
      </c>
      <c r="D8" s="4">
        <v>36.700000000000003</v>
      </c>
      <c r="E8" s="4">
        <v>36.1</v>
      </c>
      <c r="F8" s="4">
        <v>39</v>
      </c>
      <c r="G8" s="4">
        <v>34</v>
      </c>
      <c r="H8" s="4">
        <v>38.5</v>
      </c>
      <c r="I8" s="4">
        <v>36.4</v>
      </c>
      <c r="J8" s="4">
        <v>33.299999999999997</v>
      </c>
      <c r="K8" s="4">
        <v>34.6</v>
      </c>
      <c r="L8" s="4"/>
      <c r="M8" s="4"/>
      <c r="N8" s="4"/>
      <c r="O8" s="4"/>
      <c r="P8" s="4"/>
      <c r="Q8" s="4"/>
    </row>
    <row r="9" spans="1:17" s="17" customFormat="1" x14ac:dyDescent="0.5">
      <c r="A9" s="14"/>
      <c r="B9" s="10" t="s">
        <v>13</v>
      </c>
      <c r="C9" s="16">
        <v>30.5</v>
      </c>
      <c r="D9" s="16">
        <v>30</v>
      </c>
      <c r="E9" s="16">
        <v>34</v>
      </c>
      <c r="F9" s="16">
        <v>42.5</v>
      </c>
      <c r="G9" s="16">
        <v>40</v>
      </c>
      <c r="H9" s="16">
        <v>41.5</v>
      </c>
      <c r="I9" s="16">
        <v>38</v>
      </c>
      <c r="J9" s="16">
        <v>38</v>
      </c>
      <c r="K9" s="16">
        <v>35</v>
      </c>
      <c r="L9" s="16"/>
      <c r="M9" s="16"/>
      <c r="N9" s="16"/>
      <c r="O9" s="16"/>
      <c r="P9" s="16"/>
      <c r="Q9" s="16"/>
    </row>
    <row r="10" spans="1:17" x14ac:dyDescent="0.5">
      <c r="A10" s="14"/>
      <c r="B10" s="10" t="s">
        <v>3</v>
      </c>
      <c r="C10">
        <v>518</v>
      </c>
      <c r="D10" s="16">
        <v>520</v>
      </c>
      <c r="E10" s="16">
        <v>510</v>
      </c>
      <c r="F10" s="16">
        <v>495</v>
      </c>
      <c r="G10" s="16">
        <v>485</v>
      </c>
      <c r="H10" s="16">
        <v>475</v>
      </c>
      <c r="I10" s="16">
        <v>460</v>
      </c>
      <c r="J10" s="16">
        <v>450</v>
      </c>
      <c r="K10" s="16">
        <v>450</v>
      </c>
      <c r="L10" s="1"/>
      <c r="M10" s="1"/>
      <c r="N10" s="1"/>
      <c r="O10" s="1"/>
      <c r="P10" s="1"/>
      <c r="Q10" s="1"/>
    </row>
    <row r="11" spans="1:17" s="2" customFormat="1" x14ac:dyDescent="0.5">
      <c r="A11" s="13" t="s">
        <v>8</v>
      </c>
      <c r="B11" s="9" t="s">
        <v>9</v>
      </c>
    </row>
    <row r="12" spans="1:17" s="1" customFormat="1" x14ac:dyDescent="0.5">
      <c r="A12" s="18"/>
      <c r="B12" s="19" t="s">
        <v>10</v>
      </c>
      <c r="C12" s="16">
        <v>366.05</v>
      </c>
      <c r="D12" s="16">
        <v>366.05</v>
      </c>
      <c r="E12" s="16">
        <v>366.05</v>
      </c>
      <c r="F12" s="16">
        <v>366.05</v>
      </c>
      <c r="G12" s="16">
        <v>366.05</v>
      </c>
      <c r="H12" s="16">
        <v>366.05</v>
      </c>
      <c r="I12" s="16">
        <v>366.05</v>
      </c>
      <c r="J12" s="16">
        <v>366.05</v>
      </c>
      <c r="K12" s="16">
        <v>366.05</v>
      </c>
      <c r="L12" s="16">
        <v>366.05</v>
      </c>
      <c r="M12" s="16">
        <v>366.05</v>
      </c>
      <c r="N12" s="16">
        <v>366.05</v>
      </c>
      <c r="O12" s="16">
        <v>366.05</v>
      </c>
      <c r="P12" s="16">
        <v>366.05</v>
      </c>
      <c r="Q12" s="16">
        <v>366.05</v>
      </c>
    </row>
    <row r="13" spans="1:17" x14ac:dyDescent="0.5">
      <c r="A13" s="14"/>
      <c r="B13" s="10" t="s">
        <v>11</v>
      </c>
      <c r="C13" s="16">
        <v>38</v>
      </c>
      <c r="D13" s="16">
        <v>35</v>
      </c>
      <c r="E13" s="16">
        <v>40</v>
      </c>
      <c r="F13" s="16">
        <v>40</v>
      </c>
      <c r="G13" s="16">
        <v>45</v>
      </c>
      <c r="H13" s="16">
        <v>45</v>
      </c>
      <c r="I13" s="16">
        <v>40</v>
      </c>
      <c r="J13" s="16">
        <v>40</v>
      </c>
      <c r="K13" s="16">
        <v>41</v>
      </c>
    </row>
    <row r="14" spans="1:17" s="3" customFormat="1" x14ac:dyDescent="0.5">
      <c r="A14" s="15"/>
      <c r="B14" s="11" t="s">
        <v>4</v>
      </c>
    </row>
    <row r="15" spans="1:17" x14ac:dyDescent="0.5">
      <c r="B15" s="7" t="s">
        <v>6</v>
      </c>
      <c r="C15">
        <f>C6*COS(RADIANS(C9-3.05))*C12/1000</f>
        <v>5.284784415964447</v>
      </c>
      <c r="D15">
        <f t="shared" ref="D15:K15" si="0">D6*COS(RADIANS(D9-3.05))*D12/1000</f>
        <v>3.6607354242219894</v>
      </c>
      <c r="E15">
        <f t="shared" si="0"/>
        <v>3.3254657241807237</v>
      </c>
      <c r="F15">
        <f t="shared" si="0"/>
        <v>3.2208680746256029</v>
      </c>
      <c r="G15">
        <f t="shared" si="0"/>
        <v>3.1169354947951735</v>
      </c>
      <c r="H15">
        <f t="shared" si="0"/>
        <v>2.2307704310131626</v>
      </c>
      <c r="I15">
        <f t="shared" si="0"/>
        <v>1.1875334409308596</v>
      </c>
      <c r="J15">
        <f t="shared" si="0"/>
        <v>0.57276436046917911</v>
      </c>
      <c r="K15">
        <f t="shared" si="0"/>
        <v>0.37892854031665485</v>
      </c>
      <c r="L15">
        <f t="shared" ref="L15:Q15" si="1">L6*COS(RADIANS(L9-2.83))*L12/1000</f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tabSelected="1" workbookViewId="0"/>
  </sheetViews>
  <sheetFormatPr defaultRowHeight="14.35" x14ac:dyDescent="0.5"/>
  <cols>
    <col min="1" max="1" width="9.1171875" style="5"/>
    <col min="2" max="2" width="19.70312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17" x14ac:dyDescent="0.5">
      <c r="A1" s="5" t="s">
        <v>17</v>
      </c>
    </row>
    <row r="2" spans="1:17" x14ac:dyDescent="0.5">
      <c r="A2" s="5" t="s">
        <v>5</v>
      </c>
      <c r="C2">
        <v>415</v>
      </c>
    </row>
    <row r="3" spans="1:17" x14ac:dyDescent="0.5">
      <c r="B3" s="5" t="s">
        <v>14</v>
      </c>
      <c r="C3">
        <f>C2-C2*0.17</f>
        <v>344.45</v>
      </c>
    </row>
    <row r="5" spans="1:17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5">
      <c r="B6" s="7" t="s">
        <v>1</v>
      </c>
      <c r="C6">
        <v>23.454999999999998</v>
      </c>
      <c r="D6">
        <v>23.064</v>
      </c>
      <c r="E6">
        <v>21.006</v>
      </c>
      <c r="F6">
        <v>15.817</v>
      </c>
      <c r="G6">
        <v>11.64</v>
      </c>
      <c r="H6">
        <v>7.8520000000000003</v>
      </c>
      <c r="I6">
        <v>7.0689000000000002</v>
      </c>
      <c r="J6">
        <v>4.274</v>
      </c>
      <c r="K6">
        <v>2.855</v>
      </c>
      <c r="L6">
        <v>1.2350000000000001</v>
      </c>
    </row>
    <row r="7" spans="1:17" x14ac:dyDescent="0.5">
      <c r="B7" s="8" t="s">
        <v>2</v>
      </c>
      <c r="C7">
        <v>-2</v>
      </c>
      <c r="D7">
        <v>-11</v>
      </c>
      <c r="E7">
        <v>-16</v>
      </c>
      <c r="F7">
        <v>-26.5</v>
      </c>
      <c r="G7">
        <v>-40</v>
      </c>
      <c r="H7">
        <v>-49.5</v>
      </c>
      <c r="I7">
        <v>-54.5</v>
      </c>
      <c r="J7">
        <v>-61</v>
      </c>
      <c r="K7">
        <v>-63.5</v>
      </c>
      <c r="L7">
        <v>-81</v>
      </c>
    </row>
    <row r="8" spans="1:17" s="2" customFormat="1" x14ac:dyDescent="0.5">
      <c r="A8" s="13" t="s">
        <v>7</v>
      </c>
      <c r="B8" s="9" t="s">
        <v>12</v>
      </c>
      <c r="C8" s="2">
        <v>6</v>
      </c>
      <c r="D8" s="4">
        <v>24</v>
      </c>
      <c r="E8" s="4">
        <v>20</v>
      </c>
      <c r="F8" s="4">
        <v>25.5</v>
      </c>
      <c r="G8" s="4">
        <v>26.7</v>
      </c>
      <c r="H8" s="4">
        <v>26.7</v>
      </c>
      <c r="I8" s="4">
        <v>32.700000000000003</v>
      </c>
      <c r="J8" s="4">
        <v>29.75</v>
      </c>
      <c r="K8" s="4">
        <v>28.15</v>
      </c>
      <c r="L8" s="4">
        <v>37.9</v>
      </c>
      <c r="M8" s="4"/>
      <c r="N8" s="4"/>
      <c r="O8" s="4"/>
      <c r="P8" s="4"/>
      <c r="Q8" s="4"/>
    </row>
    <row r="9" spans="1:17" x14ac:dyDescent="0.5">
      <c r="A9" s="14"/>
      <c r="B9" s="10" t="s">
        <v>13</v>
      </c>
      <c r="C9" s="16">
        <v>23</v>
      </c>
      <c r="D9" s="16">
        <v>23</v>
      </c>
      <c r="E9" s="16">
        <v>21</v>
      </c>
      <c r="F9" s="16">
        <v>23</v>
      </c>
      <c r="G9" s="16">
        <v>28</v>
      </c>
      <c r="H9" s="16">
        <v>28</v>
      </c>
      <c r="I9" s="16">
        <v>29.5</v>
      </c>
      <c r="J9" s="16">
        <v>34</v>
      </c>
      <c r="K9" s="16">
        <v>34</v>
      </c>
      <c r="L9" s="16">
        <v>41</v>
      </c>
      <c r="M9" s="16"/>
      <c r="N9" s="16"/>
      <c r="O9" s="16"/>
      <c r="P9" s="16"/>
      <c r="Q9" s="16"/>
    </row>
    <row r="10" spans="1:17" s="2" customFormat="1" x14ac:dyDescent="0.5">
      <c r="A10" s="14"/>
      <c r="B10" s="10" t="s">
        <v>3</v>
      </c>
      <c r="C10">
        <v>397</v>
      </c>
      <c r="D10" s="16">
        <v>390</v>
      </c>
      <c r="E10" s="16">
        <v>387</v>
      </c>
      <c r="F10" s="16">
        <v>380</v>
      </c>
      <c r="G10" s="16">
        <v>375</v>
      </c>
      <c r="H10" s="16">
        <v>371</v>
      </c>
      <c r="I10" s="16">
        <v>367</v>
      </c>
      <c r="J10" s="16">
        <v>365</v>
      </c>
      <c r="K10" s="16">
        <v>365</v>
      </c>
      <c r="L10" s="16">
        <v>357</v>
      </c>
      <c r="M10" s="1"/>
      <c r="N10" s="1"/>
      <c r="O10" s="1"/>
      <c r="P10" s="1"/>
      <c r="Q10" s="1"/>
    </row>
    <row r="11" spans="1:17" x14ac:dyDescent="0.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5">
      <c r="A12" s="14"/>
      <c r="B12" s="10" t="s">
        <v>10</v>
      </c>
      <c r="C12" s="16">
        <v>366.43</v>
      </c>
      <c r="D12" s="16">
        <v>366.43</v>
      </c>
      <c r="E12" s="16">
        <v>366.43</v>
      </c>
      <c r="F12" s="16">
        <v>366.43</v>
      </c>
      <c r="G12" s="16">
        <v>366.43</v>
      </c>
      <c r="H12" s="16">
        <v>366.43</v>
      </c>
      <c r="I12" s="16">
        <v>366.43</v>
      </c>
      <c r="J12" s="16">
        <v>366.43</v>
      </c>
      <c r="K12" s="16">
        <v>366.43</v>
      </c>
      <c r="L12" s="16">
        <v>366.43</v>
      </c>
      <c r="M12" s="16">
        <v>366.43</v>
      </c>
      <c r="N12" s="16">
        <v>366.43</v>
      </c>
      <c r="O12" s="16">
        <v>366.43</v>
      </c>
      <c r="P12" s="16">
        <v>366.43</v>
      </c>
      <c r="Q12" s="16">
        <v>366.43</v>
      </c>
    </row>
    <row r="13" spans="1:17" x14ac:dyDescent="0.5">
      <c r="A13" s="14"/>
      <c r="B13" s="10" t="s">
        <v>11</v>
      </c>
      <c r="C13" s="16">
        <v>38</v>
      </c>
      <c r="D13" s="16">
        <v>42</v>
      </c>
      <c r="E13" s="16">
        <v>42</v>
      </c>
      <c r="F13" s="16">
        <v>40</v>
      </c>
      <c r="G13" s="16">
        <v>35</v>
      </c>
      <c r="H13" s="16">
        <v>39</v>
      </c>
      <c r="I13" s="16">
        <v>35</v>
      </c>
      <c r="J13" s="16">
        <v>35</v>
      </c>
      <c r="K13" s="16">
        <v>33</v>
      </c>
      <c r="L13" s="16">
        <v>29</v>
      </c>
    </row>
    <row r="14" spans="1:17" s="3" customFormat="1" x14ac:dyDescent="0.5">
      <c r="A14" s="15"/>
      <c r="B14" s="11" t="s">
        <v>4</v>
      </c>
    </row>
    <row r="15" spans="1:17" x14ac:dyDescent="0.5">
      <c r="B15" s="7" t="s">
        <v>6</v>
      </c>
      <c r="C15">
        <f>-C6*COS(RADIANS(C9-2.83))*C12/1000</f>
        <v>-8.0675396019501164</v>
      </c>
      <c r="D15">
        <f t="shared" ref="D15:Q15" si="0">-D6*COS(RADIANS(D9-2.83))*D12/1000</f>
        <v>-7.9330519454008748</v>
      </c>
      <c r="E15">
        <f t="shared" si="0"/>
        <v>-7.3134098135653147</v>
      </c>
      <c r="F15">
        <f t="shared" si="0"/>
        <v>-5.4403868635278192</v>
      </c>
      <c r="G15">
        <f t="shared" si="0"/>
        <v>-3.8602595964605353</v>
      </c>
      <c r="H15">
        <f t="shared" si="0"/>
        <v>-2.6040170404989795</v>
      </c>
      <c r="I15">
        <f t="shared" si="0"/>
        <v>-2.3146705904242482</v>
      </c>
      <c r="J15">
        <f t="shared" si="0"/>
        <v>-1.3400292404683321</v>
      </c>
      <c r="K15">
        <f t="shared" si="0"/>
        <v>-0.89512949965771826</v>
      </c>
      <c r="L15">
        <f t="shared" si="0"/>
        <v>-0.35577898666328733</v>
      </c>
      <c r="M15">
        <f>-M6*COS(RADIANS(M9-2.83))*M12/1000</f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ExtTest10mm</vt:lpstr>
      <vt:lpstr>FlxTest10mm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2022-03-17T17:33:08Z</dcterms:modified>
</cp:coreProperties>
</file>