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druped_Robot\Code\Matlab\Solutions\Main\Precomputed_Network_Simulation\"/>
    </mc:Choice>
  </mc:AlternateContent>
  <xr:revisionPtr revIDLastSave="0" documentId="13_ncr:1_{0FEC710E-207E-4E86-9F95-C472A74F7F7C}" xr6:coauthVersionLast="46" xr6:coauthVersionMax="46" xr10:uidLastSave="{00000000-0000-0000-0000-000000000000}"/>
  <bookViews>
    <workbookView xWindow="-120" yWindow="-120" windowWidth="29040" windowHeight="15840" xr2:uid="{11D8638C-C21E-4F97-B2D3-93B6738A8267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7" i="1" l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O27" i="1" l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O4" i="1"/>
</calcChain>
</file>

<file path=xl/sharedStrings.xml><?xml version="1.0" encoding="utf-8"?>
<sst xmlns="http://schemas.openxmlformats.org/spreadsheetml/2006/main" count="140" uniqueCount="42">
  <si>
    <t>ID</t>
  </si>
  <si>
    <t>Front / Back</t>
  </si>
  <si>
    <t>Left / Right</t>
  </si>
  <si>
    <t>Joint</t>
  </si>
  <si>
    <t>Extensor / Flexor</t>
  </si>
  <si>
    <t>Activation</t>
  </si>
  <si>
    <t>Activation Domain</t>
  </si>
  <si>
    <t>Desired Active Tension</t>
  </si>
  <si>
    <t>Measured Total Tension</t>
  </si>
  <si>
    <t>Tension Domain</t>
  </si>
  <si>
    <t>Max Strain</t>
  </si>
  <si>
    <t>Muscle Length</t>
  </si>
  <si>
    <t>Velocity</t>
  </si>
  <si>
    <t>Yank</t>
  </si>
  <si>
    <t>kse</t>
  </si>
  <si>
    <t>kpe</t>
  </si>
  <si>
    <t>b</t>
  </si>
  <si>
    <t>Lower</t>
  </si>
  <si>
    <t>Upper</t>
  </si>
  <si>
    <t>[#]</t>
  </si>
  <si>
    <t>[-]</t>
  </si>
  <si>
    <t>[V]</t>
  </si>
  <si>
    <t>[N]</t>
  </si>
  <si>
    <t>[in]</t>
  </si>
  <si>
    <t>[m]</t>
  </si>
  <si>
    <t>[m/s]</t>
  </si>
  <si>
    <t>[N/s]</t>
  </si>
  <si>
    <t>[N/m]</t>
  </si>
  <si>
    <t>[Ns/m]</t>
  </si>
  <si>
    <t>Front</t>
  </si>
  <si>
    <t>Left</t>
  </si>
  <si>
    <t>Scapula</t>
  </si>
  <si>
    <t>Extensor</t>
  </si>
  <si>
    <t>Flexor</t>
  </si>
  <si>
    <t>Shoulder</t>
  </si>
  <si>
    <t>Wrist</t>
  </si>
  <si>
    <t>Back</t>
  </si>
  <si>
    <t>Hip</t>
  </si>
  <si>
    <t>Knee</t>
  </si>
  <si>
    <t>Ankle</t>
  </si>
  <si>
    <t>Right</t>
  </si>
  <si>
    <t>Resting Muscle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</si>
</sst>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63FA6-B14E-4262-B21B-4C34B8B49291}">
  <dimension ref="A1:V27"/>
  <sheetViews>
    <sheetView tabSelected="1" workbookViewId="0">
      <selection activeCell="S7" sqref="S7"/>
    </sheetView>
  </sheetViews>
  <sheetFormatPr defaultRowHeight="15" x14ac:dyDescent="0.25"/>
  <cols>
    <col min="1" max="1" width="3.42578125" bestFit="1" customWidth="1"/>
    <col min="2" max="2" width="11.42578125" bestFit="1" customWidth="1"/>
    <col min="3" max="3" width="10.7109375" bestFit="1" customWidth="1"/>
    <col min="4" max="4" width="9" bestFit="1" customWidth="1"/>
    <col min="5" max="5" width="16.140625" bestFit="1" customWidth="1"/>
    <col min="6" max="6" width="10" bestFit="1" customWidth="1"/>
    <col min="7" max="8" width="8.7109375" customWidth="1"/>
    <col min="9" max="9" width="14" customWidth="1"/>
    <col min="10" max="10" width="14.7109375" customWidth="1"/>
    <col min="11" max="12" width="8.7109375" customWidth="1"/>
    <col min="13" max="13" width="10.28515625" bestFit="1" customWidth="1"/>
    <col min="14" max="14" width="6" bestFit="1" customWidth="1"/>
    <col min="15" max="15" width="9" bestFit="1" customWidth="1"/>
    <col min="16" max="17" width="9" customWidth="1"/>
    <col min="18" max="18" width="8.28515625" bestFit="1" customWidth="1"/>
    <col min="19" max="19" width="5.85546875" bestFit="1" customWidth="1"/>
    <col min="20" max="21" width="6.7109375" bestFit="1" customWidth="1"/>
    <col min="22" max="22" width="8.28515625" bestFit="1" customWidth="1"/>
  </cols>
  <sheetData>
    <row r="1" spans="1:2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2" t="s">
        <v>7</v>
      </c>
      <c r="J1" s="2" t="s">
        <v>8</v>
      </c>
      <c r="K1" s="3" t="s">
        <v>9</v>
      </c>
      <c r="L1" s="3"/>
      <c r="M1" s="3" t="s">
        <v>10</v>
      </c>
      <c r="N1" s="3" t="s">
        <v>11</v>
      </c>
      <c r="O1" s="3"/>
      <c r="P1" s="2" t="s">
        <v>41</v>
      </c>
      <c r="Q1" s="2"/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</row>
    <row r="2" spans="1:22" x14ac:dyDescent="0.25">
      <c r="A2" s="3"/>
      <c r="B2" s="3"/>
      <c r="C2" s="3"/>
      <c r="D2" s="3"/>
      <c r="E2" s="3"/>
      <c r="F2" s="3"/>
      <c r="G2" s="1" t="s">
        <v>17</v>
      </c>
      <c r="H2" s="1" t="s">
        <v>18</v>
      </c>
      <c r="I2" s="2"/>
      <c r="J2" s="2"/>
      <c r="K2" s="1" t="s">
        <v>17</v>
      </c>
      <c r="L2" s="1" t="s">
        <v>18</v>
      </c>
      <c r="M2" s="3"/>
      <c r="N2" s="3"/>
      <c r="O2" s="3"/>
      <c r="P2" s="2"/>
      <c r="Q2" s="2"/>
      <c r="R2" s="3"/>
      <c r="S2" s="3"/>
      <c r="T2" s="3"/>
      <c r="U2" s="3"/>
      <c r="V2" s="3"/>
    </row>
    <row r="3" spans="1:22" x14ac:dyDescent="0.25">
      <c r="A3" t="s">
        <v>19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20</v>
      </c>
      <c r="N3" t="s">
        <v>23</v>
      </c>
      <c r="O3" t="s">
        <v>24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27</v>
      </c>
      <c r="V3" t="s">
        <v>28</v>
      </c>
    </row>
    <row r="4" spans="1:22" x14ac:dyDescent="0.25">
      <c r="A4">
        <v>39</v>
      </c>
      <c r="B4" t="s">
        <v>29</v>
      </c>
      <c r="C4" t="s">
        <v>30</v>
      </c>
      <c r="D4" t="s">
        <v>31</v>
      </c>
      <c r="E4" t="s">
        <v>32</v>
      </c>
      <c r="F4">
        <v>-0.05</v>
      </c>
      <c r="G4">
        <v>-0.05</v>
      </c>
      <c r="H4">
        <v>-1.9E-2</v>
      </c>
      <c r="I4">
        <v>0</v>
      </c>
      <c r="J4">
        <v>0</v>
      </c>
      <c r="K4">
        <v>0</v>
      </c>
      <c r="L4">
        <v>450</v>
      </c>
      <c r="M4">
        <v>0.16</v>
      </c>
      <c r="N4">
        <v>13</v>
      </c>
      <c r="O4">
        <f>0.0254*N4</f>
        <v>0.33019999999999999</v>
      </c>
      <c r="P4">
        <v>13</v>
      </c>
      <c r="Q4">
        <f>0.0254*P4</f>
        <v>0.33019999999999999</v>
      </c>
      <c r="R4">
        <v>0</v>
      </c>
      <c r="S4">
        <v>0</v>
      </c>
      <c r="T4">
        <v>30</v>
      </c>
      <c r="U4">
        <v>30</v>
      </c>
      <c r="V4">
        <v>1</v>
      </c>
    </row>
    <row r="5" spans="1:22" x14ac:dyDescent="0.25">
      <c r="A5">
        <f>A4+1</f>
        <v>40</v>
      </c>
      <c r="B5" t="s">
        <v>29</v>
      </c>
      <c r="C5" t="s">
        <v>30</v>
      </c>
      <c r="D5" t="s">
        <v>31</v>
      </c>
      <c r="E5" t="s">
        <v>33</v>
      </c>
      <c r="F5">
        <v>-0.05</v>
      </c>
      <c r="G5">
        <v>-0.05</v>
      </c>
      <c r="H5">
        <v>-1.9E-2</v>
      </c>
      <c r="I5">
        <v>0</v>
      </c>
      <c r="J5">
        <v>0</v>
      </c>
      <c r="K5">
        <v>0</v>
      </c>
      <c r="L5">
        <v>450</v>
      </c>
      <c r="M5">
        <v>0.16</v>
      </c>
      <c r="N5">
        <v>13</v>
      </c>
      <c r="O5">
        <f t="shared" ref="O5:O27" si="0">0.0254*N5</f>
        <v>0.33019999999999999</v>
      </c>
      <c r="P5">
        <v>13</v>
      </c>
      <c r="Q5">
        <f t="shared" ref="Q5:Q27" si="1">0.0254*P5</f>
        <v>0.33019999999999999</v>
      </c>
      <c r="R5">
        <v>0</v>
      </c>
      <c r="S5">
        <v>0</v>
      </c>
      <c r="T5">
        <v>30</v>
      </c>
      <c r="U5">
        <v>30</v>
      </c>
      <c r="V5">
        <v>1</v>
      </c>
    </row>
    <row r="6" spans="1:22" x14ac:dyDescent="0.25">
      <c r="A6">
        <f t="shared" ref="A6:A27" si="2">A5+1</f>
        <v>41</v>
      </c>
      <c r="B6" t="s">
        <v>29</v>
      </c>
      <c r="C6" t="s">
        <v>30</v>
      </c>
      <c r="D6" t="s">
        <v>34</v>
      </c>
      <c r="E6" t="s">
        <v>32</v>
      </c>
      <c r="F6">
        <v>-0.05</v>
      </c>
      <c r="G6">
        <v>-0.05</v>
      </c>
      <c r="H6">
        <v>-1.9E-2</v>
      </c>
      <c r="I6">
        <v>0</v>
      </c>
      <c r="J6">
        <v>0</v>
      </c>
      <c r="K6">
        <v>0</v>
      </c>
      <c r="L6">
        <v>450</v>
      </c>
      <c r="M6">
        <v>0.16</v>
      </c>
      <c r="N6">
        <v>5.125</v>
      </c>
      <c r="O6">
        <f t="shared" si="0"/>
        <v>0.13017499999999999</v>
      </c>
      <c r="P6">
        <v>5.125</v>
      </c>
      <c r="Q6">
        <f t="shared" si="1"/>
        <v>0.13017499999999999</v>
      </c>
      <c r="R6">
        <v>0</v>
      </c>
      <c r="S6">
        <v>0</v>
      </c>
      <c r="T6">
        <v>30</v>
      </c>
      <c r="U6">
        <v>30</v>
      </c>
      <c r="V6">
        <v>1</v>
      </c>
    </row>
    <row r="7" spans="1:22" x14ac:dyDescent="0.25">
      <c r="A7">
        <f t="shared" si="2"/>
        <v>42</v>
      </c>
      <c r="B7" t="s">
        <v>29</v>
      </c>
      <c r="C7" t="s">
        <v>30</v>
      </c>
      <c r="D7" t="s">
        <v>34</v>
      </c>
      <c r="E7" t="s">
        <v>33</v>
      </c>
      <c r="F7">
        <v>-0.05</v>
      </c>
      <c r="G7">
        <v>-0.05</v>
      </c>
      <c r="H7">
        <v>-1.9E-2</v>
      </c>
      <c r="I7">
        <v>0</v>
      </c>
      <c r="J7">
        <v>0</v>
      </c>
      <c r="K7">
        <v>0</v>
      </c>
      <c r="L7">
        <v>450</v>
      </c>
      <c r="M7">
        <v>0.16</v>
      </c>
      <c r="N7">
        <v>5.125</v>
      </c>
      <c r="O7">
        <f t="shared" si="0"/>
        <v>0.13017499999999999</v>
      </c>
      <c r="P7">
        <v>5.125</v>
      </c>
      <c r="Q7">
        <f t="shared" si="1"/>
        <v>0.13017499999999999</v>
      </c>
      <c r="R7">
        <v>0</v>
      </c>
      <c r="S7">
        <v>0</v>
      </c>
      <c r="T7">
        <v>30</v>
      </c>
      <c r="U7">
        <v>30</v>
      </c>
      <c r="V7">
        <v>1</v>
      </c>
    </row>
    <row r="8" spans="1:22" x14ac:dyDescent="0.25">
      <c r="A8">
        <f t="shared" si="2"/>
        <v>43</v>
      </c>
      <c r="B8" t="s">
        <v>29</v>
      </c>
      <c r="C8" t="s">
        <v>30</v>
      </c>
      <c r="D8" t="s">
        <v>35</v>
      </c>
      <c r="E8" t="s">
        <v>32</v>
      </c>
      <c r="F8">
        <v>-0.05</v>
      </c>
      <c r="G8">
        <v>-0.05</v>
      </c>
      <c r="H8">
        <v>-1.9E-2</v>
      </c>
      <c r="I8">
        <v>0</v>
      </c>
      <c r="J8">
        <v>0</v>
      </c>
      <c r="K8">
        <v>0</v>
      </c>
      <c r="L8">
        <v>450</v>
      </c>
      <c r="M8">
        <v>0.16</v>
      </c>
      <c r="N8">
        <v>6.5</v>
      </c>
      <c r="O8">
        <f t="shared" si="0"/>
        <v>0.1651</v>
      </c>
      <c r="P8">
        <v>6.5</v>
      </c>
      <c r="Q8">
        <f t="shared" si="1"/>
        <v>0.1651</v>
      </c>
      <c r="R8">
        <v>0</v>
      </c>
      <c r="S8">
        <v>0</v>
      </c>
      <c r="T8">
        <v>30</v>
      </c>
      <c r="U8">
        <v>30</v>
      </c>
      <c r="V8">
        <v>1</v>
      </c>
    </row>
    <row r="9" spans="1:22" x14ac:dyDescent="0.25">
      <c r="A9">
        <f t="shared" si="2"/>
        <v>44</v>
      </c>
      <c r="B9" t="s">
        <v>29</v>
      </c>
      <c r="C9" t="s">
        <v>30</v>
      </c>
      <c r="D9" t="s">
        <v>35</v>
      </c>
      <c r="E9" t="s">
        <v>33</v>
      </c>
      <c r="F9">
        <v>-0.05</v>
      </c>
      <c r="G9">
        <v>-0.05</v>
      </c>
      <c r="H9">
        <v>-1.9E-2</v>
      </c>
      <c r="I9">
        <v>0</v>
      </c>
      <c r="J9">
        <v>0</v>
      </c>
      <c r="K9">
        <v>0</v>
      </c>
      <c r="L9">
        <v>450</v>
      </c>
      <c r="M9">
        <v>0.16</v>
      </c>
      <c r="N9">
        <v>5</v>
      </c>
      <c r="O9">
        <f t="shared" si="0"/>
        <v>0.127</v>
      </c>
      <c r="P9">
        <v>5</v>
      </c>
      <c r="Q9">
        <f t="shared" si="1"/>
        <v>0.127</v>
      </c>
      <c r="R9">
        <v>0</v>
      </c>
      <c r="S9">
        <v>0</v>
      </c>
      <c r="T9">
        <v>30</v>
      </c>
      <c r="U9">
        <v>30</v>
      </c>
      <c r="V9">
        <v>1</v>
      </c>
    </row>
    <row r="10" spans="1:22" x14ac:dyDescent="0.25">
      <c r="A10">
        <f t="shared" si="2"/>
        <v>45</v>
      </c>
      <c r="B10" t="s">
        <v>36</v>
      </c>
      <c r="C10" t="s">
        <v>30</v>
      </c>
      <c r="D10" t="s">
        <v>37</v>
      </c>
      <c r="E10" t="s">
        <v>32</v>
      </c>
      <c r="F10">
        <v>-0.05</v>
      </c>
      <c r="G10">
        <v>-0.05</v>
      </c>
      <c r="H10">
        <v>-1.9E-2</v>
      </c>
      <c r="I10">
        <v>0</v>
      </c>
      <c r="J10">
        <v>0</v>
      </c>
      <c r="K10">
        <v>0</v>
      </c>
      <c r="L10">
        <v>450</v>
      </c>
      <c r="M10">
        <v>0.16</v>
      </c>
      <c r="N10">
        <v>13</v>
      </c>
      <c r="O10">
        <f t="shared" si="0"/>
        <v>0.33019999999999999</v>
      </c>
      <c r="P10">
        <v>13</v>
      </c>
      <c r="Q10">
        <f t="shared" si="1"/>
        <v>0.33019999999999999</v>
      </c>
      <c r="R10">
        <v>0</v>
      </c>
      <c r="S10">
        <v>0</v>
      </c>
      <c r="T10">
        <v>30</v>
      </c>
      <c r="U10">
        <v>30</v>
      </c>
      <c r="V10">
        <v>1</v>
      </c>
    </row>
    <row r="11" spans="1:22" x14ac:dyDescent="0.25">
      <c r="A11">
        <f t="shared" si="2"/>
        <v>46</v>
      </c>
      <c r="B11" t="s">
        <v>36</v>
      </c>
      <c r="C11" t="s">
        <v>30</v>
      </c>
      <c r="D11" t="s">
        <v>37</v>
      </c>
      <c r="E11" t="s">
        <v>33</v>
      </c>
      <c r="F11">
        <v>-0.05</v>
      </c>
      <c r="G11">
        <v>-0.05</v>
      </c>
      <c r="H11">
        <v>-1.9E-2</v>
      </c>
      <c r="I11">
        <v>0</v>
      </c>
      <c r="J11">
        <v>0</v>
      </c>
      <c r="K11">
        <v>0</v>
      </c>
      <c r="L11">
        <v>450</v>
      </c>
      <c r="M11">
        <v>0.16</v>
      </c>
      <c r="N11">
        <v>13</v>
      </c>
      <c r="O11">
        <f t="shared" si="0"/>
        <v>0.33019999999999999</v>
      </c>
      <c r="P11">
        <v>13</v>
      </c>
      <c r="Q11">
        <f t="shared" si="1"/>
        <v>0.33019999999999999</v>
      </c>
      <c r="R11">
        <v>0</v>
      </c>
      <c r="S11">
        <v>0</v>
      </c>
      <c r="T11">
        <v>30</v>
      </c>
      <c r="U11">
        <v>30</v>
      </c>
      <c r="V11">
        <v>1</v>
      </c>
    </row>
    <row r="12" spans="1:22" x14ac:dyDescent="0.25">
      <c r="A12">
        <f t="shared" si="2"/>
        <v>47</v>
      </c>
      <c r="B12" t="s">
        <v>36</v>
      </c>
      <c r="C12" t="s">
        <v>30</v>
      </c>
      <c r="D12" t="s">
        <v>38</v>
      </c>
      <c r="E12" t="s">
        <v>32</v>
      </c>
      <c r="F12">
        <v>-0.05</v>
      </c>
      <c r="G12">
        <v>-0.05</v>
      </c>
      <c r="H12">
        <v>-1.9E-2</v>
      </c>
      <c r="I12">
        <v>0</v>
      </c>
      <c r="J12">
        <v>0</v>
      </c>
      <c r="K12">
        <v>0</v>
      </c>
      <c r="L12">
        <v>450</v>
      </c>
      <c r="M12">
        <v>0.16</v>
      </c>
      <c r="N12">
        <v>5.125</v>
      </c>
      <c r="O12">
        <f t="shared" si="0"/>
        <v>0.13017499999999999</v>
      </c>
      <c r="P12">
        <v>5.125</v>
      </c>
      <c r="Q12">
        <f t="shared" si="1"/>
        <v>0.13017499999999999</v>
      </c>
      <c r="R12">
        <v>0</v>
      </c>
      <c r="S12">
        <v>0</v>
      </c>
      <c r="T12">
        <v>30</v>
      </c>
      <c r="U12">
        <v>30</v>
      </c>
      <c r="V12">
        <v>1</v>
      </c>
    </row>
    <row r="13" spans="1:22" x14ac:dyDescent="0.25">
      <c r="A13">
        <f t="shared" si="2"/>
        <v>48</v>
      </c>
      <c r="B13" t="s">
        <v>36</v>
      </c>
      <c r="C13" t="s">
        <v>30</v>
      </c>
      <c r="D13" t="s">
        <v>38</v>
      </c>
      <c r="E13" t="s">
        <v>33</v>
      </c>
      <c r="F13">
        <v>-0.05</v>
      </c>
      <c r="G13">
        <v>-0.05</v>
      </c>
      <c r="H13">
        <v>-1.9E-2</v>
      </c>
      <c r="I13">
        <v>0</v>
      </c>
      <c r="J13">
        <v>0</v>
      </c>
      <c r="K13">
        <v>0</v>
      </c>
      <c r="L13">
        <v>450</v>
      </c>
      <c r="M13">
        <v>0.16</v>
      </c>
      <c r="N13">
        <v>5.125</v>
      </c>
      <c r="O13">
        <f t="shared" si="0"/>
        <v>0.13017499999999999</v>
      </c>
      <c r="P13">
        <v>5.125</v>
      </c>
      <c r="Q13">
        <f t="shared" si="1"/>
        <v>0.13017499999999999</v>
      </c>
      <c r="R13">
        <v>0</v>
      </c>
      <c r="S13">
        <v>0</v>
      </c>
      <c r="T13">
        <v>30</v>
      </c>
      <c r="U13">
        <v>30</v>
      </c>
      <c r="V13">
        <v>1</v>
      </c>
    </row>
    <row r="14" spans="1:22" x14ac:dyDescent="0.25">
      <c r="A14">
        <f t="shared" si="2"/>
        <v>49</v>
      </c>
      <c r="B14" t="s">
        <v>36</v>
      </c>
      <c r="C14" t="s">
        <v>30</v>
      </c>
      <c r="D14" t="s">
        <v>39</v>
      </c>
      <c r="E14" t="s">
        <v>32</v>
      </c>
      <c r="F14">
        <v>-0.05</v>
      </c>
      <c r="G14">
        <v>-0.05</v>
      </c>
      <c r="H14">
        <v>-1.9E-2</v>
      </c>
      <c r="I14">
        <v>0</v>
      </c>
      <c r="J14">
        <v>0</v>
      </c>
      <c r="K14">
        <v>0</v>
      </c>
      <c r="L14">
        <v>450</v>
      </c>
      <c r="M14">
        <v>0.16</v>
      </c>
      <c r="N14">
        <v>6.5</v>
      </c>
      <c r="O14">
        <f t="shared" si="0"/>
        <v>0.1651</v>
      </c>
      <c r="P14">
        <v>6.5</v>
      </c>
      <c r="Q14">
        <f t="shared" si="1"/>
        <v>0.1651</v>
      </c>
      <c r="R14">
        <v>0</v>
      </c>
      <c r="S14">
        <v>0</v>
      </c>
      <c r="T14">
        <v>30</v>
      </c>
      <c r="U14">
        <v>30</v>
      </c>
      <c r="V14">
        <v>1</v>
      </c>
    </row>
    <row r="15" spans="1:22" x14ac:dyDescent="0.25">
      <c r="A15">
        <f t="shared" si="2"/>
        <v>50</v>
      </c>
      <c r="B15" t="s">
        <v>36</v>
      </c>
      <c r="C15" t="s">
        <v>30</v>
      </c>
      <c r="D15" t="s">
        <v>39</v>
      </c>
      <c r="E15" t="s">
        <v>33</v>
      </c>
      <c r="F15">
        <v>-0.05</v>
      </c>
      <c r="G15">
        <v>-0.05</v>
      </c>
      <c r="H15">
        <v>-1.9E-2</v>
      </c>
      <c r="I15">
        <v>0</v>
      </c>
      <c r="J15">
        <v>0</v>
      </c>
      <c r="K15">
        <v>0</v>
      </c>
      <c r="L15">
        <v>450</v>
      </c>
      <c r="M15">
        <v>0.16</v>
      </c>
      <c r="N15">
        <v>5</v>
      </c>
      <c r="O15">
        <f t="shared" si="0"/>
        <v>0.127</v>
      </c>
      <c r="P15">
        <v>5</v>
      </c>
      <c r="Q15">
        <f t="shared" si="1"/>
        <v>0.127</v>
      </c>
      <c r="R15">
        <v>0</v>
      </c>
      <c r="S15">
        <v>0</v>
      </c>
      <c r="T15">
        <v>30</v>
      </c>
      <c r="U15">
        <v>30</v>
      </c>
      <c r="V15">
        <v>1</v>
      </c>
    </row>
    <row r="16" spans="1:22" x14ac:dyDescent="0.25">
      <c r="A16">
        <f t="shared" si="2"/>
        <v>51</v>
      </c>
      <c r="B16" t="s">
        <v>29</v>
      </c>
      <c r="C16" t="s">
        <v>40</v>
      </c>
      <c r="D16" t="s">
        <v>31</v>
      </c>
      <c r="E16" t="s">
        <v>32</v>
      </c>
      <c r="F16">
        <v>-0.05</v>
      </c>
      <c r="G16">
        <v>-0.05</v>
      </c>
      <c r="H16">
        <v>-1.9E-2</v>
      </c>
      <c r="I16">
        <v>0</v>
      </c>
      <c r="J16">
        <v>0</v>
      </c>
      <c r="K16">
        <v>0</v>
      </c>
      <c r="L16">
        <v>450</v>
      </c>
      <c r="M16">
        <v>0.16</v>
      </c>
      <c r="N16">
        <v>13</v>
      </c>
      <c r="O16">
        <f t="shared" si="0"/>
        <v>0.33019999999999999</v>
      </c>
      <c r="P16">
        <v>13</v>
      </c>
      <c r="Q16">
        <f t="shared" si="1"/>
        <v>0.33019999999999999</v>
      </c>
      <c r="R16">
        <v>0</v>
      </c>
      <c r="S16">
        <v>0</v>
      </c>
      <c r="T16">
        <v>30</v>
      </c>
      <c r="U16">
        <v>30</v>
      </c>
      <c r="V16">
        <v>1</v>
      </c>
    </row>
    <row r="17" spans="1:22" x14ac:dyDescent="0.25">
      <c r="A17">
        <f t="shared" si="2"/>
        <v>52</v>
      </c>
      <c r="B17" t="s">
        <v>29</v>
      </c>
      <c r="C17" t="s">
        <v>40</v>
      </c>
      <c r="D17" t="s">
        <v>31</v>
      </c>
      <c r="E17" t="s">
        <v>33</v>
      </c>
      <c r="F17">
        <v>-0.05</v>
      </c>
      <c r="G17">
        <v>-0.05</v>
      </c>
      <c r="H17">
        <v>-1.9E-2</v>
      </c>
      <c r="I17">
        <v>0</v>
      </c>
      <c r="J17">
        <v>0</v>
      </c>
      <c r="K17">
        <v>0</v>
      </c>
      <c r="L17">
        <v>450</v>
      </c>
      <c r="M17">
        <v>0.16</v>
      </c>
      <c r="N17">
        <v>13</v>
      </c>
      <c r="O17">
        <f t="shared" si="0"/>
        <v>0.33019999999999999</v>
      </c>
      <c r="P17">
        <v>13</v>
      </c>
      <c r="Q17">
        <f t="shared" si="1"/>
        <v>0.33019999999999999</v>
      </c>
      <c r="R17">
        <v>0</v>
      </c>
      <c r="S17">
        <v>0</v>
      </c>
      <c r="T17">
        <v>30</v>
      </c>
      <c r="U17">
        <v>30</v>
      </c>
      <c r="V17">
        <v>1</v>
      </c>
    </row>
    <row r="18" spans="1:22" x14ac:dyDescent="0.25">
      <c r="A18">
        <f t="shared" si="2"/>
        <v>53</v>
      </c>
      <c r="B18" t="s">
        <v>29</v>
      </c>
      <c r="C18" t="s">
        <v>40</v>
      </c>
      <c r="D18" t="s">
        <v>34</v>
      </c>
      <c r="E18" t="s">
        <v>32</v>
      </c>
      <c r="F18">
        <v>-0.05</v>
      </c>
      <c r="G18">
        <v>-0.05</v>
      </c>
      <c r="H18">
        <v>-1.9E-2</v>
      </c>
      <c r="I18">
        <v>0</v>
      </c>
      <c r="J18">
        <v>0</v>
      </c>
      <c r="K18">
        <v>0</v>
      </c>
      <c r="L18">
        <v>450</v>
      </c>
      <c r="M18">
        <v>0.16</v>
      </c>
      <c r="N18">
        <v>7.25</v>
      </c>
      <c r="O18">
        <f t="shared" si="0"/>
        <v>0.18414999999999998</v>
      </c>
      <c r="P18">
        <v>7.25</v>
      </c>
      <c r="Q18">
        <f t="shared" si="1"/>
        <v>0.18414999999999998</v>
      </c>
      <c r="R18">
        <v>0</v>
      </c>
      <c r="S18">
        <v>0</v>
      </c>
      <c r="T18">
        <v>30</v>
      </c>
      <c r="U18">
        <v>30</v>
      </c>
      <c r="V18">
        <v>1</v>
      </c>
    </row>
    <row r="19" spans="1:22" x14ac:dyDescent="0.25">
      <c r="A19">
        <f t="shared" si="2"/>
        <v>54</v>
      </c>
      <c r="B19" t="s">
        <v>29</v>
      </c>
      <c r="C19" t="s">
        <v>40</v>
      </c>
      <c r="D19" t="s">
        <v>34</v>
      </c>
      <c r="E19" t="s">
        <v>33</v>
      </c>
      <c r="F19">
        <v>-0.05</v>
      </c>
      <c r="G19">
        <v>-0.05</v>
      </c>
      <c r="H19">
        <v>-1.9E-2</v>
      </c>
      <c r="I19">
        <v>0</v>
      </c>
      <c r="J19">
        <v>0</v>
      </c>
      <c r="K19">
        <v>0</v>
      </c>
      <c r="L19">
        <v>450</v>
      </c>
      <c r="M19">
        <v>0.16</v>
      </c>
      <c r="N19">
        <v>7.25</v>
      </c>
      <c r="O19">
        <f t="shared" si="0"/>
        <v>0.18414999999999998</v>
      </c>
      <c r="P19">
        <v>7.25</v>
      </c>
      <c r="Q19">
        <f t="shared" si="1"/>
        <v>0.18414999999999998</v>
      </c>
      <c r="R19">
        <v>0</v>
      </c>
      <c r="S19">
        <v>0</v>
      </c>
      <c r="T19">
        <v>30</v>
      </c>
      <c r="U19">
        <v>30</v>
      </c>
      <c r="V19">
        <v>1</v>
      </c>
    </row>
    <row r="20" spans="1:22" x14ac:dyDescent="0.25">
      <c r="A20">
        <f t="shared" si="2"/>
        <v>55</v>
      </c>
      <c r="B20" t="s">
        <v>29</v>
      </c>
      <c r="C20" t="s">
        <v>40</v>
      </c>
      <c r="D20" t="s">
        <v>35</v>
      </c>
      <c r="E20" t="s">
        <v>32</v>
      </c>
      <c r="F20">
        <v>-0.05</v>
      </c>
      <c r="G20">
        <v>-0.05</v>
      </c>
      <c r="H20">
        <v>-1.9E-2</v>
      </c>
      <c r="I20">
        <v>0</v>
      </c>
      <c r="J20">
        <v>0</v>
      </c>
      <c r="K20">
        <v>0</v>
      </c>
      <c r="L20">
        <v>450</v>
      </c>
      <c r="M20">
        <v>0.16</v>
      </c>
      <c r="N20">
        <v>5</v>
      </c>
      <c r="O20">
        <f t="shared" si="0"/>
        <v>0.127</v>
      </c>
      <c r="P20">
        <v>5</v>
      </c>
      <c r="Q20">
        <f t="shared" si="1"/>
        <v>0.127</v>
      </c>
      <c r="R20">
        <v>0</v>
      </c>
      <c r="S20">
        <v>0</v>
      </c>
      <c r="T20">
        <v>30</v>
      </c>
      <c r="U20">
        <v>30</v>
      </c>
      <c r="V20">
        <v>1</v>
      </c>
    </row>
    <row r="21" spans="1:22" x14ac:dyDescent="0.25">
      <c r="A21">
        <f t="shared" si="2"/>
        <v>56</v>
      </c>
      <c r="B21" t="s">
        <v>29</v>
      </c>
      <c r="C21" t="s">
        <v>40</v>
      </c>
      <c r="D21" t="s">
        <v>35</v>
      </c>
      <c r="E21" t="s">
        <v>33</v>
      </c>
      <c r="F21">
        <v>-0.05</v>
      </c>
      <c r="G21">
        <v>-0.05</v>
      </c>
      <c r="H21">
        <v>-1.9E-2</v>
      </c>
      <c r="I21">
        <v>0</v>
      </c>
      <c r="J21">
        <v>0</v>
      </c>
      <c r="K21">
        <v>0</v>
      </c>
      <c r="L21">
        <v>450</v>
      </c>
      <c r="M21">
        <v>0.16</v>
      </c>
      <c r="N21">
        <v>6</v>
      </c>
      <c r="O21">
        <f t="shared" si="0"/>
        <v>0.15239999999999998</v>
      </c>
      <c r="P21">
        <v>6</v>
      </c>
      <c r="Q21">
        <f t="shared" si="1"/>
        <v>0.15239999999999998</v>
      </c>
      <c r="R21">
        <v>0</v>
      </c>
      <c r="S21">
        <v>0</v>
      </c>
      <c r="T21">
        <v>30</v>
      </c>
      <c r="U21">
        <v>30</v>
      </c>
      <c r="V21">
        <v>1</v>
      </c>
    </row>
    <row r="22" spans="1:22" x14ac:dyDescent="0.25">
      <c r="A22">
        <f t="shared" si="2"/>
        <v>57</v>
      </c>
      <c r="B22" t="s">
        <v>36</v>
      </c>
      <c r="C22" t="s">
        <v>40</v>
      </c>
      <c r="D22" t="s">
        <v>37</v>
      </c>
      <c r="E22" t="s">
        <v>32</v>
      </c>
      <c r="F22">
        <v>-0.05</v>
      </c>
      <c r="G22">
        <v>-0.05</v>
      </c>
      <c r="H22">
        <v>-1.9E-2</v>
      </c>
      <c r="I22">
        <v>0</v>
      </c>
      <c r="J22">
        <v>0</v>
      </c>
      <c r="K22">
        <v>0</v>
      </c>
      <c r="L22">
        <v>450</v>
      </c>
      <c r="M22">
        <v>0.16</v>
      </c>
      <c r="N22">
        <v>13</v>
      </c>
      <c r="O22">
        <f t="shared" si="0"/>
        <v>0.33019999999999999</v>
      </c>
      <c r="P22">
        <v>13</v>
      </c>
      <c r="Q22">
        <f t="shared" si="1"/>
        <v>0.33019999999999999</v>
      </c>
      <c r="R22">
        <v>0</v>
      </c>
      <c r="S22">
        <v>0</v>
      </c>
      <c r="T22">
        <v>30</v>
      </c>
      <c r="U22">
        <v>30</v>
      </c>
      <c r="V22">
        <v>1</v>
      </c>
    </row>
    <row r="23" spans="1:22" x14ac:dyDescent="0.25">
      <c r="A23">
        <f t="shared" si="2"/>
        <v>58</v>
      </c>
      <c r="B23" t="s">
        <v>36</v>
      </c>
      <c r="C23" t="s">
        <v>40</v>
      </c>
      <c r="D23" t="s">
        <v>37</v>
      </c>
      <c r="E23" t="s">
        <v>33</v>
      </c>
      <c r="F23">
        <v>-0.05</v>
      </c>
      <c r="G23">
        <v>-0.05</v>
      </c>
      <c r="H23">
        <v>-1.9E-2</v>
      </c>
      <c r="I23">
        <v>0</v>
      </c>
      <c r="J23">
        <v>0</v>
      </c>
      <c r="K23">
        <v>0</v>
      </c>
      <c r="L23">
        <v>450</v>
      </c>
      <c r="M23">
        <v>0.16</v>
      </c>
      <c r="N23">
        <v>13</v>
      </c>
      <c r="O23">
        <f t="shared" si="0"/>
        <v>0.33019999999999999</v>
      </c>
      <c r="P23">
        <v>13</v>
      </c>
      <c r="Q23">
        <f t="shared" si="1"/>
        <v>0.33019999999999999</v>
      </c>
      <c r="R23">
        <v>0</v>
      </c>
      <c r="S23">
        <v>0</v>
      </c>
      <c r="T23">
        <v>30</v>
      </c>
      <c r="U23">
        <v>30</v>
      </c>
      <c r="V23">
        <v>1</v>
      </c>
    </row>
    <row r="24" spans="1:22" x14ac:dyDescent="0.25">
      <c r="A24">
        <f t="shared" si="2"/>
        <v>59</v>
      </c>
      <c r="B24" t="s">
        <v>36</v>
      </c>
      <c r="C24" t="s">
        <v>40</v>
      </c>
      <c r="D24" t="s">
        <v>38</v>
      </c>
      <c r="E24" t="s">
        <v>32</v>
      </c>
      <c r="F24">
        <v>-0.05</v>
      </c>
      <c r="G24">
        <v>-0.05</v>
      </c>
      <c r="H24">
        <v>-1.9E-2</v>
      </c>
      <c r="I24">
        <v>0</v>
      </c>
      <c r="J24">
        <v>0</v>
      </c>
      <c r="K24">
        <v>0</v>
      </c>
      <c r="L24">
        <v>450</v>
      </c>
      <c r="M24">
        <v>0.16</v>
      </c>
      <c r="N24">
        <v>7.25</v>
      </c>
      <c r="O24">
        <f t="shared" si="0"/>
        <v>0.18414999999999998</v>
      </c>
      <c r="P24">
        <v>7.25</v>
      </c>
      <c r="Q24">
        <f t="shared" si="1"/>
        <v>0.18414999999999998</v>
      </c>
      <c r="R24">
        <v>0</v>
      </c>
      <c r="S24">
        <v>0</v>
      </c>
      <c r="T24">
        <v>30</v>
      </c>
      <c r="U24">
        <v>30</v>
      </c>
      <c r="V24">
        <v>1</v>
      </c>
    </row>
    <row r="25" spans="1:22" x14ac:dyDescent="0.25">
      <c r="A25">
        <f t="shared" si="2"/>
        <v>60</v>
      </c>
      <c r="B25" t="s">
        <v>36</v>
      </c>
      <c r="C25" t="s">
        <v>40</v>
      </c>
      <c r="D25" t="s">
        <v>38</v>
      </c>
      <c r="E25" t="s">
        <v>33</v>
      </c>
      <c r="F25">
        <v>-0.05</v>
      </c>
      <c r="G25">
        <v>-0.05</v>
      </c>
      <c r="H25">
        <v>-1.9E-2</v>
      </c>
      <c r="I25">
        <v>0</v>
      </c>
      <c r="J25">
        <v>0</v>
      </c>
      <c r="K25">
        <v>0</v>
      </c>
      <c r="L25">
        <v>450</v>
      </c>
      <c r="M25">
        <v>0.16</v>
      </c>
      <c r="N25">
        <v>7.25</v>
      </c>
      <c r="O25">
        <f t="shared" si="0"/>
        <v>0.18414999999999998</v>
      </c>
      <c r="P25">
        <v>7.25</v>
      </c>
      <c r="Q25">
        <f t="shared" si="1"/>
        <v>0.18414999999999998</v>
      </c>
      <c r="R25">
        <v>0</v>
      </c>
      <c r="S25">
        <v>0</v>
      </c>
      <c r="T25">
        <v>30</v>
      </c>
      <c r="U25">
        <v>30</v>
      </c>
      <c r="V25">
        <v>1</v>
      </c>
    </row>
    <row r="26" spans="1:22" x14ac:dyDescent="0.25">
      <c r="A26">
        <f t="shared" si="2"/>
        <v>61</v>
      </c>
      <c r="B26" t="s">
        <v>36</v>
      </c>
      <c r="C26" t="s">
        <v>40</v>
      </c>
      <c r="D26" t="s">
        <v>39</v>
      </c>
      <c r="E26" t="s">
        <v>32</v>
      </c>
      <c r="F26">
        <v>-0.05</v>
      </c>
      <c r="G26">
        <v>-0.05</v>
      </c>
      <c r="H26">
        <v>-1.9E-2</v>
      </c>
      <c r="I26">
        <v>0</v>
      </c>
      <c r="J26">
        <v>0</v>
      </c>
      <c r="K26">
        <v>0</v>
      </c>
      <c r="L26">
        <v>450</v>
      </c>
      <c r="M26">
        <v>0.16</v>
      </c>
      <c r="N26">
        <v>5</v>
      </c>
      <c r="O26">
        <f t="shared" si="0"/>
        <v>0.127</v>
      </c>
      <c r="P26">
        <v>5</v>
      </c>
      <c r="Q26">
        <f t="shared" si="1"/>
        <v>0.127</v>
      </c>
      <c r="R26">
        <v>0</v>
      </c>
      <c r="S26">
        <v>0</v>
      </c>
      <c r="T26">
        <v>30</v>
      </c>
      <c r="U26">
        <v>30</v>
      </c>
      <c r="V26">
        <v>1</v>
      </c>
    </row>
    <row r="27" spans="1:22" x14ac:dyDescent="0.25">
      <c r="A27">
        <f t="shared" si="2"/>
        <v>62</v>
      </c>
      <c r="B27" t="s">
        <v>36</v>
      </c>
      <c r="C27" t="s">
        <v>40</v>
      </c>
      <c r="D27" t="s">
        <v>39</v>
      </c>
      <c r="E27" t="s">
        <v>33</v>
      </c>
      <c r="F27">
        <v>-0.05</v>
      </c>
      <c r="G27">
        <v>-0.05</v>
      </c>
      <c r="H27">
        <v>-1.9E-2</v>
      </c>
      <c r="I27">
        <v>0</v>
      </c>
      <c r="J27">
        <v>0</v>
      </c>
      <c r="K27">
        <v>0</v>
      </c>
      <c r="L27">
        <v>450</v>
      </c>
      <c r="M27">
        <v>0.16</v>
      </c>
      <c r="N27">
        <v>6</v>
      </c>
      <c r="O27">
        <f t="shared" si="0"/>
        <v>0.15239999999999998</v>
      </c>
      <c r="P27">
        <v>6</v>
      </c>
      <c r="Q27">
        <f t="shared" si="1"/>
        <v>0.15239999999999998</v>
      </c>
      <c r="R27">
        <v>0</v>
      </c>
      <c r="S27">
        <v>0</v>
      </c>
      <c r="T27">
        <v>30</v>
      </c>
      <c r="U27">
        <v>30</v>
      </c>
      <c r="V27">
        <v>1</v>
      </c>
    </row>
  </sheetData>
  <mergeCells count="18">
    <mergeCell ref="G1:H1"/>
    <mergeCell ref="I1:I2"/>
    <mergeCell ref="J1:J2"/>
    <mergeCell ref="K1:L1"/>
    <mergeCell ref="A1:A2"/>
    <mergeCell ref="B1:B2"/>
    <mergeCell ref="C1:C2"/>
    <mergeCell ref="D1:D2"/>
    <mergeCell ref="E1:E2"/>
    <mergeCell ref="F1:F2"/>
    <mergeCell ref="P1:Q2"/>
    <mergeCell ref="U1:U2"/>
    <mergeCell ref="V1:V2"/>
    <mergeCell ref="M1:M2"/>
    <mergeCell ref="N1:O2"/>
    <mergeCell ref="R1:R2"/>
    <mergeCell ref="S1:S2"/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2021-05-12T18:56:39Z</dcterms:created>
  <dcterms:modified xsi:type="dcterms:W3CDTF">2021-05-15T16:02:51Z</dcterms:modified>
</cp:coreProperties>
</file>