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Electrical_Circuits\Analog_Scaling_Circuit_Manual\"/>
    </mc:Choice>
  </mc:AlternateContent>
  <xr:revisionPtr revIDLastSave="0" documentId="13_ncr:1_{4234E19D-D07A-445C-BDAA-7A678A50AF93}" xr6:coauthVersionLast="43" xr6:coauthVersionMax="43" xr10:uidLastSave="{00000000-0000-0000-0000-000000000000}"/>
  <bookViews>
    <workbookView xWindow="-120" yWindow="-120" windowWidth="29040" windowHeight="15840" xr2:uid="{C40585CF-8116-442D-B8B4-2B737C5AF1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F28" i="1"/>
  <c r="G28" i="1"/>
  <c r="H28" i="1"/>
  <c r="I28" i="1"/>
  <c r="J28" i="1"/>
  <c r="K28" i="1"/>
  <c r="E29" i="1"/>
  <c r="D29" i="1"/>
  <c r="E28" i="1"/>
  <c r="D28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<sst xmlns="http://schemas.openxmlformats.org/spreadsheetml/2006/main" count="118" uniqueCount="20">
  <si>
    <t>ID</t>
  </si>
  <si>
    <t>Sensor Type</t>
  </si>
  <si>
    <t>Sensor Number</t>
  </si>
  <si>
    <t>Pressure</t>
  </si>
  <si>
    <t>Angle</t>
  </si>
  <si>
    <t>Raw</t>
  </si>
  <si>
    <t>Min</t>
  </si>
  <si>
    <t>Max</t>
  </si>
  <si>
    <t>[#]</t>
  </si>
  <si>
    <t>[-]</t>
  </si>
  <si>
    <t>[V]</t>
  </si>
  <si>
    <t>Measured the first day.</t>
  </si>
  <si>
    <t>Measured the second day.</t>
  </si>
  <si>
    <t>Not connected at time of data collection.</t>
  </si>
  <si>
    <t>Notes</t>
  </si>
  <si>
    <t>Average</t>
  </si>
  <si>
    <t>Standard Deviation</t>
  </si>
  <si>
    <t>Passively Filtered (Breadboard)</t>
  </si>
  <si>
    <t>Passively Filtered (Breadboard) &amp; Scaled (Breadboard)</t>
  </si>
  <si>
    <t>Scaled (PCB)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</si>
</sst>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5977-AB5F-4F83-8391-EB45C13DA1B1}">
  <dimension ref="A1:L47"/>
  <sheetViews>
    <sheetView tabSelected="1" topLeftCell="A7" workbookViewId="0">
      <selection activeCell="H38" sqref="H38"/>
    </sheetView>
  </sheetViews>
  <sheetFormatPr defaultRowHeight="15" x14ac:dyDescent="0.25"/>
  <cols>
    <col min="1" max="1" width="3.42578125" bestFit="1" customWidth="1"/>
    <col min="2" max="2" width="11.7109375" bestFit="1" customWidth="1"/>
    <col min="3" max="3" width="18.140625" bestFit="1" customWidth="1"/>
    <col min="4" max="7" width="16.42578125" customWidth="1"/>
    <col min="8" max="9" width="25.7109375" customWidth="1"/>
    <col min="10" max="11" width="16.42578125" customWidth="1"/>
    <col min="12" max="12" width="38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1" t="s">
        <v>5</v>
      </c>
      <c r="E1" s="1"/>
      <c r="F1" s="1" t="s">
        <v>17</v>
      </c>
      <c r="G1" s="1"/>
      <c r="H1" s="1" t="s">
        <v>18</v>
      </c>
      <c r="I1" s="1"/>
      <c r="J1" s="1" t="s">
        <v>19</v>
      </c>
      <c r="K1" s="1"/>
      <c r="L1" s="2" t="s">
        <v>14</v>
      </c>
    </row>
    <row r="2" spans="1:12" x14ac:dyDescent="0.25">
      <c r="A2" s="2"/>
      <c r="B2" s="2"/>
      <c r="C2" s="2"/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s="2"/>
    </row>
    <row r="3" spans="1:12" x14ac:dyDescent="0.25">
      <c r="A3" t="s">
        <v>8</v>
      </c>
      <c r="B3" t="s">
        <v>9</v>
      </c>
      <c r="C3" t="s">
        <v>8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s="2"/>
    </row>
    <row r="4" spans="1:12" x14ac:dyDescent="0.25">
      <c r="A4">
        <v>1</v>
      </c>
      <c r="B4" t="s">
        <v>3</v>
      </c>
      <c r="C4">
        <v>1</v>
      </c>
      <c r="D4" s="3">
        <v>0.48499999999999999</v>
      </c>
      <c r="E4" s="3">
        <v>3.96</v>
      </c>
      <c r="F4" s="3">
        <v>0.48099999999999998</v>
      </c>
      <c r="G4" s="3">
        <v>3.97</v>
      </c>
      <c r="H4" s="3">
        <v>-0.19500000000000001</v>
      </c>
      <c r="I4" s="3">
        <v>4.83</v>
      </c>
      <c r="J4" s="3"/>
      <c r="K4" s="3"/>
      <c r="L4" t="s">
        <v>11</v>
      </c>
    </row>
    <row r="5" spans="1:12" x14ac:dyDescent="0.25">
      <c r="A5">
        <f>A4+1</f>
        <v>2</v>
      </c>
      <c r="B5" t="s">
        <v>3</v>
      </c>
      <c r="C5">
        <f>C4+1</f>
        <v>2</v>
      </c>
      <c r="D5" s="3">
        <v>0.496</v>
      </c>
      <c r="E5" s="3">
        <v>3.96</v>
      </c>
      <c r="F5" s="3">
        <v>0.495</v>
      </c>
      <c r="G5" s="3">
        <v>3.97</v>
      </c>
      <c r="H5" s="3">
        <v>-0.19500000000000001</v>
      </c>
      <c r="I5" s="3">
        <v>4.83</v>
      </c>
      <c r="J5" s="3"/>
      <c r="K5" s="3"/>
      <c r="L5" t="s">
        <v>11</v>
      </c>
    </row>
    <row r="6" spans="1:12" x14ac:dyDescent="0.25">
      <c r="A6">
        <f t="shared" ref="A6:A12" si="0">A5+1</f>
        <v>3</v>
      </c>
      <c r="B6" t="s">
        <v>3</v>
      </c>
      <c r="C6">
        <f t="shared" ref="C6:C27" si="1">C5+1</f>
        <v>3</v>
      </c>
      <c r="D6" s="3">
        <v>0.48</v>
      </c>
      <c r="E6" s="3">
        <v>4.04</v>
      </c>
      <c r="F6" s="3">
        <v>0.495</v>
      </c>
      <c r="G6" s="3">
        <v>3.97</v>
      </c>
      <c r="H6" s="3">
        <v>-0.124</v>
      </c>
      <c r="I6" s="3">
        <v>4.72</v>
      </c>
      <c r="J6" s="3"/>
      <c r="K6" s="3"/>
      <c r="L6" t="s">
        <v>11</v>
      </c>
    </row>
    <row r="7" spans="1:12" x14ac:dyDescent="0.25">
      <c r="A7">
        <f t="shared" si="0"/>
        <v>4</v>
      </c>
      <c r="B7" t="s">
        <v>3</v>
      </c>
      <c r="C7">
        <f t="shared" si="1"/>
        <v>4</v>
      </c>
      <c r="D7" s="3">
        <v>0.49730000000000002</v>
      </c>
      <c r="E7" s="3">
        <v>3.97</v>
      </c>
      <c r="F7" s="3">
        <v>0.46600000000000003</v>
      </c>
      <c r="G7" s="3">
        <v>4.0199999999999996</v>
      </c>
      <c r="H7" s="3">
        <v>-0.159</v>
      </c>
      <c r="I7" s="3">
        <v>4.8600000000000003</v>
      </c>
      <c r="J7" s="3"/>
      <c r="K7" s="3"/>
      <c r="L7" t="s">
        <v>11</v>
      </c>
    </row>
    <row r="8" spans="1:12" x14ac:dyDescent="0.25">
      <c r="A8">
        <f t="shared" si="0"/>
        <v>5</v>
      </c>
      <c r="B8" t="s">
        <v>3</v>
      </c>
      <c r="C8">
        <f t="shared" si="1"/>
        <v>5</v>
      </c>
      <c r="D8" s="3">
        <v>0.496</v>
      </c>
      <c r="E8" s="3">
        <v>3.96</v>
      </c>
      <c r="F8" s="3">
        <v>0.46500000000000002</v>
      </c>
      <c r="G8" s="3">
        <v>3.87</v>
      </c>
      <c r="H8" s="3">
        <v>0.33300000000000002</v>
      </c>
      <c r="I8" s="3">
        <v>4.72</v>
      </c>
      <c r="J8" s="3"/>
      <c r="K8" s="3"/>
      <c r="L8" t="s">
        <v>11</v>
      </c>
    </row>
    <row r="9" spans="1:12" x14ac:dyDescent="0.25">
      <c r="A9">
        <f t="shared" si="0"/>
        <v>6</v>
      </c>
      <c r="B9" t="s">
        <v>3</v>
      </c>
      <c r="C9">
        <f t="shared" si="1"/>
        <v>6</v>
      </c>
      <c r="D9" s="3">
        <v>0.496</v>
      </c>
      <c r="E9" s="3">
        <v>3.95</v>
      </c>
      <c r="F9" s="3">
        <v>0.48099999999999998</v>
      </c>
      <c r="G9" s="3">
        <v>3.86</v>
      </c>
      <c r="H9" s="3">
        <v>0.495</v>
      </c>
      <c r="I9" s="3">
        <v>4.87</v>
      </c>
      <c r="J9" s="3"/>
      <c r="K9" s="3"/>
      <c r="L9" t="s">
        <v>11</v>
      </c>
    </row>
    <row r="10" spans="1:12" x14ac:dyDescent="0.25">
      <c r="A10">
        <f t="shared" si="0"/>
        <v>7</v>
      </c>
      <c r="B10" t="s">
        <v>3</v>
      </c>
      <c r="C10">
        <f t="shared" si="1"/>
        <v>7</v>
      </c>
      <c r="D10" s="3">
        <v>0.57299999999999995</v>
      </c>
      <c r="E10" s="3">
        <v>3.93</v>
      </c>
      <c r="H10" s="3"/>
      <c r="I10" s="3"/>
      <c r="J10" s="3"/>
      <c r="K10" s="3"/>
      <c r="L10" t="s">
        <v>12</v>
      </c>
    </row>
    <row r="11" spans="1:12" x14ac:dyDescent="0.25">
      <c r="A11">
        <f t="shared" si="0"/>
        <v>8</v>
      </c>
      <c r="B11" t="s">
        <v>3</v>
      </c>
      <c r="C11">
        <f t="shared" si="1"/>
        <v>8</v>
      </c>
      <c r="D11" s="3">
        <v>0.57099999999999995</v>
      </c>
      <c r="E11" s="3">
        <v>3.93</v>
      </c>
      <c r="F11" s="3"/>
      <c r="G11" s="3"/>
      <c r="H11" s="3"/>
      <c r="I11" s="3"/>
      <c r="J11" s="3"/>
      <c r="K11" s="3"/>
      <c r="L11" t="s">
        <v>12</v>
      </c>
    </row>
    <row r="12" spans="1:12" x14ac:dyDescent="0.25">
      <c r="A12">
        <f t="shared" si="0"/>
        <v>9</v>
      </c>
      <c r="B12" t="s">
        <v>3</v>
      </c>
      <c r="C12">
        <f t="shared" si="1"/>
        <v>9</v>
      </c>
      <c r="D12" s="3">
        <v>0.6</v>
      </c>
      <c r="E12" s="3">
        <v>3.97</v>
      </c>
      <c r="F12" s="3"/>
      <c r="G12" s="3"/>
      <c r="H12" s="3"/>
      <c r="I12" s="3"/>
      <c r="J12" s="3"/>
      <c r="K12" s="3"/>
      <c r="L12" t="s">
        <v>12</v>
      </c>
    </row>
    <row r="13" spans="1:12" x14ac:dyDescent="0.25">
      <c r="A13">
        <f>A12+1</f>
        <v>10</v>
      </c>
      <c r="B13" t="s">
        <v>3</v>
      </c>
      <c r="C13">
        <f t="shared" si="1"/>
        <v>10</v>
      </c>
      <c r="D13" s="3">
        <v>0.56200000000000006</v>
      </c>
      <c r="E13" s="3">
        <v>3.96</v>
      </c>
      <c r="F13" s="3"/>
      <c r="G13" s="3"/>
      <c r="H13" s="3"/>
      <c r="I13" s="3"/>
      <c r="J13" s="3"/>
      <c r="K13" s="3"/>
      <c r="L13" t="s">
        <v>12</v>
      </c>
    </row>
    <row r="14" spans="1:12" x14ac:dyDescent="0.25">
      <c r="A14">
        <f t="shared" ref="A14:A47" si="2">A13+1</f>
        <v>11</v>
      </c>
      <c r="B14" t="s">
        <v>3</v>
      </c>
      <c r="C14">
        <f t="shared" si="1"/>
        <v>11</v>
      </c>
      <c r="D14" s="3">
        <v>0.56299999999999994</v>
      </c>
      <c r="E14" s="3">
        <v>3.97</v>
      </c>
      <c r="F14" s="3"/>
      <c r="G14" s="3"/>
      <c r="H14" s="3"/>
      <c r="I14" s="3"/>
      <c r="J14" s="3"/>
      <c r="K14" s="3"/>
      <c r="L14" t="s">
        <v>12</v>
      </c>
    </row>
    <row r="15" spans="1:12" x14ac:dyDescent="0.25">
      <c r="A15">
        <f t="shared" si="2"/>
        <v>12</v>
      </c>
      <c r="B15" t="s">
        <v>3</v>
      </c>
      <c r="C15">
        <f t="shared" si="1"/>
        <v>12</v>
      </c>
      <c r="D15" s="3">
        <v>0.56499999999999995</v>
      </c>
      <c r="E15" s="3">
        <v>3.97</v>
      </c>
      <c r="F15" s="3"/>
      <c r="G15" s="3"/>
      <c r="H15" s="3"/>
      <c r="I15" s="3"/>
      <c r="J15" s="3"/>
      <c r="K15" s="3"/>
      <c r="L15" t="s">
        <v>12</v>
      </c>
    </row>
    <row r="16" spans="1:12" x14ac:dyDescent="0.25">
      <c r="A16">
        <f t="shared" si="2"/>
        <v>13</v>
      </c>
      <c r="B16" t="s">
        <v>3</v>
      </c>
      <c r="C16">
        <f t="shared" si="1"/>
        <v>13</v>
      </c>
      <c r="D16" s="3">
        <v>0.51</v>
      </c>
      <c r="E16" s="3">
        <v>3.96</v>
      </c>
      <c r="F16" s="3"/>
      <c r="G16" s="3"/>
      <c r="H16" s="3"/>
      <c r="I16" s="3"/>
      <c r="J16" s="3"/>
      <c r="K16" s="3"/>
      <c r="L16" t="s">
        <v>12</v>
      </c>
    </row>
    <row r="17" spans="1:12" x14ac:dyDescent="0.25">
      <c r="A17">
        <f t="shared" si="2"/>
        <v>14</v>
      </c>
      <c r="B17" t="s">
        <v>3</v>
      </c>
      <c r="C17">
        <f t="shared" si="1"/>
        <v>14</v>
      </c>
      <c r="D17" s="3">
        <v>0.51</v>
      </c>
      <c r="E17" s="3">
        <v>3.96</v>
      </c>
      <c r="F17" s="3"/>
      <c r="G17" s="3"/>
      <c r="H17" s="3"/>
      <c r="I17" s="3"/>
      <c r="J17" s="3"/>
      <c r="K17" s="3"/>
      <c r="L17" t="s">
        <v>12</v>
      </c>
    </row>
    <row r="18" spans="1:12" x14ac:dyDescent="0.25">
      <c r="A18">
        <f t="shared" si="2"/>
        <v>15</v>
      </c>
      <c r="B18" t="s">
        <v>3</v>
      </c>
      <c r="C18">
        <f t="shared" si="1"/>
        <v>15</v>
      </c>
      <c r="D18" s="3">
        <v>0.496</v>
      </c>
      <c r="E18" s="3">
        <v>3.94</v>
      </c>
      <c r="F18" s="3"/>
      <c r="G18" s="3"/>
      <c r="H18" s="3"/>
      <c r="I18" s="3"/>
      <c r="J18" s="3"/>
      <c r="K18" s="3"/>
      <c r="L18" t="s">
        <v>12</v>
      </c>
    </row>
    <row r="19" spans="1:12" x14ac:dyDescent="0.25">
      <c r="A19">
        <f t="shared" si="2"/>
        <v>16</v>
      </c>
      <c r="B19" t="s">
        <v>3</v>
      </c>
      <c r="C19">
        <f t="shared" si="1"/>
        <v>16</v>
      </c>
      <c r="D19" s="3">
        <v>0.51</v>
      </c>
      <c r="E19" s="3">
        <v>3.97</v>
      </c>
      <c r="F19" s="3"/>
      <c r="G19" s="3"/>
      <c r="H19" s="3"/>
      <c r="I19" s="3"/>
      <c r="J19" s="3"/>
      <c r="K19" s="3"/>
      <c r="L19" t="s">
        <v>12</v>
      </c>
    </row>
    <row r="20" spans="1:12" x14ac:dyDescent="0.25">
      <c r="A20">
        <f t="shared" si="2"/>
        <v>17</v>
      </c>
      <c r="B20" t="s">
        <v>3</v>
      </c>
      <c r="C20">
        <f t="shared" si="1"/>
        <v>17</v>
      </c>
      <c r="D20" s="3">
        <v>0.51200000000000001</v>
      </c>
      <c r="E20" s="3">
        <v>3.97</v>
      </c>
      <c r="F20" s="3"/>
      <c r="G20" s="3"/>
      <c r="H20" s="3"/>
      <c r="I20" s="3"/>
      <c r="J20" s="3"/>
      <c r="K20" s="3"/>
      <c r="L20" t="s">
        <v>12</v>
      </c>
    </row>
    <row r="21" spans="1:12" x14ac:dyDescent="0.25">
      <c r="A21">
        <f t="shared" si="2"/>
        <v>18</v>
      </c>
      <c r="B21" t="s">
        <v>3</v>
      </c>
      <c r="C21">
        <f t="shared" si="1"/>
        <v>18</v>
      </c>
      <c r="D21" s="3">
        <v>0.502</v>
      </c>
      <c r="E21" s="3">
        <v>3.97</v>
      </c>
      <c r="F21" s="3"/>
      <c r="G21" s="3"/>
      <c r="H21" s="3"/>
      <c r="I21" s="3"/>
      <c r="J21" s="3"/>
      <c r="K21" s="3"/>
      <c r="L21" t="s">
        <v>12</v>
      </c>
    </row>
    <row r="22" spans="1:12" x14ac:dyDescent="0.25">
      <c r="A22">
        <f>A21+1</f>
        <v>19</v>
      </c>
      <c r="B22" t="s">
        <v>3</v>
      </c>
      <c r="C22">
        <f t="shared" si="1"/>
        <v>19</v>
      </c>
      <c r="D22" s="3">
        <v>0.495</v>
      </c>
      <c r="F22" s="3"/>
      <c r="G22" s="3"/>
      <c r="H22" s="3"/>
      <c r="I22" s="3"/>
      <c r="J22" s="3"/>
      <c r="K22" s="3"/>
      <c r="L22" t="s">
        <v>13</v>
      </c>
    </row>
    <row r="23" spans="1:12" x14ac:dyDescent="0.25">
      <c r="A23">
        <f t="shared" si="2"/>
        <v>20</v>
      </c>
      <c r="B23" t="s">
        <v>3</v>
      </c>
      <c r="C23">
        <f t="shared" si="1"/>
        <v>20</v>
      </c>
      <c r="D23" s="3">
        <v>0.495</v>
      </c>
      <c r="F23" s="3"/>
      <c r="G23" s="3"/>
      <c r="H23" s="3"/>
      <c r="I23" s="3"/>
      <c r="J23" s="3"/>
      <c r="K23" s="3"/>
      <c r="L23" t="s">
        <v>13</v>
      </c>
    </row>
    <row r="24" spans="1:12" x14ac:dyDescent="0.25">
      <c r="A24">
        <f t="shared" si="2"/>
        <v>21</v>
      </c>
      <c r="B24" t="s">
        <v>3</v>
      </c>
      <c r="C24">
        <f t="shared" si="1"/>
        <v>21</v>
      </c>
      <c r="D24" s="3">
        <v>0.495</v>
      </c>
      <c r="F24" s="3"/>
      <c r="G24" s="3"/>
      <c r="H24" s="3"/>
      <c r="I24" s="3"/>
      <c r="J24" s="3"/>
      <c r="K24" s="3"/>
      <c r="L24" t="s">
        <v>13</v>
      </c>
    </row>
    <row r="25" spans="1:12" x14ac:dyDescent="0.25">
      <c r="A25">
        <f t="shared" si="2"/>
        <v>22</v>
      </c>
      <c r="B25" t="s">
        <v>3</v>
      </c>
      <c r="C25">
        <f t="shared" si="1"/>
        <v>22</v>
      </c>
      <c r="D25" s="3">
        <v>0.495</v>
      </c>
      <c r="F25" s="3"/>
      <c r="G25" s="3"/>
      <c r="H25" s="3"/>
      <c r="I25" s="3"/>
      <c r="J25" s="3"/>
      <c r="K25" s="3"/>
      <c r="L25" t="s">
        <v>13</v>
      </c>
    </row>
    <row r="26" spans="1:12" x14ac:dyDescent="0.25">
      <c r="A26">
        <f t="shared" si="2"/>
        <v>23</v>
      </c>
      <c r="B26" t="s">
        <v>3</v>
      </c>
      <c r="C26">
        <f t="shared" si="1"/>
        <v>23</v>
      </c>
      <c r="D26" s="3">
        <v>0.498</v>
      </c>
      <c r="F26" s="3"/>
      <c r="G26" s="3"/>
      <c r="H26" s="3"/>
      <c r="I26" s="3"/>
      <c r="J26" s="3"/>
      <c r="K26" s="3"/>
      <c r="L26" t="s">
        <v>13</v>
      </c>
    </row>
    <row r="27" spans="1:12" x14ac:dyDescent="0.25">
      <c r="A27">
        <f t="shared" si="2"/>
        <v>24</v>
      </c>
      <c r="B27" t="s">
        <v>3</v>
      </c>
      <c r="C27">
        <f t="shared" si="1"/>
        <v>24</v>
      </c>
      <c r="D27" s="3">
        <v>0.495</v>
      </c>
      <c r="F27" s="3"/>
      <c r="G27" s="3"/>
      <c r="H27" s="3"/>
      <c r="I27" s="3"/>
      <c r="J27" s="3"/>
      <c r="K27" s="3"/>
      <c r="L27" t="s">
        <v>13</v>
      </c>
    </row>
    <row r="28" spans="1:12" x14ac:dyDescent="0.25">
      <c r="C28" t="s">
        <v>15</v>
      </c>
      <c r="D28" s="3">
        <f>AVERAGE(D4:D27)</f>
        <v>0.51655416666666654</v>
      </c>
      <c r="E28" s="3">
        <f>AVERAGE(E4:E27)</f>
        <v>3.9633333333333334</v>
      </c>
      <c r="F28" s="3">
        <f t="shared" ref="F28:K28" si="3">AVERAGE(F4:F27)</f>
        <v>0.48049999999999998</v>
      </c>
      <c r="G28" s="3">
        <f t="shared" si="3"/>
        <v>3.9433333333333334</v>
      </c>
      <c r="H28" s="3">
        <f t="shared" si="3"/>
        <v>2.583333333333333E-2</v>
      </c>
      <c r="I28" s="3">
        <f t="shared" si="3"/>
        <v>4.8049999999999997</v>
      </c>
      <c r="J28" s="3" t="e">
        <f t="shared" si="3"/>
        <v>#DIV/0!</v>
      </c>
      <c r="K28" s="3" t="e">
        <f t="shared" si="3"/>
        <v>#DIV/0!</v>
      </c>
    </row>
    <row r="29" spans="1:12" x14ac:dyDescent="0.25">
      <c r="C29" t="s">
        <v>16</v>
      </c>
      <c r="D29" s="3">
        <f>_xlfn.STDEV.P(D4:D27)</f>
        <v>3.3605753217351861E-2</v>
      </c>
      <c r="E29" s="3">
        <f>_xlfn.STDEV.P(E4:E27)</f>
        <v>2.2607766610417558E-2</v>
      </c>
      <c r="F29" s="3">
        <f t="shared" ref="F29:K29" si="4">_xlfn.STDEV.P(F4:F27)</f>
        <v>1.2051970793193938E-2</v>
      </c>
      <c r="G29" s="3">
        <f t="shared" si="4"/>
        <v>5.821416398857656E-2</v>
      </c>
      <c r="H29" s="3">
        <f t="shared" si="4"/>
        <v>0.27946879173810368</v>
      </c>
      <c r="I29" s="3">
        <f t="shared" si="4"/>
        <v>6.1846584384265095E-2</v>
      </c>
      <c r="J29" s="3" t="e">
        <f t="shared" si="4"/>
        <v>#DIV/0!</v>
      </c>
      <c r="K29" s="3" t="e">
        <f t="shared" si="4"/>
        <v>#DIV/0!</v>
      </c>
    </row>
    <row r="30" spans="1:12" x14ac:dyDescent="0.25">
      <c r="D30" s="3"/>
    </row>
    <row r="31" spans="1:12" x14ac:dyDescent="0.25">
      <c r="A31" s="2" t="s">
        <v>0</v>
      </c>
      <c r="B31" s="2" t="s">
        <v>1</v>
      </c>
      <c r="C31" s="2" t="s">
        <v>2</v>
      </c>
      <c r="D31" s="1" t="s">
        <v>5</v>
      </c>
      <c r="E31" s="1"/>
      <c r="F31" s="1" t="s">
        <v>17</v>
      </c>
      <c r="G31" s="1"/>
      <c r="H31" s="1" t="s">
        <v>18</v>
      </c>
      <c r="I31" s="1"/>
      <c r="J31" s="1" t="s">
        <v>19</v>
      </c>
      <c r="K31" s="1"/>
      <c r="L31" s="2" t="s">
        <v>14</v>
      </c>
    </row>
    <row r="32" spans="1:12" x14ac:dyDescent="0.25">
      <c r="A32" s="2"/>
      <c r="B32" s="2"/>
      <c r="C32" s="2"/>
      <c r="D32" t="s">
        <v>6</v>
      </c>
      <c r="E32" t="s">
        <v>7</v>
      </c>
      <c r="F32" t="s">
        <v>6</v>
      </c>
      <c r="G32" t="s">
        <v>7</v>
      </c>
      <c r="H32" t="s">
        <v>6</v>
      </c>
      <c r="I32" t="s">
        <v>7</v>
      </c>
      <c r="J32" t="s">
        <v>6</v>
      </c>
      <c r="K32" t="s">
        <v>7</v>
      </c>
      <c r="L32" s="2"/>
    </row>
    <row r="33" spans="1:12" x14ac:dyDescent="0.25">
      <c r="A33" t="s">
        <v>8</v>
      </c>
      <c r="B33" t="s">
        <v>9</v>
      </c>
      <c r="C33" t="s">
        <v>8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s="2"/>
    </row>
    <row r="34" spans="1:12" x14ac:dyDescent="0.25">
      <c r="A34">
        <f>A27+1</f>
        <v>25</v>
      </c>
      <c r="B34" t="s">
        <v>4</v>
      </c>
      <c r="C34">
        <v>1</v>
      </c>
      <c r="D34">
        <v>9.8000000000000007</v>
      </c>
      <c r="E34">
        <v>16.2</v>
      </c>
      <c r="H34">
        <v>0.6</v>
      </c>
      <c r="I34">
        <v>4</v>
      </c>
    </row>
    <row r="35" spans="1:12" x14ac:dyDescent="0.25">
      <c r="A35">
        <f t="shared" si="2"/>
        <v>26</v>
      </c>
      <c r="B35" t="s">
        <v>4</v>
      </c>
      <c r="C35">
        <f>C34+1</f>
        <v>2</v>
      </c>
      <c r="D35">
        <v>12</v>
      </c>
      <c r="E35">
        <v>21</v>
      </c>
      <c r="H35">
        <v>0</v>
      </c>
      <c r="I35">
        <v>4.2</v>
      </c>
    </row>
    <row r="36" spans="1:12" x14ac:dyDescent="0.25">
      <c r="A36">
        <f t="shared" si="2"/>
        <v>27</v>
      </c>
      <c r="B36" t="s">
        <v>4</v>
      </c>
      <c r="C36">
        <f t="shared" ref="C36:C47" si="5">C35+1</f>
        <v>3</v>
      </c>
      <c r="D36">
        <v>3.4</v>
      </c>
      <c r="E36">
        <v>11</v>
      </c>
      <c r="H36">
        <v>0.2</v>
      </c>
      <c r="I36">
        <v>4.5999999999999996</v>
      </c>
    </row>
    <row r="37" spans="1:12" x14ac:dyDescent="0.25">
      <c r="A37">
        <f>A36+1</f>
        <v>28</v>
      </c>
      <c r="B37" t="s">
        <v>4</v>
      </c>
      <c r="C37">
        <f t="shared" si="5"/>
        <v>4</v>
      </c>
      <c r="D37">
        <v>3.19</v>
      </c>
      <c r="E37">
        <v>11.8</v>
      </c>
      <c r="H37">
        <v>0</v>
      </c>
      <c r="I37">
        <v>4.8</v>
      </c>
    </row>
    <row r="38" spans="1:12" x14ac:dyDescent="0.25">
      <c r="A38">
        <f t="shared" si="2"/>
        <v>29</v>
      </c>
      <c r="B38" t="s">
        <v>4</v>
      </c>
      <c r="C38">
        <f t="shared" si="5"/>
        <v>5</v>
      </c>
    </row>
    <row r="39" spans="1:12" x14ac:dyDescent="0.25">
      <c r="A39">
        <f t="shared" si="2"/>
        <v>30</v>
      </c>
      <c r="B39" t="s">
        <v>4</v>
      </c>
      <c r="C39">
        <f t="shared" si="5"/>
        <v>6</v>
      </c>
    </row>
    <row r="40" spans="1:12" x14ac:dyDescent="0.25">
      <c r="A40">
        <f t="shared" si="2"/>
        <v>31</v>
      </c>
      <c r="B40" t="s">
        <v>4</v>
      </c>
      <c r="C40">
        <f t="shared" si="5"/>
        <v>7</v>
      </c>
    </row>
    <row r="41" spans="1:12" x14ac:dyDescent="0.25">
      <c r="A41">
        <f t="shared" si="2"/>
        <v>32</v>
      </c>
      <c r="B41" t="s">
        <v>4</v>
      </c>
      <c r="C41">
        <f t="shared" si="5"/>
        <v>8</v>
      </c>
    </row>
    <row r="42" spans="1:12" x14ac:dyDescent="0.25">
      <c r="A42">
        <f t="shared" si="2"/>
        <v>33</v>
      </c>
      <c r="B42" t="s">
        <v>4</v>
      </c>
      <c r="C42">
        <f t="shared" si="5"/>
        <v>9</v>
      </c>
    </row>
    <row r="43" spans="1:12" x14ac:dyDescent="0.25">
      <c r="A43">
        <f t="shared" si="2"/>
        <v>34</v>
      </c>
      <c r="B43" t="s">
        <v>4</v>
      </c>
      <c r="C43">
        <f t="shared" si="5"/>
        <v>10</v>
      </c>
    </row>
    <row r="44" spans="1:12" x14ac:dyDescent="0.25">
      <c r="A44">
        <f t="shared" si="2"/>
        <v>35</v>
      </c>
      <c r="B44" t="s">
        <v>4</v>
      </c>
      <c r="C44">
        <f t="shared" si="5"/>
        <v>11</v>
      </c>
    </row>
    <row r="45" spans="1:12" x14ac:dyDescent="0.25">
      <c r="A45">
        <f>A44+1</f>
        <v>36</v>
      </c>
      <c r="B45" t="s">
        <v>4</v>
      </c>
      <c r="C45">
        <f t="shared" si="5"/>
        <v>12</v>
      </c>
    </row>
    <row r="46" spans="1:12" x14ac:dyDescent="0.25">
      <c r="A46">
        <f t="shared" si="2"/>
        <v>37</v>
      </c>
      <c r="B46" t="s">
        <v>4</v>
      </c>
      <c r="C46">
        <f t="shared" si="5"/>
        <v>13</v>
      </c>
    </row>
    <row r="47" spans="1:12" x14ac:dyDescent="0.25">
      <c r="A47">
        <f t="shared" si="2"/>
        <v>38</v>
      </c>
      <c r="B47" t="s">
        <v>4</v>
      </c>
      <c r="C47">
        <f t="shared" si="5"/>
        <v>14</v>
      </c>
    </row>
  </sheetData>
  <mergeCells count="16">
    <mergeCell ref="H31:I31"/>
    <mergeCell ref="J31:K31"/>
    <mergeCell ref="L1:L3"/>
    <mergeCell ref="A31:A32"/>
    <mergeCell ref="B31:B32"/>
    <mergeCell ref="C31:C32"/>
    <mergeCell ref="D31:E31"/>
    <mergeCell ref="F31:G31"/>
    <mergeCell ref="L31:L33"/>
    <mergeCell ref="H1:I1"/>
    <mergeCell ref="J1:K1"/>
    <mergeCell ref="D1:E1"/>
    <mergeCell ref="F1:G1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2019-05-28T17:16:46Z</dcterms:created>
  <dcterms:modified xsi:type="dcterms:W3CDTF">2019-05-30T17:19:04Z</dcterms:modified>
</cp:coreProperties>
</file>