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GitHub\Quadruped_Robot\Code\Matlab\Analysis\DampedLeg_Krnacik\Haonan\3DPrinted_Torsion_Spring\torqueTest\"/>
    </mc:Choice>
  </mc:AlternateContent>
  <xr:revisionPtr revIDLastSave="0" documentId="13_ncr:1_{7066BFDD-587F-4DC8-A3AA-0F9B85A19AB8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2L2LT4ST_37T" sheetId="1" r:id="rId1"/>
    <sheet name="2L3LT4ST_37T" sheetId="2" r:id="rId2"/>
    <sheet name="2L4LT4ST_37T" sheetId="3" r:id="rId3"/>
    <sheet name="2L5LT4ST_37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" l="1"/>
  <c r="F11" i="4"/>
  <c r="E11" i="4"/>
  <c r="D11" i="4"/>
  <c r="F11" i="3"/>
  <c r="E11" i="3"/>
  <c r="D11" i="3"/>
  <c r="C11" i="3"/>
  <c r="F11" i="2"/>
  <c r="E11" i="2"/>
  <c r="D11" i="2"/>
  <c r="C11" i="2"/>
  <c r="F11" i="1"/>
  <c r="E11" i="1"/>
  <c r="D11" i="1"/>
  <c r="C11" i="1"/>
</calcChain>
</file>

<file path=xl/sharedStrings.xml><?xml version="1.0" encoding="utf-8"?>
<sst xmlns="http://schemas.openxmlformats.org/spreadsheetml/2006/main" count="44" uniqueCount="6">
  <si>
    <t>CW</t>
  </si>
  <si>
    <t>CCW</t>
  </si>
  <si>
    <t>loading</t>
  </si>
  <si>
    <t>unloading</t>
  </si>
  <si>
    <t>k/b</t>
  </si>
  <si>
    <t>Torque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</si>
</sst>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ptos Display"/>
      <family val="2"/>
    </font>
    <font>
      <sz val="8"/>
      <name val="Calibri"/>
      <family val="2"/>
      <scheme val="minor"/>
    </font>
    <font>
      <sz val="11"/>
      <color theme="1"/>
      <name val="Aptos Display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3" fillId="0" borderId="0" xfId="0" applyFont="1"/>
    <xf numFmtId="1" fontId="3" fillId="0" borderId="0" xfId="0" applyNumberFormat="1" applyFont="1"/>
    <xf numFmtId="164" fontId="3" fillId="0" borderId="0" xfId="0" applyNumberFormat="1" applyFont="1"/>
    <xf numFmtId="1" fontId="3" fillId="2" borderId="0" xfId="0" applyNumberFormat="1" applyFont="1" applyFill="1"/>
    <xf numFmtId="164" fontId="3" fillId="2" borderId="0" xfId="0" applyNumberFormat="1" applyFont="1" applyFill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2L2LT4ST_37T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 - CW Loading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'2L2LT4ST_37T'!$C$11:$F$11</c:f>
              <c:numCache>
                <c:formatCode>General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0.05</c:v>
                </c:pt>
              </c:numCache>
            </c:numRef>
          </c:xVal>
          <c:yVal>
            <c:numRef>
              <c:f>('2L2LT4ST_37T'!$C$3,'2L2LT4ST_37T'!$E$3,'2L2LT4ST_37T'!$G$3,'2L2LT4ST_37T'!$I$3)</c:f>
              <c:numCache>
                <c:formatCode>0.0000</c:formatCode>
                <c:ptCount val="4"/>
                <c:pt idx="0">
                  <c:v>0.1004</c:v>
                </c:pt>
                <c:pt idx="1">
                  <c:v>0.11890000000000001</c:v>
                </c:pt>
                <c:pt idx="2">
                  <c:v>0.1195</c:v>
                </c:pt>
                <c:pt idx="3">
                  <c:v>0.1167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51-4727-A835-E6B191F186B2}"/>
            </c:ext>
          </c:extLst>
        </c:ser>
        <c:ser>
          <c:idx val="1"/>
          <c:order val="1"/>
          <c:tx>
            <c:v>k - CCW loading</c:v>
          </c:tx>
          <c:spPr>
            <a:ln w="25400" cap="rnd">
              <a:solidFill>
                <a:schemeClr val="accent2">
                  <a:alpha val="9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'2L2LT4ST_37T'!$C$11:$F$11</c:f>
              <c:numCache>
                <c:formatCode>General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0.05</c:v>
                </c:pt>
              </c:numCache>
            </c:numRef>
          </c:xVal>
          <c:yVal>
            <c:numRef>
              <c:f>('2L2LT4ST_37T'!$C$7,'2L2LT4ST_37T'!$E$7,'2L2LT4ST_37T'!$G$7,'2L2LT4ST_37T'!$I$7)</c:f>
              <c:numCache>
                <c:formatCode>0.0000</c:formatCode>
                <c:ptCount val="4"/>
                <c:pt idx="0">
                  <c:v>0.108</c:v>
                </c:pt>
                <c:pt idx="1">
                  <c:v>8.1299999999999997E-2</c:v>
                </c:pt>
                <c:pt idx="2">
                  <c:v>8.3799999999999999E-2</c:v>
                </c:pt>
                <c:pt idx="3">
                  <c:v>8.4199999999999997E-2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51-4727-A835-E6B191F186B2}"/>
            </c:ext>
          </c:extLst>
        </c:ser>
        <c:ser>
          <c:idx val="2"/>
          <c:order val="2"/>
          <c:tx>
            <c:v>b - CW Loading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'2L2LT4ST_37T'!$C$11:$F$11</c:f>
              <c:numCache>
                <c:formatCode>General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0.05</c:v>
                </c:pt>
              </c:numCache>
            </c:numRef>
          </c:xVal>
          <c:yVal>
            <c:numRef>
              <c:f>('2L2LT4ST_37T'!$D$3,'2L2LT4ST_37T'!$F$3,'2L2LT4ST_37T'!$H$3,'2L2LT4ST_37T'!$J$3)</c:f>
              <c:numCache>
                <c:formatCode>0.0000</c:formatCode>
                <c:ptCount val="4"/>
                <c:pt idx="0">
                  <c:v>9.7000000000000003E-3</c:v>
                </c:pt>
                <c:pt idx="1">
                  <c:v>3.2899999999999999E-2</c:v>
                </c:pt>
                <c:pt idx="2">
                  <c:v>2.5100000000000001E-2</c:v>
                </c:pt>
                <c:pt idx="3">
                  <c:v>1.5599999999999999E-2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51-4727-A835-E6B191F186B2}"/>
            </c:ext>
          </c:extLst>
        </c:ser>
        <c:ser>
          <c:idx val="3"/>
          <c:order val="3"/>
          <c:tx>
            <c:v>b - CCW Loading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'2L2LT4ST_37T'!$C$11:$F$11</c:f>
              <c:numCache>
                <c:formatCode>General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0.05</c:v>
                </c:pt>
              </c:numCache>
            </c:numRef>
          </c:xVal>
          <c:yVal>
            <c:numRef>
              <c:f>('2L2LT4ST_37T'!$D$7,'2L2LT4ST_37T'!$F$7,'2L2LT4ST_37T'!$H$7,'2L2LT4ST_37T'!$J$7)</c:f>
              <c:numCache>
                <c:formatCode>0.0000</c:formatCode>
                <c:ptCount val="4"/>
                <c:pt idx="0">
                  <c:v>8.3000000000000001E-3</c:v>
                </c:pt>
                <c:pt idx="1">
                  <c:v>2.3E-2</c:v>
                </c:pt>
                <c:pt idx="2">
                  <c:v>1.4800000000000001E-2</c:v>
                </c:pt>
                <c:pt idx="3">
                  <c:v>1.0699999999999999E-2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51-4727-A835-E6B191F18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444799"/>
        <c:axId val="1325432319"/>
      </c:scatterChart>
      <c:valAx>
        <c:axId val="1325444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Torque Applied to Spring (Nm)</a:t>
                </a:r>
                <a:endParaRPr 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32319"/>
        <c:crosses val="autoZero"/>
        <c:crossBetween val="midCat"/>
      </c:valAx>
      <c:valAx>
        <c:axId val="13254323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Spring Constant (Nm/rad)</a:t>
                </a:r>
              </a:p>
              <a:p>
                <a:pPr>
                  <a:defRPr/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44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k - CW Loading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'2L3LT4ST_37T'!$C$11:$F$11</c:f>
              <c:numCache>
                <c:formatCode>General</c:formatCode>
                <c:ptCount val="4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  <c:pt idx="3">
                  <c:v>0.2</c:v>
                </c:pt>
              </c:numCache>
            </c:numRef>
          </c:xVal>
          <c:yVal>
            <c:numRef>
              <c:f>('2L3LT4ST_37T'!$C$3,'2L3LT4ST_37T'!$E$3,'2L3LT4ST_37T'!$G$3,'2L3LT4ST_37T'!$I$3)</c:f>
              <c:numCache>
                <c:formatCode>0.0000</c:formatCode>
                <c:ptCount val="4"/>
                <c:pt idx="0">
                  <c:v>0.42349999999999999</c:v>
                </c:pt>
                <c:pt idx="1">
                  <c:v>0.45629999999999998</c:v>
                </c:pt>
                <c:pt idx="2">
                  <c:v>0.42449999999999999</c:v>
                </c:pt>
                <c:pt idx="3">
                  <c:v>0.371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B-4F41-B234-3B5185B87F9B}"/>
            </c:ext>
          </c:extLst>
        </c:ser>
        <c:ser>
          <c:idx val="1"/>
          <c:order val="1"/>
          <c:tx>
            <c:v>k - CCW loading</c:v>
          </c:tx>
          <c:spPr>
            <a:ln w="25400" cap="rnd">
              <a:solidFill>
                <a:schemeClr val="accent2">
                  <a:alpha val="9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'2L3LT4ST_37T'!$C$11:$F$11</c:f>
              <c:numCache>
                <c:formatCode>General</c:formatCode>
                <c:ptCount val="4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  <c:pt idx="3">
                  <c:v>0.2</c:v>
                </c:pt>
              </c:numCache>
            </c:numRef>
          </c:xVal>
          <c:yVal>
            <c:numRef>
              <c:f>('2L3LT4ST_37T'!$C$7,'2L3LT4ST_37T'!$E$7,'2L3LT4ST_37T'!$G$7,'2L3LT4ST_37T'!$I$7)</c:f>
              <c:numCache>
                <c:formatCode>0.0000</c:formatCode>
                <c:ptCount val="4"/>
                <c:pt idx="0">
                  <c:v>0.54390000000000005</c:v>
                </c:pt>
                <c:pt idx="1">
                  <c:v>0.45839999999999997</c:v>
                </c:pt>
                <c:pt idx="2">
                  <c:v>0.36259999999999998</c:v>
                </c:pt>
                <c:pt idx="3">
                  <c:v>0.25879999999999997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EB-4F41-B234-3B5185B87F9B}"/>
            </c:ext>
          </c:extLst>
        </c:ser>
        <c:ser>
          <c:idx val="2"/>
          <c:order val="2"/>
          <c:tx>
            <c:v>b - CW Loading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'2L3LT4ST_37T'!$C$11:$F$11</c:f>
              <c:numCache>
                <c:formatCode>General</c:formatCode>
                <c:ptCount val="4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  <c:pt idx="3">
                  <c:v>0.2</c:v>
                </c:pt>
              </c:numCache>
            </c:numRef>
          </c:xVal>
          <c:yVal>
            <c:numRef>
              <c:f>('2L3LT4ST_37T'!$D$3,'2L3LT4ST_37T'!$F$3,'2L3LT4ST_37T'!$H$3,'2L3LT4ST_37T'!$J$3)</c:f>
              <c:numCache>
                <c:formatCode>0.0000</c:formatCode>
                <c:ptCount val="4"/>
                <c:pt idx="0">
                  <c:v>0.14960000000000001</c:v>
                </c:pt>
                <c:pt idx="1">
                  <c:v>0.19009999999999999</c:v>
                </c:pt>
                <c:pt idx="2">
                  <c:v>0.1613</c:v>
                </c:pt>
                <c:pt idx="3">
                  <c:v>0.1472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EB-4F41-B234-3B5185B87F9B}"/>
            </c:ext>
          </c:extLst>
        </c:ser>
        <c:ser>
          <c:idx val="3"/>
          <c:order val="3"/>
          <c:tx>
            <c:v>b - CCW Loading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'2L3LT4ST_37T'!$C$11:$F$11</c:f>
              <c:numCache>
                <c:formatCode>General</c:formatCode>
                <c:ptCount val="4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  <c:pt idx="3">
                  <c:v>0.2</c:v>
                </c:pt>
              </c:numCache>
            </c:numRef>
          </c:xVal>
          <c:yVal>
            <c:numRef>
              <c:f>('2L3LT4ST_37T'!$D$7,'2L3LT4ST_37T'!$F$7,'2L3LT4ST_37T'!$H$7,'2L3LT4ST_37T'!$J$7)</c:f>
              <c:numCache>
                <c:formatCode>0.0000</c:formatCode>
                <c:ptCount val="4"/>
                <c:pt idx="0">
                  <c:v>0.18859999999999999</c:v>
                </c:pt>
                <c:pt idx="1">
                  <c:v>0.19869999999999999</c:v>
                </c:pt>
                <c:pt idx="2">
                  <c:v>0.14499999999999999</c:v>
                </c:pt>
                <c:pt idx="3">
                  <c:v>0.1052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EB-4F41-B234-3B5185B87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444799"/>
        <c:axId val="1325432319"/>
      </c:scatterChart>
      <c:valAx>
        <c:axId val="132544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32319"/>
        <c:crosses val="autoZero"/>
        <c:crossBetween val="midCat"/>
      </c:valAx>
      <c:valAx>
        <c:axId val="1325432319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44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k - CW Loading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'2L4LT4ST_37T'!$C$11:$F$11</c:f>
              <c:numCache>
                <c:formatCode>General</c:formatCode>
                <c:ptCount val="4"/>
                <c:pt idx="0">
                  <c:v>0.04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</c:numCache>
            </c:numRef>
          </c:xVal>
          <c:yVal>
            <c:numRef>
              <c:f>('2L4LT4ST_37T'!$C$3,'2L4LT4ST_37T'!$E$3,'2L4LT4ST_37T'!$G$3,'2L4LT4ST_37T'!$I$3)</c:f>
              <c:numCache>
                <c:formatCode>0.0000</c:formatCode>
                <c:ptCount val="4"/>
                <c:pt idx="0">
                  <c:v>0.8679</c:v>
                </c:pt>
                <c:pt idx="1">
                  <c:v>0.81159999999999999</c:v>
                </c:pt>
                <c:pt idx="2">
                  <c:v>0.75419999999999998</c:v>
                </c:pt>
                <c:pt idx="3">
                  <c:v>0.66290000000000004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FE-4183-AF8B-92657FB3E5DE}"/>
            </c:ext>
          </c:extLst>
        </c:ser>
        <c:ser>
          <c:idx val="1"/>
          <c:order val="1"/>
          <c:tx>
            <c:v>k - CCW loading</c:v>
          </c:tx>
          <c:spPr>
            <a:ln w="25400" cap="rnd">
              <a:solidFill>
                <a:schemeClr val="accent2">
                  <a:alpha val="9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'2L4LT4ST_37T'!$C$11:$F$11</c:f>
              <c:numCache>
                <c:formatCode>General</c:formatCode>
                <c:ptCount val="4"/>
                <c:pt idx="0">
                  <c:v>0.04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</c:numCache>
            </c:numRef>
          </c:xVal>
          <c:yVal>
            <c:numRef>
              <c:f>('2L4LT4ST_37T'!$C$7,'2L4LT4ST_37T'!$E$7,'2L4LT4ST_37T'!$G$7,'2L4LT4ST_37T'!$I$7)</c:f>
              <c:numCache>
                <c:formatCode>0.0000</c:formatCode>
                <c:ptCount val="4"/>
                <c:pt idx="0">
                  <c:v>0.85829999999999995</c:v>
                </c:pt>
                <c:pt idx="1">
                  <c:v>0.80449999999999999</c:v>
                </c:pt>
                <c:pt idx="2">
                  <c:v>0.64770000000000005</c:v>
                </c:pt>
                <c:pt idx="3">
                  <c:v>0.82689999999999997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FE-4183-AF8B-92657FB3E5DE}"/>
            </c:ext>
          </c:extLst>
        </c:ser>
        <c:ser>
          <c:idx val="2"/>
          <c:order val="2"/>
          <c:tx>
            <c:v>b - CW Loading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'2L4LT4ST_37T'!$C$11:$F$11</c:f>
              <c:numCache>
                <c:formatCode>General</c:formatCode>
                <c:ptCount val="4"/>
                <c:pt idx="0">
                  <c:v>0.04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</c:numCache>
            </c:numRef>
          </c:xVal>
          <c:yVal>
            <c:numRef>
              <c:f>('2L4LT4ST_37T'!$D$3,'2L4LT4ST_37T'!$F$3,'2L4LT4ST_37T'!$H$3,'2L4LT4ST_37T'!$J$3)</c:f>
              <c:numCache>
                <c:formatCode>0.0000</c:formatCode>
                <c:ptCount val="4"/>
                <c:pt idx="0">
                  <c:v>0.26910000000000001</c:v>
                </c:pt>
                <c:pt idx="1">
                  <c:v>0.25969999999999999</c:v>
                </c:pt>
                <c:pt idx="2">
                  <c:v>0.23380000000000001</c:v>
                </c:pt>
                <c:pt idx="3">
                  <c:v>0.21879999999999999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FE-4183-AF8B-92657FB3E5DE}"/>
            </c:ext>
          </c:extLst>
        </c:ser>
        <c:ser>
          <c:idx val="3"/>
          <c:order val="3"/>
          <c:tx>
            <c:v>b - CCW Loading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'2L4LT4ST_37T'!$C$11:$F$11</c:f>
              <c:numCache>
                <c:formatCode>General</c:formatCode>
                <c:ptCount val="4"/>
                <c:pt idx="0">
                  <c:v>0.04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</c:numCache>
            </c:numRef>
          </c:xVal>
          <c:yVal>
            <c:numRef>
              <c:f>('2L4LT4ST_37T'!$D$7,'2L4LT4ST_37T'!$F$7,'2L4LT4ST_37T'!$H$7,'2L4LT4ST_37T'!$J$7)</c:f>
              <c:numCache>
                <c:formatCode>0.0000</c:formatCode>
                <c:ptCount val="4"/>
                <c:pt idx="0">
                  <c:v>0.26889999999999997</c:v>
                </c:pt>
                <c:pt idx="1">
                  <c:v>0.24399999999999999</c:v>
                </c:pt>
                <c:pt idx="2">
                  <c:v>0.22450000000000001</c:v>
                </c:pt>
                <c:pt idx="3">
                  <c:v>0.29770000000000002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FE-4183-AF8B-92657FB3E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444799"/>
        <c:axId val="1325432319"/>
      </c:scatterChart>
      <c:valAx>
        <c:axId val="132544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32319"/>
        <c:crosses val="autoZero"/>
        <c:crossBetween val="midCat"/>
      </c:valAx>
      <c:valAx>
        <c:axId val="1325432319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44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2L5LT4ST_37T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 - CW Loading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'2L5LT4ST_37T'!$C$11:$F$11</c:f>
              <c:numCache>
                <c:formatCode>General</c:formatCode>
                <c:ptCount val="4"/>
                <c:pt idx="0">
                  <c:v>0.06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</c:numCache>
            </c:numRef>
          </c:xVal>
          <c:yVal>
            <c:numRef>
              <c:f>('2L5LT4ST_37T'!$C$3,'2L5LT4ST_37T'!$E$3,'2L5LT4ST_37T'!$G$3,'2L5LT4ST_37T'!$I$3)</c:f>
              <c:numCache>
                <c:formatCode>0.0000</c:formatCode>
                <c:ptCount val="4"/>
                <c:pt idx="0">
                  <c:v>1.8962000000000001</c:v>
                </c:pt>
                <c:pt idx="1">
                  <c:v>1.7496</c:v>
                </c:pt>
                <c:pt idx="2">
                  <c:v>1.4492</c:v>
                </c:pt>
                <c:pt idx="3">
                  <c:v>1.2339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8-4EC3-8FBC-E3D70425CB2A}"/>
            </c:ext>
          </c:extLst>
        </c:ser>
        <c:ser>
          <c:idx val="1"/>
          <c:order val="1"/>
          <c:tx>
            <c:v>k - CCW Loading</c:v>
          </c:tx>
          <c:spPr>
            <a:ln w="25400" cap="rnd">
              <a:solidFill>
                <a:schemeClr val="accent2">
                  <a:alpha val="9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'2L5LT4ST_37T'!$C$11:$F$11</c:f>
              <c:numCache>
                <c:formatCode>General</c:formatCode>
                <c:ptCount val="4"/>
                <c:pt idx="0">
                  <c:v>0.06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</c:numCache>
            </c:numRef>
          </c:xVal>
          <c:yVal>
            <c:numRef>
              <c:f>('2L5LT4ST_37T'!$C$7,'2L5LT4ST_37T'!$E$7,'2L5LT4ST_37T'!$G$7,'2L5LT4ST_37T'!$I$7)</c:f>
              <c:numCache>
                <c:formatCode>0.0000</c:formatCode>
                <c:ptCount val="4"/>
                <c:pt idx="0">
                  <c:v>1.5144</c:v>
                </c:pt>
                <c:pt idx="1">
                  <c:v>1.4172</c:v>
                </c:pt>
                <c:pt idx="2">
                  <c:v>1.2379</c:v>
                </c:pt>
                <c:pt idx="3">
                  <c:v>1.0545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E8-4EC3-8FBC-E3D70425CB2A}"/>
            </c:ext>
          </c:extLst>
        </c:ser>
        <c:ser>
          <c:idx val="2"/>
          <c:order val="2"/>
          <c:tx>
            <c:v>b - CW Loading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'2L5LT4ST_37T'!$C$11:$F$11</c:f>
              <c:numCache>
                <c:formatCode>General</c:formatCode>
                <c:ptCount val="4"/>
                <c:pt idx="0">
                  <c:v>0.06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</c:numCache>
            </c:numRef>
          </c:xVal>
          <c:yVal>
            <c:numRef>
              <c:f>('2L5LT4ST_37T'!$D$3,'2L5LT4ST_37T'!$F$3,'2L5LT4ST_37T'!$H$3,'2L5LT4ST_37T'!$J$3)</c:f>
              <c:numCache>
                <c:formatCode>0.0000</c:formatCode>
                <c:ptCount val="4"/>
                <c:pt idx="0">
                  <c:v>0.29709999999999998</c:v>
                </c:pt>
                <c:pt idx="1">
                  <c:v>0.40239999999999998</c:v>
                </c:pt>
                <c:pt idx="2">
                  <c:v>0.51690000000000003</c:v>
                </c:pt>
                <c:pt idx="3">
                  <c:v>0.46889999999999998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E8-4EC3-8FBC-E3D70425CB2A}"/>
            </c:ext>
          </c:extLst>
        </c:ser>
        <c:ser>
          <c:idx val="3"/>
          <c:order val="3"/>
          <c:tx>
            <c:v>b - CCW Loading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'2L5LT4ST_37T'!$C$11:$F$11</c:f>
              <c:numCache>
                <c:formatCode>General</c:formatCode>
                <c:ptCount val="4"/>
                <c:pt idx="0">
                  <c:v>0.06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</c:numCache>
            </c:numRef>
          </c:xVal>
          <c:yVal>
            <c:numRef>
              <c:f>('2L5LT4ST_37T'!$D$7,'2L5LT4ST_37T'!$F$7,'2L5LT4ST_37T'!$H$7,'2L5LT4ST_37T'!$J$7)</c:f>
              <c:numCache>
                <c:formatCode>0.0000</c:formatCode>
                <c:ptCount val="4"/>
                <c:pt idx="0">
                  <c:v>0.26250000000000001</c:v>
                </c:pt>
                <c:pt idx="1">
                  <c:v>0.33539999999999998</c:v>
                </c:pt>
                <c:pt idx="2">
                  <c:v>0.4622</c:v>
                </c:pt>
                <c:pt idx="3">
                  <c:v>0.43230000000000002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E8-4EC3-8FBC-E3D70425C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444799"/>
        <c:axId val="1325432319"/>
      </c:scatterChart>
      <c:valAx>
        <c:axId val="1325444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Applied to Spring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32319"/>
        <c:crosses val="autoZero"/>
        <c:crossBetween val="midCat"/>
      </c:valAx>
      <c:valAx>
        <c:axId val="1325432319"/>
        <c:scaling>
          <c:orientation val="minMax"/>
          <c:max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Constant (Nm/rad)</a:t>
                </a:r>
              </a:p>
              <a:p>
                <a:pPr>
                  <a:defRPr/>
                </a:pPr>
                <a:r>
                  <a:rPr lang="en-US"/>
                  <a:t>Damping</a:t>
                </a:r>
                <a:r>
                  <a:rPr lang="en-US" baseline="0"/>
                  <a:t> Constant (Nms/rad)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44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185736</xdr:rowOff>
    </xdr:from>
    <xdr:to>
      <xdr:col>11</xdr:col>
      <xdr:colOff>0</xdr:colOff>
      <xdr:row>35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2B3AF3-040B-2394-1DCF-767780BCB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185736</xdr:rowOff>
    </xdr:from>
    <xdr:to>
      <xdr:col>11</xdr:col>
      <xdr:colOff>0</xdr:colOff>
      <xdr:row>35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EBA2E-AA9E-43E9-9EAD-40DFB8B95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185736</xdr:rowOff>
    </xdr:from>
    <xdr:to>
      <xdr:col>11</xdr:col>
      <xdr:colOff>0</xdr:colOff>
      <xdr:row>35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7662C-C5AD-48BE-8B54-B3A03302B2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185736</xdr:rowOff>
    </xdr:from>
    <xdr:to>
      <xdr:col>11</xdr:col>
      <xdr:colOff>0</xdr:colOff>
      <xdr:row>35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B90792-EA23-4AB1-9819-B078495B7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zoomScaleNormal="100" workbookViewId="0">
      <selection activeCell="N19" sqref="N19"/>
    </sheetView>
  </sheetViews>
  <sheetFormatPr defaultRowHeight="15" x14ac:dyDescent="0.25"/>
  <cols>
    <col min="1" max="1" width="9.140625" style="2"/>
    <col min="2" max="2" width="15.42578125" style="2" customWidth="1"/>
    <col min="3" max="10" width="9.140625" style="2"/>
  </cols>
  <sheetData>
    <row r="1" spans="1:10" x14ac:dyDescent="0.25">
      <c r="B1" s="2" t="s">
        <v>5</v>
      </c>
      <c r="C1" s="8">
        <v>0.01</v>
      </c>
      <c r="D1" s="8"/>
      <c r="E1" s="8">
        <v>0.02</v>
      </c>
      <c r="F1" s="8"/>
      <c r="G1" s="8">
        <v>0.04</v>
      </c>
      <c r="H1" s="8"/>
      <c r="I1" s="8">
        <v>0.05</v>
      </c>
      <c r="J1" s="8"/>
    </row>
    <row r="2" spans="1:10" x14ac:dyDescent="0.25">
      <c r="A2" s="7" t="s">
        <v>0</v>
      </c>
      <c r="B2" s="2" t="s">
        <v>2</v>
      </c>
      <c r="C2" s="3">
        <v>15</v>
      </c>
      <c r="D2" s="3">
        <v>70</v>
      </c>
      <c r="E2" s="3">
        <v>15</v>
      </c>
      <c r="F2" s="3">
        <v>150</v>
      </c>
      <c r="G2" s="3">
        <v>20</v>
      </c>
      <c r="H2" s="3">
        <v>100</v>
      </c>
      <c r="I2" s="3">
        <v>20</v>
      </c>
      <c r="J2" s="3">
        <v>80</v>
      </c>
    </row>
    <row r="3" spans="1:10" x14ac:dyDescent="0.25">
      <c r="A3" s="7"/>
      <c r="B3" s="2" t="s">
        <v>4</v>
      </c>
      <c r="C3" s="4">
        <v>0.1004</v>
      </c>
      <c r="D3" s="4">
        <v>9.7000000000000003E-3</v>
      </c>
      <c r="E3" s="4">
        <v>0.11890000000000001</v>
      </c>
      <c r="F3" s="4">
        <v>3.2899999999999999E-2</v>
      </c>
      <c r="G3" s="4">
        <v>0.1195</v>
      </c>
      <c r="H3" s="4">
        <v>2.5100000000000001E-2</v>
      </c>
      <c r="I3" s="4">
        <v>0.1167</v>
      </c>
      <c r="J3" s="4">
        <v>1.5599999999999999E-2</v>
      </c>
    </row>
    <row r="4" spans="1:10" x14ac:dyDescent="0.25">
      <c r="A4" s="7"/>
      <c r="B4" s="2" t="s">
        <v>3</v>
      </c>
      <c r="C4" s="5">
        <v>15</v>
      </c>
      <c r="D4" s="5">
        <v>70</v>
      </c>
      <c r="E4" s="5"/>
      <c r="F4" s="5"/>
      <c r="G4" s="5"/>
      <c r="H4" s="5"/>
      <c r="I4" s="5"/>
      <c r="J4" s="5"/>
    </row>
    <row r="5" spans="1:10" x14ac:dyDescent="0.25">
      <c r="A5" s="7"/>
      <c r="B5" s="2" t="s">
        <v>4</v>
      </c>
      <c r="C5" s="6"/>
      <c r="D5" s="6"/>
      <c r="E5" s="6"/>
      <c r="F5" s="6"/>
      <c r="G5" s="6"/>
      <c r="H5" s="6"/>
      <c r="I5" s="6"/>
      <c r="J5" s="6"/>
    </row>
    <row r="6" spans="1:10" x14ac:dyDescent="0.25">
      <c r="A6" s="7" t="s">
        <v>1</v>
      </c>
      <c r="B6" s="2" t="s">
        <v>2</v>
      </c>
      <c r="C6" s="3">
        <v>10</v>
      </c>
      <c r="D6" s="3">
        <v>100</v>
      </c>
      <c r="E6" s="3">
        <v>27</v>
      </c>
      <c r="F6" s="3">
        <v>160</v>
      </c>
      <c r="G6" s="3">
        <v>20</v>
      </c>
      <c r="H6" s="3">
        <v>100</v>
      </c>
      <c r="I6" s="3">
        <v>20</v>
      </c>
      <c r="J6" s="3">
        <v>80</v>
      </c>
    </row>
    <row r="7" spans="1:10" x14ac:dyDescent="0.25">
      <c r="A7" s="7"/>
      <c r="B7" s="2" t="s">
        <v>4</v>
      </c>
      <c r="C7" s="4">
        <v>0.108</v>
      </c>
      <c r="D7" s="4">
        <v>8.3000000000000001E-3</v>
      </c>
      <c r="E7" s="4">
        <v>8.1299999999999997E-2</v>
      </c>
      <c r="F7" s="4">
        <v>2.3E-2</v>
      </c>
      <c r="G7" s="4">
        <v>8.3799999999999999E-2</v>
      </c>
      <c r="H7" s="4">
        <v>1.4800000000000001E-2</v>
      </c>
      <c r="I7" s="4">
        <v>8.4199999999999997E-2</v>
      </c>
      <c r="J7" s="4">
        <v>1.0699999999999999E-2</v>
      </c>
    </row>
    <row r="8" spans="1:10" x14ac:dyDescent="0.25">
      <c r="A8" s="7"/>
      <c r="B8" s="2" t="s">
        <v>3</v>
      </c>
      <c r="C8" s="5"/>
      <c r="D8" s="5"/>
      <c r="E8" s="5"/>
      <c r="F8" s="5"/>
      <c r="G8" s="5"/>
      <c r="H8" s="5"/>
      <c r="I8" s="5"/>
      <c r="J8" s="5"/>
    </row>
    <row r="9" spans="1:10" x14ac:dyDescent="0.25">
      <c r="A9" s="7"/>
      <c r="B9" s="2" t="s">
        <v>4</v>
      </c>
      <c r="C9" s="6"/>
      <c r="D9" s="6"/>
      <c r="E9" s="6"/>
      <c r="F9" s="6"/>
      <c r="G9" s="6"/>
      <c r="H9" s="6"/>
      <c r="I9" s="6"/>
      <c r="J9" s="6"/>
    </row>
    <row r="11" spans="1:10" x14ac:dyDescent="0.25">
      <c r="C11" s="2">
        <f>C1</f>
        <v>0.01</v>
      </c>
      <c r="D11" s="2">
        <f>E1</f>
        <v>0.02</v>
      </c>
      <c r="E11" s="2">
        <f>G1</f>
        <v>0.04</v>
      </c>
      <c r="F11" s="2">
        <f>I1</f>
        <v>0.05</v>
      </c>
    </row>
  </sheetData>
  <mergeCells count="6">
    <mergeCell ref="A6:A9"/>
    <mergeCell ref="I1:J1"/>
    <mergeCell ref="C1:D1"/>
    <mergeCell ref="E1:F1"/>
    <mergeCell ref="G1:H1"/>
    <mergeCell ref="A2:A5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7AD29-880F-4EBC-80D1-FFD3933C7CF5}">
  <dimension ref="A1:J11"/>
  <sheetViews>
    <sheetView workbookViewId="0">
      <selection activeCell="L35" sqref="L35"/>
    </sheetView>
  </sheetViews>
  <sheetFormatPr defaultRowHeight="15" x14ac:dyDescent="0.25"/>
  <cols>
    <col min="1" max="1" width="9.140625" style="2"/>
    <col min="2" max="2" width="15.42578125" style="2" customWidth="1"/>
    <col min="3" max="10" width="9.140625" style="2"/>
  </cols>
  <sheetData>
    <row r="1" spans="1:10" x14ac:dyDescent="0.25">
      <c r="B1" s="2" t="s">
        <v>5</v>
      </c>
      <c r="C1" s="9">
        <v>0.02</v>
      </c>
      <c r="D1" s="8"/>
      <c r="E1" s="8">
        <v>0.04</v>
      </c>
      <c r="F1" s="8"/>
      <c r="G1" s="8">
        <v>0.1</v>
      </c>
      <c r="H1" s="8"/>
      <c r="I1" s="8">
        <v>0.2</v>
      </c>
      <c r="J1" s="8"/>
    </row>
    <row r="2" spans="1:10" x14ac:dyDescent="0.25">
      <c r="A2" s="7" t="s">
        <v>0</v>
      </c>
      <c r="B2" s="2" t="s">
        <v>2</v>
      </c>
      <c r="C2" s="3">
        <v>15</v>
      </c>
      <c r="D2" s="3">
        <v>160</v>
      </c>
      <c r="E2" s="3">
        <v>15</v>
      </c>
      <c r="F2" s="3">
        <v>180</v>
      </c>
      <c r="G2" s="3">
        <v>20</v>
      </c>
      <c r="H2" s="3">
        <v>180</v>
      </c>
      <c r="I2" s="3">
        <v>40</v>
      </c>
      <c r="J2" s="3">
        <v>200</v>
      </c>
    </row>
    <row r="3" spans="1:10" x14ac:dyDescent="0.25">
      <c r="A3" s="7"/>
      <c r="B3" s="2" t="s">
        <v>4</v>
      </c>
      <c r="C3" s="4">
        <v>0.42349999999999999</v>
      </c>
      <c r="D3" s="4">
        <v>0.14960000000000001</v>
      </c>
      <c r="E3" s="4">
        <v>0.45629999999999998</v>
      </c>
      <c r="F3" s="4">
        <v>0.19009999999999999</v>
      </c>
      <c r="G3" s="4">
        <v>0.42449999999999999</v>
      </c>
      <c r="H3" s="4">
        <v>0.1613</v>
      </c>
      <c r="I3" s="4">
        <v>0.371</v>
      </c>
      <c r="J3" s="4">
        <v>0.1472</v>
      </c>
    </row>
    <row r="4" spans="1:10" x14ac:dyDescent="0.25">
      <c r="A4" s="7"/>
      <c r="B4" s="2" t="s">
        <v>3</v>
      </c>
      <c r="C4" s="5"/>
      <c r="D4" s="5"/>
      <c r="E4" s="5"/>
      <c r="F4" s="5"/>
      <c r="G4" s="5"/>
      <c r="H4" s="5"/>
      <c r="I4" s="5"/>
      <c r="J4" s="5"/>
    </row>
    <row r="5" spans="1:10" x14ac:dyDescent="0.25">
      <c r="A5" s="7"/>
      <c r="B5" s="2" t="s">
        <v>4</v>
      </c>
      <c r="C5" s="6"/>
      <c r="D5" s="6"/>
      <c r="E5" s="6"/>
      <c r="F5" s="6"/>
      <c r="G5" s="6"/>
      <c r="H5" s="6"/>
      <c r="I5" s="6"/>
      <c r="J5" s="6"/>
    </row>
    <row r="6" spans="1:10" x14ac:dyDescent="0.25">
      <c r="A6" s="7" t="s">
        <v>1</v>
      </c>
      <c r="B6" s="2" t="s">
        <v>2</v>
      </c>
      <c r="C6" s="3">
        <v>15</v>
      </c>
      <c r="D6" s="3">
        <v>160</v>
      </c>
      <c r="E6" s="3">
        <v>15</v>
      </c>
      <c r="F6" s="3">
        <v>180</v>
      </c>
      <c r="G6" s="3">
        <v>30</v>
      </c>
      <c r="H6" s="3">
        <v>190</v>
      </c>
      <c r="I6" s="3">
        <v>40</v>
      </c>
      <c r="J6" s="3">
        <v>200</v>
      </c>
    </row>
    <row r="7" spans="1:10" x14ac:dyDescent="0.25">
      <c r="A7" s="7"/>
      <c r="B7" s="2" t="s">
        <v>4</v>
      </c>
      <c r="C7" s="4">
        <v>0.54390000000000005</v>
      </c>
      <c r="D7" s="4">
        <v>0.18859999999999999</v>
      </c>
      <c r="E7" s="4">
        <v>0.45839999999999997</v>
      </c>
      <c r="F7" s="4">
        <v>0.19869999999999999</v>
      </c>
      <c r="G7" s="4">
        <v>0.36259999999999998</v>
      </c>
      <c r="H7" s="4">
        <v>0.14499999999999999</v>
      </c>
      <c r="I7" s="4">
        <v>0.25879999999999997</v>
      </c>
      <c r="J7" s="4">
        <v>0.1052</v>
      </c>
    </row>
    <row r="8" spans="1:10" x14ac:dyDescent="0.25">
      <c r="A8" s="7"/>
      <c r="B8" s="2" t="s">
        <v>3</v>
      </c>
      <c r="C8" s="5"/>
      <c r="D8" s="5"/>
      <c r="E8" s="5"/>
      <c r="F8" s="5"/>
      <c r="G8" s="5"/>
      <c r="H8" s="5"/>
      <c r="I8" s="5"/>
      <c r="J8" s="5"/>
    </row>
    <row r="9" spans="1:10" x14ac:dyDescent="0.25">
      <c r="A9" s="7"/>
      <c r="B9" s="2" t="s">
        <v>4</v>
      </c>
      <c r="C9" s="6"/>
      <c r="D9" s="6"/>
      <c r="E9" s="6"/>
      <c r="F9" s="6"/>
      <c r="G9" s="6"/>
      <c r="H9" s="6"/>
      <c r="I9" s="6"/>
      <c r="J9" s="6"/>
    </row>
    <row r="11" spans="1:10" x14ac:dyDescent="0.25">
      <c r="C11" s="2">
        <f>C1</f>
        <v>0.02</v>
      </c>
      <c r="D11" s="2">
        <f>E1</f>
        <v>0.04</v>
      </c>
      <c r="E11" s="2">
        <f>G1</f>
        <v>0.1</v>
      </c>
      <c r="F11" s="2">
        <f>I1</f>
        <v>0.2</v>
      </c>
    </row>
  </sheetData>
  <mergeCells count="6">
    <mergeCell ref="A2:A5"/>
    <mergeCell ref="A6:A9"/>
    <mergeCell ref="I1:J1"/>
    <mergeCell ref="C1:D1"/>
    <mergeCell ref="E1:F1"/>
    <mergeCell ref="G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5A850-7988-4D99-B418-55343BCF56E6}">
  <dimension ref="A1:L11"/>
  <sheetViews>
    <sheetView tabSelected="1" workbookViewId="0">
      <selection activeCell="E3" sqref="E3"/>
    </sheetView>
  </sheetViews>
  <sheetFormatPr defaultRowHeight="15" x14ac:dyDescent="0.25"/>
  <cols>
    <col min="1" max="1" width="9.140625" style="2"/>
    <col min="2" max="2" width="15.42578125" style="2" customWidth="1"/>
    <col min="3" max="10" width="9.140625" style="2"/>
  </cols>
  <sheetData>
    <row r="1" spans="1:12" x14ac:dyDescent="0.25">
      <c r="B1" s="2" t="s">
        <v>5</v>
      </c>
      <c r="C1" s="9">
        <v>0.04</v>
      </c>
      <c r="D1" s="8"/>
      <c r="E1" s="8">
        <v>0.1</v>
      </c>
      <c r="F1" s="8"/>
      <c r="G1" s="8">
        <v>0.2</v>
      </c>
      <c r="H1" s="8"/>
      <c r="I1" s="8">
        <v>0.3</v>
      </c>
      <c r="J1" s="8"/>
    </row>
    <row r="2" spans="1:12" x14ac:dyDescent="0.25">
      <c r="A2" s="7" t="s">
        <v>0</v>
      </c>
      <c r="B2" s="2" t="s">
        <v>2</v>
      </c>
      <c r="C2" s="3">
        <v>10</v>
      </c>
      <c r="D2" s="3">
        <v>150</v>
      </c>
      <c r="E2" s="3">
        <v>20</v>
      </c>
      <c r="F2" s="3">
        <v>160</v>
      </c>
      <c r="G2" s="3">
        <v>30</v>
      </c>
      <c r="H2" s="3">
        <v>170</v>
      </c>
      <c r="I2" s="3">
        <v>30</v>
      </c>
      <c r="J2" s="3">
        <v>170</v>
      </c>
      <c r="L2" s="1"/>
    </row>
    <row r="3" spans="1:12" x14ac:dyDescent="0.25">
      <c r="A3" s="7"/>
      <c r="B3" s="2" t="s">
        <v>4</v>
      </c>
      <c r="C3" s="4">
        <v>0.8679</v>
      </c>
      <c r="D3" s="4">
        <v>0.26910000000000001</v>
      </c>
      <c r="E3" s="4">
        <v>0.81159999999999999</v>
      </c>
      <c r="F3" s="4">
        <v>0.25969999999999999</v>
      </c>
      <c r="G3" s="4">
        <v>0.75419999999999998</v>
      </c>
      <c r="H3" s="4">
        <v>0.23380000000000001</v>
      </c>
      <c r="I3" s="4">
        <v>0.66290000000000004</v>
      </c>
      <c r="J3" s="4">
        <v>0.21879999999999999</v>
      </c>
      <c r="L3" s="1"/>
    </row>
    <row r="4" spans="1:12" x14ac:dyDescent="0.25">
      <c r="A4" s="7"/>
      <c r="B4" s="2" t="s">
        <v>3</v>
      </c>
      <c r="C4" s="5"/>
      <c r="D4" s="5"/>
      <c r="E4" s="5"/>
      <c r="F4" s="5"/>
      <c r="G4" s="5"/>
      <c r="H4" s="5"/>
      <c r="I4" s="5"/>
      <c r="J4" s="5"/>
      <c r="L4" s="1"/>
    </row>
    <row r="5" spans="1:12" x14ac:dyDescent="0.25">
      <c r="A5" s="7"/>
      <c r="B5" s="2" t="s">
        <v>4</v>
      </c>
      <c r="C5" s="6"/>
      <c r="D5" s="6"/>
      <c r="E5" s="6"/>
      <c r="F5" s="6"/>
      <c r="G5" s="6"/>
      <c r="H5" s="6"/>
      <c r="I5" s="6"/>
      <c r="J5" s="6"/>
      <c r="L5" s="1"/>
    </row>
    <row r="6" spans="1:12" x14ac:dyDescent="0.25">
      <c r="A6" s="7" t="s">
        <v>1</v>
      </c>
      <c r="B6" s="2" t="s">
        <v>2</v>
      </c>
      <c r="C6" s="3">
        <v>10</v>
      </c>
      <c r="D6" s="3">
        <v>150</v>
      </c>
      <c r="E6" s="3">
        <v>20</v>
      </c>
      <c r="F6" s="3">
        <v>160</v>
      </c>
      <c r="G6" s="3">
        <v>30</v>
      </c>
      <c r="H6" s="3">
        <v>170</v>
      </c>
      <c r="I6" s="3">
        <v>30</v>
      </c>
      <c r="J6" s="3">
        <v>170</v>
      </c>
    </row>
    <row r="7" spans="1:12" x14ac:dyDescent="0.25">
      <c r="A7" s="7"/>
      <c r="B7" s="2" t="s">
        <v>4</v>
      </c>
      <c r="C7" s="4">
        <v>0.85829999999999995</v>
      </c>
      <c r="D7" s="4">
        <v>0.26889999999999997</v>
      </c>
      <c r="E7" s="4">
        <v>0.80449999999999999</v>
      </c>
      <c r="F7" s="4">
        <v>0.24399999999999999</v>
      </c>
      <c r="G7" s="4">
        <v>0.64770000000000005</v>
      </c>
      <c r="H7" s="4">
        <v>0.22450000000000001</v>
      </c>
      <c r="I7" s="4">
        <v>0.82689999999999997</v>
      </c>
      <c r="J7" s="4">
        <v>0.29770000000000002</v>
      </c>
    </row>
    <row r="8" spans="1:12" x14ac:dyDescent="0.25">
      <c r="A8" s="7"/>
      <c r="B8" s="2" t="s">
        <v>3</v>
      </c>
      <c r="C8" s="5"/>
      <c r="D8" s="5"/>
      <c r="E8" s="5"/>
      <c r="F8" s="5"/>
      <c r="G8" s="5"/>
      <c r="H8" s="5"/>
      <c r="I8" s="5"/>
      <c r="J8" s="5"/>
    </row>
    <row r="9" spans="1:12" x14ac:dyDescent="0.25">
      <c r="A9" s="7"/>
      <c r="B9" s="2" t="s">
        <v>4</v>
      </c>
      <c r="C9" s="6"/>
      <c r="D9" s="6"/>
      <c r="E9" s="6"/>
      <c r="F9" s="6"/>
      <c r="G9" s="6"/>
      <c r="H9" s="6"/>
      <c r="I9" s="6"/>
      <c r="J9" s="6"/>
    </row>
    <row r="11" spans="1:12" x14ac:dyDescent="0.25">
      <c r="C11" s="2">
        <f>C1</f>
        <v>0.04</v>
      </c>
      <c r="D11" s="2">
        <f>E1</f>
        <v>0.1</v>
      </c>
      <c r="E11" s="2">
        <f>G1</f>
        <v>0.2</v>
      </c>
      <c r="F11" s="2">
        <f>I1</f>
        <v>0.3</v>
      </c>
    </row>
  </sheetData>
  <mergeCells count="6">
    <mergeCell ref="A6:A9"/>
    <mergeCell ref="C1:D1"/>
    <mergeCell ref="E1:F1"/>
    <mergeCell ref="G1:H1"/>
    <mergeCell ref="I1:J1"/>
    <mergeCell ref="A2:A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6B6A2-2EAA-4A86-A310-58CBA1F5F931}">
  <dimension ref="A1:M11"/>
  <sheetViews>
    <sheetView workbookViewId="0">
      <selection activeCell="O10" sqref="O10"/>
    </sheetView>
  </sheetViews>
  <sheetFormatPr defaultRowHeight="15" x14ac:dyDescent="0.25"/>
  <cols>
    <col min="1" max="1" width="9.140625" style="2"/>
    <col min="2" max="2" width="15.42578125" style="2" customWidth="1"/>
    <col min="3" max="10" width="9.140625" style="2"/>
  </cols>
  <sheetData>
    <row r="1" spans="1:13" x14ac:dyDescent="0.25">
      <c r="B1" s="2" t="s">
        <v>5</v>
      </c>
      <c r="C1" s="9">
        <v>0.06</v>
      </c>
      <c r="D1" s="8"/>
      <c r="E1" s="8">
        <v>0.1</v>
      </c>
      <c r="F1" s="8"/>
      <c r="G1" s="8">
        <v>0.2</v>
      </c>
      <c r="H1" s="8"/>
      <c r="I1" s="8">
        <v>0.3</v>
      </c>
      <c r="J1" s="8"/>
    </row>
    <row r="2" spans="1:13" x14ac:dyDescent="0.25">
      <c r="A2" s="7" t="s">
        <v>0</v>
      </c>
      <c r="B2" s="2" t="s">
        <v>2</v>
      </c>
      <c r="C2" s="3">
        <v>30</v>
      </c>
      <c r="D2" s="3">
        <v>110</v>
      </c>
      <c r="E2" s="3">
        <v>25</v>
      </c>
      <c r="F2" s="3">
        <v>130</v>
      </c>
      <c r="G2" s="3">
        <v>25</v>
      </c>
      <c r="H2" s="3">
        <v>200</v>
      </c>
      <c r="I2" s="3">
        <v>25</v>
      </c>
      <c r="J2" s="3">
        <v>200</v>
      </c>
      <c r="L2" s="1"/>
      <c r="M2" s="1"/>
    </row>
    <row r="3" spans="1:13" x14ac:dyDescent="0.25">
      <c r="A3" s="7"/>
      <c r="B3" s="2" t="s">
        <v>4</v>
      </c>
      <c r="C3" s="4">
        <v>1.8962000000000001</v>
      </c>
      <c r="D3" s="4">
        <v>0.29709999999999998</v>
      </c>
      <c r="E3" s="4">
        <v>1.7496</v>
      </c>
      <c r="F3" s="4">
        <v>0.40239999999999998</v>
      </c>
      <c r="G3" s="4">
        <v>1.4492</v>
      </c>
      <c r="H3" s="4">
        <v>0.51690000000000003</v>
      </c>
      <c r="I3" s="4">
        <v>1.2339</v>
      </c>
      <c r="J3" s="4">
        <v>0.46889999999999998</v>
      </c>
      <c r="L3" s="1"/>
      <c r="M3" s="1"/>
    </row>
    <row r="4" spans="1:13" x14ac:dyDescent="0.25">
      <c r="A4" s="7"/>
      <c r="B4" s="2" t="s">
        <v>3</v>
      </c>
      <c r="C4" s="5"/>
      <c r="D4" s="5"/>
      <c r="E4" s="5"/>
      <c r="F4" s="5"/>
      <c r="G4" s="5"/>
      <c r="H4" s="5"/>
      <c r="I4" s="5"/>
      <c r="J4" s="5"/>
      <c r="L4" s="1"/>
      <c r="M4" s="1"/>
    </row>
    <row r="5" spans="1:13" x14ac:dyDescent="0.25">
      <c r="A5" s="7"/>
      <c r="B5" s="2" t="s">
        <v>4</v>
      </c>
      <c r="C5" s="6"/>
      <c r="D5" s="6"/>
      <c r="E5" s="6"/>
      <c r="F5" s="6"/>
      <c r="G5" s="6"/>
      <c r="H5" s="6"/>
      <c r="I5" s="6"/>
      <c r="J5" s="6"/>
      <c r="L5" s="1"/>
      <c r="M5" s="1"/>
    </row>
    <row r="6" spans="1:13" x14ac:dyDescent="0.25">
      <c r="A6" s="7" t="s">
        <v>1</v>
      </c>
      <c r="B6" s="2" t="s">
        <v>2</v>
      </c>
      <c r="C6" s="3">
        <v>30</v>
      </c>
      <c r="D6" s="3">
        <v>110</v>
      </c>
      <c r="E6" s="3">
        <v>25</v>
      </c>
      <c r="F6" s="3">
        <v>130</v>
      </c>
      <c r="G6" s="3">
        <v>25</v>
      </c>
      <c r="H6" s="3">
        <v>200</v>
      </c>
      <c r="I6" s="3">
        <v>25</v>
      </c>
      <c r="J6" s="3">
        <v>200</v>
      </c>
    </row>
    <row r="7" spans="1:13" x14ac:dyDescent="0.25">
      <c r="A7" s="7"/>
      <c r="B7" s="2" t="s">
        <v>4</v>
      </c>
      <c r="C7" s="4">
        <v>1.5144</v>
      </c>
      <c r="D7" s="4">
        <v>0.26250000000000001</v>
      </c>
      <c r="E7" s="4">
        <v>1.4172</v>
      </c>
      <c r="F7" s="4">
        <v>0.33539999999999998</v>
      </c>
      <c r="G7" s="4">
        <v>1.2379</v>
      </c>
      <c r="H7" s="4">
        <v>0.4622</v>
      </c>
      <c r="I7" s="4">
        <v>1.0545</v>
      </c>
      <c r="J7" s="4">
        <v>0.43230000000000002</v>
      </c>
    </row>
    <row r="8" spans="1:13" x14ac:dyDescent="0.25">
      <c r="A8" s="7"/>
      <c r="B8" s="2" t="s">
        <v>3</v>
      </c>
      <c r="C8" s="5"/>
      <c r="D8" s="5"/>
      <c r="E8" s="5"/>
      <c r="F8" s="5"/>
      <c r="G8" s="5"/>
      <c r="H8" s="5"/>
      <c r="I8" s="5"/>
      <c r="J8" s="5"/>
    </row>
    <row r="9" spans="1:13" x14ac:dyDescent="0.25">
      <c r="A9" s="7"/>
      <c r="B9" s="2" t="s">
        <v>4</v>
      </c>
      <c r="C9" s="6"/>
      <c r="D9" s="6"/>
      <c r="E9" s="6"/>
      <c r="F9" s="6"/>
      <c r="G9" s="6"/>
      <c r="H9" s="6"/>
      <c r="I9" s="6"/>
      <c r="J9" s="6"/>
    </row>
    <row r="11" spans="1:13" x14ac:dyDescent="0.25">
      <c r="C11" s="2">
        <f>C1</f>
        <v>0.06</v>
      </c>
      <c r="D11" s="2">
        <f>E1</f>
        <v>0.1</v>
      </c>
      <c r="E11" s="2">
        <f>G1</f>
        <v>0.2</v>
      </c>
      <c r="F11" s="2">
        <f>I1</f>
        <v>0.3</v>
      </c>
    </row>
  </sheetData>
  <mergeCells count="6">
    <mergeCell ref="A6:A9"/>
    <mergeCell ref="I1:J1"/>
    <mergeCell ref="C1:D1"/>
    <mergeCell ref="E1:F1"/>
    <mergeCell ref="G1:H1"/>
    <mergeCell ref="A2:A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2L2LT4ST_37T</vt:lpstr>
      <vt:lpstr>2L3LT4ST_37T</vt:lpstr>
      <vt:lpstr>2L4LT4ST_37T</vt:lpstr>
      <vt:lpstr>2L5LT4ST_37T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Haonan</dc:creator>
  <cp:lastModifiedBy>Haonan Zheng</cp:lastModifiedBy>
  <dcterms:created xsi:type="dcterms:W3CDTF">2015-06-05T18:17:20Z</dcterms:created>
  <dcterms:modified xsi:type="dcterms:W3CDTF">2024-04-08T23:01:56Z</dcterms:modified>
</cp:coreProperties>
</file>