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32704a2f3edfa33/PSU/BRUTE/"/>
    </mc:Choice>
  </mc:AlternateContent>
  <bookViews>
    <workbookView xWindow="1170" yWindow="0" windowWidth="11670" windowHeight="2550" activeTab="1"/>
  </bookViews>
  <sheets>
    <sheet name="Motor 1" sheetId="1" r:id="rId1"/>
    <sheet name="Motor 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2" l="1"/>
  <c r="E3" i="2"/>
  <c r="E4" i="2"/>
  <c r="E5" i="2"/>
  <c r="E6" i="2"/>
  <c r="E7" i="2"/>
  <c r="E8" i="2"/>
  <c r="E9" i="2"/>
  <c r="E10" i="2"/>
  <c r="E2" i="2"/>
  <c r="E3" i="1"/>
  <c r="E4" i="1"/>
  <c r="E5" i="1"/>
  <c r="E6" i="1"/>
  <c r="E7" i="1"/>
  <c r="E8" i="1"/>
  <c r="E9" i="1"/>
  <c r="E10" i="1"/>
  <c r="E12" i="1"/>
  <c r="E11" i="1"/>
  <c r="E2" i="1"/>
</calcChain>
</file>

<file path=xl/sharedStrings.xml><?xml version="1.0" encoding="utf-8"?>
<sst xmlns="http://schemas.openxmlformats.org/spreadsheetml/2006/main" count="12" uniqueCount="7">
  <si>
    <t>Time (s)</t>
  </si>
  <si>
    <t>Rotations</t>
  </si>
  <si>
    <t>Stop Volt</t>
  </si>
  <si>
    <t>V measured</t>
  </si>
  <si>
    <t>V input</t>
  </si>
  <si>
    <t>DPS</t>
  </si>
  <si>
    <t>Motor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</si>
</sst>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3" borderId="0" xfId="2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DPS v. time (input)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'Motor 1'!$B$2:$B$11</c:f>
              <c:strCache>
                <c:ptCount val="10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1.5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1.3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466513560804898"/>
                  <c:y val="3.36741761446485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'Motor 1'!$B$2:$B$11</c:f>
              <c:numCache>
                <c:formatCode>General</c:formatCode>
                <c:ptCount val="10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1.5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1.3</c:v>
                </c:pt>
              </c:numCache>
            </c:numRef>
          </c:xVal>
          <c:yVal>
            <c:numRef>
              <c:f>'Motor 1'!$E$2:$E$11</c:f>
              <c:numCache>
                <c:formatCode>General</c:formatCode>
                <c:ptCount val="10"/>
                <c:pt idx="0">
                  <c:v>158.73015873015873</c:v>
                </c:pt>
                <c:pt idx="1">
                  <c:v>60.845070422535208</c:v>
                </c:pt>
                <c:pt idx="2">
                  <c:v>35.019455252918291</c:v>
                </c:pt>
                <c:pt idx="3">
                  <c:v>20.809248554913292</c:v>
                </c:pt>
                <c:pt idx="4">
                  <c:v>85.67348881485006</c:v>
                </c:pt>
                <c:pt idx="5">
                  <c:v>122.44897959183675</c:v>
                </c:pt>
                <c:pt idx="6">
                  <c:v>134.07821229050279</c:v>
                </c:pt>
                <c:pt idx="7">
                  <c:v>189.47368421052633</c:v>
                </c:pt>
                <c:pt idx="8">
                  <c:v>214.28571428571428</c:v>
                </c:pt>
                <c:pt idx="9">
                  <c:v>15.020862308762169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5C-4EDE-A09F-1456E6D9A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452464"/>
        <c:axId val="366452792"/>
      </c:scatterChart>
      <c:valAx>
        <c:axId val="36645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Voltage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452792"/>
        <c:crosses val="autoZero"/>
        <c:crossBetween val="midCat"/>
      </c:valAx>
      <c:valAx>
        <c:axId val="36645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DPS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98881233595800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45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DPS v. time (measured)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 v DPS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466513560804898"/>
                  <c:y val="3.36741761446485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'Motor 1'!$E$2:$E$11</c:f>
              <c:numCache>
                <c:formatCode>General</c:formatCode>
                <c:ptCount val="10"/>
                <c:pt idx="0">
                  <c:v>158.73015873015873</c:v>
                </c:pt>
                <c:pt idx="1">
                  <c:v>60.845070422535208</c:v>
                </c:pt>
                <c:pt idx="2">
                  <c:v>35.019455252918291</c:v>
                </c:pt>
                <c:pt idx="3">
                  <c:v>20.809248554913292</c:v>
                </c:pt>
                <c:pt idx="4">
                  <c:v>85.67348881485006</c:v>
                </c:pt>
                <c:pt idx="5">
                  <c:v>122.44897959183675</c:v>
                </c:pt>
                <c:pt idx="6">
                  <c:v>134.07821229050279</c:v>
                </c:pt>
                <c:pt idx="7">
                  <c:v>189.47368421052633</c:v>
                </c:pt>
                <c:pt idx="8">
                  <c:v>214.28571428571428</c:v>
                </c:pt>
                <c:pt idx="9">
                  <c:v>15.020862308762169</c:v>
                </c:pt>
              </c:numCache>
            </c:numRef>
          </c:xVal>
          <c:yVal>
            <c:numRef>
              <c:f>'Motor 1'!$A$2:$A$11</c:f>
              <c:numCache>
                <c:formatCode>General</c:formatCode>
                <c:ptCount val="10"/>
                <c:pt idx="0">
                  <c:v>6.7</c:v>
                </c:pt>
                <c:pt idx="1">
                  <c:v>2.9</c:v>
                </c:pt>
                <c:pt idx="2">
                  <c:v>1.9</c:v>
                </c:pt>
                <c:pt idx="3">
                  <c:v>1.4</c:v>
                </c:pt>
                <c:pt idx="4">
                  <c:v>3.8</c:v>
                </c:pt>
                <c:pt idx="5">
                  <c:v>4.8</c:v>
                </c:pt>
                <c:pt idx="6">
                  <c:v>5.7</c:v>
                </c:pt>
                <c:pt idx="7">
                  <c:v>7.7</c:v>
                </c:pt>
                <c:pt idx="8">
                  <c:v>8.6199999999999992</c:v>
                </c:pt>
                <c:pt idx="9">
                  <c:v>1.19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AE-475E-91E3-50AB39FE3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452464"/>
        <c:axId val="366452792"/>
      </c:scatterChart>
      <c:valAx>
        <c:axId val="36645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452792"/>
        <c:crosses val="autoZero"/>
        <c:crossBetween val="midCat"/>
      </c:valAx>
      <c:valAx>
        <c:axId val="36645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Measured Voltage (V)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5000000000000001E-2"/>
              <c:y val="0.264621974336541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45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DPS v. time (measured)</a:t>
            </a:r>
          </a:p>
        </c:rich>
      </c:tx>
      <c:layout>
        <c:manualLayout>
          <c:xMode val="edge"/>
          <c:yMode val="edge"/>
          <c:x val="0.2781526684164479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 v DPS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466513560804898"/>
                  <c:y val="3.36741761446485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'Motor 2'!$E$2:$E$11</c:f>
              <c:numCache>
                <c:formatCode>General</c:formatCode>
                <c:ptCount val="10"/>
                <c:pt idx="0">
                  <c:v>33.353922174181591</c:v>
                </c:pt>
                <c:pt idx="1">
                  <c:v>14.145383104125736</c:v>
                </c:pt>
                <c:pt idx="2">
                  <c:v>59.243006034009873</c:v>
                </c:pt>
                <c:pt idx="3">
                  <c:v>86.830680173661364</c:v>
                </c:pt>
                <c:pt idx="4">
                  <c:v>113.56466876971609</c:v>
                </c:pt>
                <c:pt idx="5">
                  <c:v>142.18009478672985</c:v>
                </c:pt>
                <c:pt idx="6">
                  <c:v>169.65127238454289</c:v>
                </c:pt>
                <c:pt idx="7">
                  <c:v>196.82886823400767</c:v>
                </c:pt>
                <c:pt idx="8">
                  <c:v>223.74145431945308</c:v>
                </c:pt>
                <c:pt idx="9">
                  <c:v>250.34770514603613</c:v>
                </c:pt>
              </c:numCache>
            </c:numRef>
          </c:xVal>
          <c:yVal>
            <c:numRef>
              <c:f>'Motor 2'!$A$2:$A$11</c:f>
              <c:numCache>
                <c:formatCode>General</c:formatCode>
                <c:ptCount val="10"/>
                <c:pt idx="0">
                  <c:v>1.88</c:v>
                </c:pt>
                <c:pt idx="1">
                  <c:v>1.21</c:v>
                </c:pt>
                <c:pt idx="2">
                  <c:v>2.87</c:v>
                </c:pt>
                <c:pt idx="3">
                  <c:v>3.85</c:v>
                </c:pt>
                <c:pt idx="4">
                  <c:v>4.8099999999999996</c:v>
                </c:pt>
                <c:pt idx="5">
                  <c:v>5.78</c:v>
                </c:pt>
                <c:pt idx="6">
                  <c:v>6.75</c:v>
                </c:pt>
                <c:pt idx="7">
                  <c:v>7.73</c:v>
                </c:pt>
                <c:pt idx="8">
                  <c:v>8.69</c:v>
                </c:pt>
                <c:pt idx="9">
                  <c:v>9.67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06-4A65-90C8-D8DC6831A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452464"/>
        <c:axId val="366452792"/>
      </c:scatterChart>
      <c:valAx>
        <c:axId val="36645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452792"/>
        <c:crosses val="autoZero"/>
        <c:crossBetween val="midCat"/>
      </c:valAx>
      <c:valAx>
        <c:axId val="36645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Measured Voltage (V)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5000000000000001E-2"/>
              <c:y val="0.264621974336541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45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0</xdr:row>
      <xdr:rowOff>0</xdr:rowOff>
    </xdr:from>
    <xdr:to>
      <xdr:col>14</xdr:col>
      <xdr:colOff>285750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5BFB9C-0289-4F2F-966B-B4E9BD51A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571500</xdr:colOff>
      <xdr:row>10</xdr:row>
      <xdr:rowOff>38100</xdr:rowOff>
    </xdr:from>
    <xdr:to>
      <xdr:col>14</xdr:col>
      <xdr:colOff>266700</xdr:colOff>
      <xdr:row>24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4C8A77-F813-4450-89FA-4C0D9CC8F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0</xdr:rowOff>
    </xdr:from>
    <xdr:to>
      <xdr:col>15</xdr:col>
      <xdr:colOff>304800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8A2C31-21C4-4508-A79F-6E9120BB3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E2" sqref="E2"/>
    </sheetView>
  </sheetViews>
  <sheetFormatPr defaultRowHeight="15" x14ac:dyDescent="0.25"/>
  <cols>
    <col min="1" max="1" width="11.5703125" bestFit="1" customWidth="1"/>
  </cols>
  <sheetData>
    <row r="1" spans="1:12" x14ac:dyDescent="0.25">
      <c r="A1" t="s">
        <v>3</v>
      </c>
      <c r="B1" t="s">
        <v>4</v>
      </c>
      <c r="C1" t="s">
        <v>0</v>
      </c>
      <c r="D1" t="s">
        <v>1</v>
      </c>
      <c r="E1" t="s">
        <v>5</v>
      </c>
      <c r="K1" t="s">
        <v>2</v>
      </c>
      <c r="L1">
        <v>1.3</v>
      </c>
    </row>
    <row r="2" spans="1:12" x14ac:dyDescent="0.25">
      <c r="A2" s="2">
        <v>6.7</v>
      </c>
      <c r="B2">
        <v>7</v>
      </c>
      <c r="C2">
        <v>22.68</v>
      </c>
      <c r="D2">
        <v>10</v>
      </c>
      <c r="E2">
        <f>D2*360/C2</f>
        <v>158.73015873015873</v>
      </c>
      <c r="K2" t="s">
        <v>6</v>
      </c>
      <c r="L2">
        <v>1</v>
      </c>
    </row>
    <row r="3" spans="1:12" x14ac:dyDescent="0.25">
      <c r="A3" s="2">
        <v>2.9</v>
      </c>
      <c r="B3">
        <v>3</v>
      </c>
      <c r="C3">
        <v>35.5</v>
      </c>
      <c r="D3">
        <v>6</v>
      </c>
      <c r="E3">
        <f t="shared" ref="E3:E11" si="0">D3*360/C3</f>
        <v>60.845070422535208</v>
      </c>
    </row>
    <row r="4" spans="1:12" x14ac:dyDescent="0.25">
      <c r="A4" s="2">
        <v>1.9</v>
      </c>
      <c r="B4">
        <v>2</v>
      </c>
      <c r="C4">
        <v>20.56</v>
      </c>
      <c r="D4">
        <v>2</v>
      </c>
      <c r="E4">
        <f t="shared" si="0"/>
        <v>35.019455252918291</v>
      </c>
    </row>
    <row r="5" spans="1:12" x14ac:dyDescent="0.25">
      <c r="A5" s="2">
        <v>1.4</v>
      </c>
      <c r="B5">
        <v>1.5</v>
      </c>
      <c r="C5">
        <v>69.2</v>
      </c>
      <c r="D5">
        <v>4</v>
      </c>
      <c r="E5">
        <f t="shared" si="0"/>
        <v>20.809248554913292</v>
      </c>
    </row>
    <row r="6" spans="1:12" x14ac:dyDescent="0.25">
      <c r="A6" s="2">
        <v>3.8</v>
      </c>
      <c r="B6">
        <v>4</v>
      </c>
      <c r="C6">
        <v>21.01</v>
      </c>
      <c r="D6">
        <v>5</v>
      </c>
      <c r="E6">
        <f t="shared" si="0"/>
        <v>85.67348881485006</v>
      </c>
    </row>
    <row r="7" spans="1:12" x14ac:dyDescent="0.25">
      <c r="A7" s="2">
        <v>4.8</v>
      </c>
      <c r="B7">
        <v>5</v>
      </c>
      <c r="C7">
        <v>29.4</v>
      </c>
      <c r="D7">
        <v>10</v>
      </c>
      <c r="E7">
        <f t="shared" si="0"/>
        <v>122.44897959183675</v>
      </c>
    </row>
    <row r="8" spans="1:12" x14ac:dyDescent="0.25">
      <c r="A8" s="2">
        <v>5.7</v>
      </c>
      <c r="B8">
        <v>6</v>
      </c>
      <c r="C8">
        <v>26.85</v>
      </c>
      <c r="D8">
        <v>10</v>
      </c>
      <c r="E8">
        <f t="shared" si="0"/>
        <v>134.07821229050279</v>
      </c>
    </row>
    <row r="9" spans="1:12" x14ac:dyDescent="0.25">
      <c r="A9" s="2">
        <v>7.7</v>
      </c>
      <c r="B9">
        <v>8</v>
      </c>
      <c r="C9">
        <v>19</v>
      </c>
      <c r="D9">
        <v>10</v>
      </c>
      <c r="E9">
        <f t="shared" si="0"/>
        <v>189.47368421052633</v>
      </c>
    </row>
    <row r="10" spans="1:12" x14ac:dyDescent="0.25">
      <c r="A10" s="1">
        <v>8.6199999999999992</v>
      </c>
      <c r="B10">
        <v>9</v>
      </c>
      <c r="C10">
        <v>16.8</v>
      </c>
      <c r="D10">
        <v>10</v>
      </c>
      <c r="E10">
        <f t="shared" si="0"/>
        <v>214.28571428571428</v>
      </c>
    </row>
    <row r="11" spans="1:12" x14ac:dyDescent="0.25">
      <c r="A11" s="1">
        <v>1.19</v>
      </c>
      <c r="B11">
        <v>1.3</v>
      </c>
      <c r="C11">
        <v>71.900000000000006</v>
      </c>
      <c r="D11">
        <v>3</v>
      </c>
      <c r="E11">
        <f t="shared" si="0"/>
        <v>15.020862308762169</v>
      </c>
    </row>
    <row r="12" spans="1:12" x14ac:dyDescent="0.25">
      <c r="A12" s="1">
        <v>9.57</v>
      </c>
      <c r="B12">
        <v>10</v>
      </c>
      <c r="E12" t="e">
        <f>D12*360/C12</f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M7" sqref="M7"/>
    </sheetView>
  </sheetViews>
  <sheetFormatPr defaultRowHeight="15" x14ac:dyDescent="0.25"/>
  <cols>
    <col min="1" max="1" width="11.5703125" bestFit="1" customWidth="1"/>
  </cols>
  <sheetData>
    <row r="1" spans="1:5" x14ac:dyDescent="0.25">
      <c r="A1" t="s">
        <v>3</v>
      </c>
      <c r="B1" t="s">
        <v>4</v>
      </c>
      <c r="C1" t="s">
        <v>0</v>
      </c>
      <c r="D1" t="s">
        <v>1</v>
      </c>
      <c r="E1" t="s">
        <v>5</v>
      </c>
    </row>
    <row r="2" spans="1:5" x14ac:dyDescent="0.25">
      <c r="A2">
        <v>1.88</v>
      </c>
      <c r="B2">
        <v>2</v>
      </c>
      <c r="C2">
        <v>32.380000000000003</v>
      </c>
      <c r="D2">
        <v>3</v>
      </c>
      <c r="E2">
        <f>D2*360/C2</f>
        <v>33.353922174181591</v>
      </c>
    </row>
    <row r="3" spans="1:5" x14ac:dyDescent="0.25">
      <c r="A3">
        <v>1.21</v>
      </c>
      <c r="B3">
        <v>1.3</v>
      </c>
      <c r="C3">
        <v>25.45</v>
      </c>
      <c r="D3">
        <v>1</v>
      </c>
      <c r="E3">
        <f t="shared" ref="E3:E11" si="0">D3*360/C3</f>
        <v>14.145383104125736</v>
      </c>
    </row>
    <row r="4" spans="1:5" x14ac:dyDescent="0.25">
      <c r="A4">
        <v>2.87</v>
      </c>
      <c r="B4">
        <v>3</v>
      </c>
      <c r="C4">
        <v>18.23</v>
      </c>
      <c r="D4">
        <v>3</v>
      </c>
      <c r="E4">
        <f t="shared" si="0"/>
        <v>59.243006034009873</v>
      </c>
    </row>
    <row r="5" spans="1:5" x14ac:dyDescent="0.25">
      <c r="A5">
        <v>3.85</v>
      </c>
      <c r="B5">
        <v>4</v>
      </c>
      <c r="C5">
        <v>20.73</v>
      </c>
      <c r="D5">
        <v>5</v>
      </c>
      <c r="E5">
        <f t="shared" si="0"/>
        <v>86.830680173661364</v>
      </c>
    </row>
    <row r="6" spans="1:5" x14ac:dyDescent="0.25">
      <c r="A6">
        <v>4.8099999999999996</v>
      </c>
      <c r="B6">
        <v>5</v>
      </c>
      <c r="C6">
        <v>15.85</v>
      </c>
      <c r="D6">
        <v>5</v>
      </c>
      <c r="E6">
        <f t="shared" si="0"/>
        <v>113.56466876971609</v>
      </c>
    </row>
    <row r="7" spans="1:5" x14ac:dyDescent="0.25">
      <c r="A7">
        <v>5.78</v>
      </c>
      <c r="B7">
        <v>6</v>
      </c>
      <c r="C7">
        <v>12.66</v>
      </c>
      <c r="D7">
        <v>5</v>
      </c>
      <c r="E7">
        <f t="shared" si="0"/>
        <v>142.18009478672985</v>
      </c>
    </row>
    <row r="8" spans="1:5" x14ac:dyDescent="0.25">
      <c r="A8">
        <v>6.75</v>
      </c>
      <c r="B8">
        <v>7</v>
      </c>
      <c r="C8">
        <v>10.61</v>
      </c>
      <c r="D8">
        <v>5</v>
      </c>
      <c r="E8">
        <f t="shared" si="0"/>
        <v>169.65127238454289</v>
      </c>
    </row>
    <row r="9" spans="1:5" x14ac:dyDescent="0.25">
      <c r="A9">
        <v>7.73</v>
      </c>
      <c r="B9">
        <v>8</v>
      </c>
      <c r="C9">
        <v>18.29</v>
      </c>
      <c r="D9">
        <v>10</v>
      </c>
      <c r="E9">
        <f t="shared" si="0"/>
        <v>196.82886823400767</v>
      </c>
    </row>
    <row r="10" spans="1:5" x14ac:dyDescent="0.25">
      <c r="A10">
        <v>8.69</v>
      </c>
      <c r="B10">
        <v>9</v>
      </c>
      <c r="C10">
        <v>16.09</v>
      </c>
      <c r="D10">
        <v>10</v>
      </c>
      <c r="E10">
        <f t="shared" si="0"/>
        <v>223.74145431945308</v>
      </c>
    </row>
    <row r="11" spans="1:5" x14ac:dyDescent="0.25">
      <c r="A11">
        <v>9.67</v>
      </c>
      <c r="B11">
        <v>10</v>
      </c>
      <c r="C11">
        <v>14.38</v>
      </c>
      <c r="D11">
        <v>10</v>
      </c>
      <c r="E11">
        <f t="shared" si="0"/>
        <v>250.34770514603613</v>
      </c>
    </row>
    <row r="12" spans="1:5" x14ac:dyDescent="0.25">
      <c r="A12">
        <v>10.76</v>
      </c>
      <c r="B12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Motor 1</vt:lpstr>
      <vt:lpstr>Motor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Bryant</dc:creator>
  <cp:lastModifiedBy>Eric Bryant</cp:lastModifiedBy>
  <dcterms:created xsi:type="dcterms:W3CDTF">2017-05-09T19:01:06Z</dcterms:created>
  <dcterms:modified xsi:type="dcterms:W3CDTF">2017-05-09T21:50:59Z</dcterms:modified>
</cp:coreProperties>
</file>