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_2\Muscle_Sensory\DataCollection\AllData_raw_csv\"/>
    </mc:Choice>
  </mc:AlternateContent>
  <xr:revisionPtr revIDLastSave="0" documentId="13_ncr:1_{4849FC14-F8D2-419B-8794-9C27CD9ACC8D}" xr6:coauthVersionLast="47" xr6:coauthVersionMax="47" xr10:uidLastSave="{00000000-0000-0000-0000-000000000000}"/>
  <bookViews>
    <workbookView xWindow="28680" yWindow="-120" windowWidth="21840" windowHeight="13140" xr2:uid="{7586E42C-BFF9-4009-9BBE-10554970AE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<sst xmlns="http://schemas.openxmlformats.org/spreadsheetml/2006/main" count="12" uniqueCount="12">
  <si>
    <t>diameter</t>
  </si>
  <si>
    <t>Lengths</t>
  </si>
  <si>
    <t>lo</t>
  </si>
  <si>
    <t>li</t>
  </si>
  <si>
    <t xml:space="preserve">e </t>
  </si>
  <si>
    <t>max e</t>
  </si>
  <si>
    <t>e relative</t>
  </si>
  <si>
    <t xml:space="preserve">(1- e relative) </t>
  </si>
  <si>
    <t>Li(1-Erel)^2</t>
  </si>
  <si>
    <t xml:space="preserve">e^(-erel) </t>
  </si>
  <si>
    <t xml:space="preserve">e^(1-erel) </t>
  </si>
  <si>
    <t>(1 - exp(-Erel))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</si>
</sst>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2" borderId="4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 vertic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7" xfId="0" applyFill="1" applyBorder="1" applyAlignment="1">
      <alignment horizontal="center" vertical="center"/>
    </xf>
    <xf numFmtId="0" fontId="0" fillId="2" borderId="8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C31DB-BD6A-4992-8656-D1241D623907}">
  <dimension ref="A1:M32"/>
  <sheetViews>
    <sheetView tabSelected="1" workbookViewId="0">
      <selection activeCell="Q14" sqref="Q14"/>
    </sheetView>
  </sheetViews>
  <sheetFormatPr defaultRowHeight="15" x14ac:dyDescent="0.25"/>
  <cols>
    <col min="9" max="9" width="12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/>
    </row>
    <row r="2" spans="1:13" x14ac:dyDescent="0.25">
      <c r="A2" s="1">
        <v>10</v>
      </c>
      <c r="B2" s="2">
        <v>13</v>
      </c>
      <c r="C2" s="2">
        <v>12</v>
      </c>
      <c r="D2" s="2">
        <v>12</v>
      </c>
      <c r="E2" s="2">
        <f>(C2-D2)/C2</f>
        <v>0</v>
      </c>
      <c r="F2" s="10">
        <v>0.16666666666666666</v>
      </c>
      <c r="G2" s="2">
        <f>E2/F2</f>
        <v>0</v>
      </c>
      <c r="H2" s="3">
        <f>1-G2</f>
        <v>1</v>
      </c>
      <c r="I2">
        <f>D2*(H2^2)</f>
        <v>12</v>
      </c>
      <c r="J2">
        <f>EXP(-G2)</f>
        <v>1</v>
      </c>
      <c r="K2">
        <f>EXP(H2)</f>
        <v>2.7182818284590451</v>
      </c>
      <c r="L2">
        <f>(1-EXP(-G2))</f>
        <v>0</v>
      </c>
    </row>
    <row r="3" spans="1:13" x14ac:dyDescent="0.25">
      <c r="A3" s="4">
        <v>10</v>
      </c>
      <c r="B3" s="5">
        <v>13</v>
      </c>
      <c r="C3" s="5">
        <v>12</v>
      </c>
      <c r="D3" s="5">
        <v>11.6</v>
      </c>
      <c r="E3" s="5">
        <f t="shared" ref="E3:E32" si="0">(C3-D3)/C3</f>
        <v>3.3333333333333361E-2</v>
      </c>
      <c r="F3" s="12">
        <v>0.16666666666666666</v>
      </c>
      <c r="G3" s="5">
        <f t="shared" ref="G3:G32" si="1">E3/F3</f>
        <v>0.20000000000000018</v>
      </c>
      <c r="H3" s="6">
        <f t="shared" ref="H3:H32" si="2">1-G3</f>
        <v>0.79999999999999982</v>
      </c>
      <c r="I3">
        <f t="shared" ref="I3:I32" si="3">D3*(H3^2)</f>
        <v>7.4239999999999959</v>
      </c>
      <c r="J3">
        <f t="shared" ref="J3:J32" si="4">EXP(-G3)</f>
        <v>0.81873075307798171</v>
      </c>
      <c r="K3">
        <f t="shared" ref="K3:K32" si="5">EXP(H3)</f>
        <v>2.2255409284924674</v>
      </c>
      <c r="L3">
        <f t="shared" ref="L3:L32" si="6">(1-EXP(-G3))</f>
        <v>0.18126924692201829</v>
      </c>
    </row>
    <row r="4" spans="1:13" x14ac:dyDescent="0.25">
      <c r="A4" s="4">
        <v>10</v>
      </c>
      <c r="B4" s="5">
        <v>13</v>
      </c>
      <c r="C4" s="5">
        <v>12</v>
      </c>
      <c r="D4" s="5">
        <v>11.2</v>
      </c>
      <c r="E4" s="5">
        <f t="shared" si="0"/>
        <v>6.6666666666666721E-2</v>
      </c>
      <c r="F4" s="12">
        <v>0.16666666666666666</v>
      </c>
      <c r="G4" s="5">
        <f t="shared" si="1"/>
        <v>0.40000000000000036</v>
      </c>
      <c r="H4" s="6">
        <f t="shared" si="2"/>
        <v>0.59999999999999964</v>
      </c>
      <c r="I4">
        <f t="shared" si="3"/>
        <v>4.0319999999999956</v>
      </c>
      <c r="J4">
        <f t="shared" si="4"/>
        <v>0.67032004603563911</v>
      </c>
      <c r="K4">
        <f t="shared" si="5"/>
        <v>1.8221188003905082</v>
      </c>
      <c r="L4">
        <f t="shared" si="6"/>
        <v>0.32967995396436089</v>
      </c>
    </row>
    <row r="5" spans="1:13" x14ac:dyDescent="0.25">
      <c r="A5" s="4">
        <v>10</v>
      </c>
      <c r="B5" s="5">
        <v>13</v>
      </c>
      <c r="C5" s="5">
        <v>12</v>
      </c>
      <c r="D5" s="5">
        <v>10.8</v>
      </c>
      <c r="E5" s="5">
        <f t="shared" si="0"/>
        <v>9.9999999999999936E-2</v>
      </c>
      <c r="F5" s="12">
        <v>0.16666666666666666</v>
      </c>
      <c r="G5" s="5">
        <f t="shared" si="1"/>
        <v>0.59999999999999964</v>
      </c>
      <c r="H5" s="6">
        <f t="shared" si="2"/>
        <v>0.40000000000000036</v>
      </c>
      <c r="I5">
        <f t="shared" si="3"/>
        <v>1.7280000000000031</v>
      </c>
      <c r="J5">
        <f t="shared" si="4"/>
        <v>0.54881163609402661</v>
      </c>
      <c r="K5">
        <f t="shared" si="5"/>
        <v>1.4918246976412708</v>
      </c>
      <c r="L5">
        <f t="shared" si="6"/>
        <v>0.45118836390597339</v>
      </c>
    </row>
    <row r="6" spans="1:13" x14ac:dyDescent="0.25">
      <c r="A6" s="15">
        <v>10</v>
      </c>
      <c r="B6" s="16">
        <v>23</v>
      </c>
      <c r="C6" s="16">
        <v>22</v>
      </c>
      <c r="D6" s="16">
        <v>22</v>
      </c>
      <c r="E6" s="16">
        <f t="shared" si="0"/>
        <v>0</v>
      </c>
      <c r="F6" s="17">
        <v>0.15909090909090909</v>
      </c>
      <c r="G6" s="16">
        <f t="shared" si="1"/>
        <v>0</v>
      </c>
      <c r="H6" s="18">
        <f t="shared" si="2"/>
        <v>1</v>
      </c>
      <c r="I6">
        <f t="shared" si="3"/>
        <v>22</v>
      </c>
      <c r="J6">
        <f t="shared" si="4"/>
        <v>1</v>
      </c>
      <c r="K6">
        <f t="shared" si="5"/>
        <v>2.7182818284590451</v>
      </c>
      <c r="L6">
        <f t="shared" si="6"/>
        <v>0</v>
      </c>
    </row>
    <row r="7" spans="1:13" x14ac:dyDescent="0.25">
      <c r="A7" s="15">
        <v>10</v>
      </c>
      <c r="B7" s="16">
        <v>23</v>
      </c>
      <c r="C7" s="16">
        <v>22</v>
      </c>
      <c r="D7" s="16">
        <v>20.5</v>
      </c>
      <c r="E7" s="16">
        <f t="shared" si="0"/>
        <v>6.8181818181818177E-2</v>
      </c>
      <c r="F7" s="17">
        <v>0.15909090909090909</v>
      </c>
      <c r="G7" s="16">
        <f t="shared" si="1"/>
        <v>0.42857142857142855</v>
      </c>
      <c r="H7" s="18">
        <f t="shared" si="2"/>
        <v>0.5714285714285714</v>
      </c>
      <c r="I7">
        <f t="shared" si="3"/>
        <v>6.6938775510204076</v>
      </c>
      <c r="J7">
        <f t="shared" si="4"/>
        <v>0.65143905753105558</v>
      </c>
      <c r="K7">
        <f t="shared" si="5"/>
        <v>1.7707949524351549</v>
      </c>
      <c r="L7">
        <f t="shared" si="6"/>
        <v>0.34856094246894442</v>
      </c>
    </row>
    <row r="8" spans="1:13" x14ac:dyDescent="0.25">
      <c r="A8" s="15">
        <v>10</v>
      </c>
      <c r="B8" s="16">
        <v>23</v>
      </c>
      <c r="C8" s="16">
        <v>22</v>
      </c>
      <c r="D8" s="16">
        <v>18.899999999999999</v>
      </c>
      <c r="E8" s="16">
        <f t="shared" si="0"/>
        <v>0.14090909090909098</v>
      </c>
      <c r="F8" s="17">
        <v>0.15909090909090909</v>
      </c>
      <c r="G8" s="16">
        <f t="shared" si="1"/>
        <v>0.88571428571428623</v>
      </c>
      <c r="H8" s="18">
        <f t="shared" si="2"/>
        <v>0.11428571428571377</v>
      </c>
      <c r="I8">
        <f t="shared" si="3"/>
        <v>0.24685714285714061</v>
      </c>
      <c r="J8">
        <f t="shared" si="4"/>
        <v>0.41241948270015766</v>
      </c>
      <c r="K8">
        <f t="shared" si="5"/>
        <v>1.121072385526318</v>
      </c>
      <c r="L8">
        <f t="shared" si="6"/>
        <v>0.58758051729984229</v>
      </c>
    </row>
    <row r="9" spans="1:13" x14ac:dyDescent="0.25">
      <c r="A9" s="4">
        <v>10</v>
      </c>
      <c r="B9" s="5">
        <v>27</v>
      </c>
      <c r="C9" s="5">
        <v>25.7</v>
      </c>
      <c r="D9" s="5">
        <v>25.7</v>
      </c>
      <c r="E9" s="5">
        <f t="shared" si="0"/>
        <v>0</v>
      </c>
      <c r="F9" s="12">
        <v>0.15175097276264587</v>
      </c>
      <c r="G9" s="5">
        <f t="shared" si="1"/>
        <v>0</v>
      </c>
      <c r="H9" s="6">
        <f t="shared" si="2"/>
        <v>1</v>
      </c>
      <c r="I9">
        <f t="shared" si="3"/>
        <v>25.7</v>
      </c>
      <c r="J9">
        <f t="shared" si="4"/>
        <v>1</v>
      </c>
      <c r="K9">
        <f t="shared" si="5"/>
        <v>2.7182818284590451</v>
      </c>
      <c r="L9">
        <f t="shared" si="6"/>
        <v>0</v>
      </c>
    </row>
    <row r="10" spans="1:13" x14ac:dyDescent="0.25">
      <c r="A10" s="4">
        <v>10</v>
      </c>
      <c r="B10" s="5">
        <v>27</v>
      </c>
      <c r="C10" s="5">
        <v>25.7</v>
      </c>
      <c r="D10" s="5">
        <v>25</v>
      </c>
      <c r="E10" s="5">
        <f t="shared" si="0"/>
        <v>2.7237354085603085E-2</v>
      </c>
      <c r="F10" s="12">
        <v>0.15175097276264587</v>
      </c>
      <c r="G10" s="5">
        <f t="shared" si="1"/>
        <v>0.17948717948717935</v>
      </c>
      <c r="H10" s="6">
        <f t="shared" si="2"/>
        <v>0.82051282051282071</v>
      </c>
      <c r="I10">
        <f t="shared" si="3"/>
        <v>16.83103221564761</v>
      </c>
      <c r="J10">
        <f t="shared" si="4"/>
        <v>0.83569866495992629</v>
      </c>
      <c r="K10">
        <f t="shared" si="5"/>
        <v>2.2716644950280518</v>
      </c>
      <c r="L10">
        <f t="shared" si="6"/>
        <v>0.16430133504007371</v>
      </c>
    </row>
    <row r="11" spans="1:13" x14ac:dyDescent="0.25">
      <c r="A11" s="4">
        <v>10</v>
      </c>
      <c r="B11" s="5">
        <v>27</v>
      </c>
      <c r="C11" s="5">
        <v>25.7</v>
      </c>
      <c r="D11" s="5">
        <v>24.2</v>
      </c>
      <c r="E11" s="5">
        <f t="shared" si="0"/>
        <v>5.8365758754863814E-2</v>
      </c>
      <c r="F11" s="12">
        <v>0.15175097276264587</v>
      </c>
      <c r="G11" s="5">
        <f t="shared" si="1"/>
        <v>0.38461538461538475</v>
      </c>
      <c r="H11" s="6">
        <f t="shared" si="2"/>
        <v>0.6153846153846152</v>
      </c>
      <c r="I11">
        <f t="shared" si="3"/>
        <v>9.1644970414201126</v>
      </c>
      <c r="J11">
        <f t="shared" si="4"/>
        <v>0.68071239832338526</v>
      </c>
      <c r="K11">
        <f t="shared" si="5"/>
        <v>1.8503681427692336</v>
      </c>
      <c r="L11">
        <f t="shared" si="6"/>
        <v>0.31928760167661474</v>
      </c>
    </row>
    <row r="12" spans="1:13" x14ac:dyDescent="0.25">
      <c r="A12" s="4">
        <v>10</v>
      </c>
      <c r="B12" s="5">
        <v>27</v>
      </c>
      <c r="C12" s="5">
        <v>25.7</v>
      </c>
      <c r="D12" s="5">
        <v>22.6</v>
      </c>
      <c r="E12" s="5">
        <f t="shared" si="0"/>
        <v>0.12062256809338513</v>
      </c>
      <c r="F12" s="12">
        <v>0.15175097276264587</v>
      </c>
      <c r="G12" s="5">
        <f t="shared" si="1"/>
        <v>0.79487179487179449</v>
      </c>
      <c r="H12" s="6">
        <f t="shared" si="2"/>
        <v>0.20512820512820551</v>
      </c>
      <c r="I12">
        <f t="shared" si="3"/>
        <v>0.95095332018409295</v>
      </c>
      <c r="J12">
        <f t="shared" si="4"/>
        <v>0.4516391336640892</v>
      </c>
      <c r="K12">
        <f t="shared" si="5"/>
        <v>1.2276824500600794</v>
      </c>
      <c r="L12">
        <f t="shared" si="6"/>
        <v>0.54836086633591075</v>
      </c>
    </row>
    <row r="13" spans="1:13" x14ac:dyDescent="0.25">
      <c r="A13" s="15">
        <v>10</v>
      </c>
      <c r="B13" s="16">
        <v>30</v>
      </c>
      <c r="C13" s="16">
        <v>28.1</v>
      </c>
      <c r="D13" s="16">
        <v>28.1</v>
      </c>
      <c r="E13" s="16">
        <f t="shared" si="0"/>
        <v>0</v>
      </c>
      <c r="F13" s="17">
        <v>0.14590747330960857</v>
      </c>
      <c r="G13" s="16">
        <f t="shared" si="1"/>
        <v>0</v>
      </c>
      <c r="H13" s="18">
        <f t="shared" si="2"/>
        <v>1</v>
      </c>
      <c r="I13">
        <f t="shared" si="3"/>
        <v>28.1</v>
      </c>
      <c r="J13">
        <f t="shared" si="4"/>
        <v>1</v>
      </c>
      <c r="K13">
        <f t="shared" si="5"/>
        <v>2.7182818284590451</v>
      </c>
      <c r="L13">
        <f t="shared" si="6"/>
        <v>0</v>
      </c>
    </row>
    <row r="14" spans="1:13" x14ac:dyDescent="0.25">
      <c r="A14" s="15">
        <v>10</v>
      </c>
      <c r="B14" s="16">
        <v>30</v>
      </c>
      <c r="C14" s="16">
        <v>28.1</v>
      </c>
      <c r="D14" s="16">
        <v>26.9</v>
      </c>
      <c r="E14" s="16">
        <f t="shared" si="0"/>
        <v>4.2704626334519671E-2</v>
      </c>
      <c r="F14" s="17">
        <v>0.14590747330960857</v>
      </c>
      <c r="G14" s="16">
        <f t="shared" si="1"/>
        <v>0.29268292682926889</v>
      </c>
      <c r="H14" s="18">
        <f t="shared" si="2"/>
        <v>0.70731707317073111</v>
      </c>
      <c r="I14">
        <f t="shared" si="3"/>
        <v>13.458001189767973</v>
      </c>
      <c r="J14">
        <f t="shared" si="4"/>
        <v>0.74625872180758723</v>
      </c>
      <c r="K14">
        <f t="shared" si="5"/>
        <v>2.0285415228186383</v>
      </c>
      <c r="L14">
        <f t="shared" si="6"/>
        <v>0.25374127819241277</v>
      </c>
    </row>
    <row r="15" spans="1:13" x14ac:dyDescent="0.25">
      <c r="A15" s="15">
        <v>10</v>
      </c>
      <c r="B15" s="16">
        <v>30</v>
      </c>
      <c r="C15" s="16">
        <v>28.1</v>
      </c>
      <c r="D15" s="16">
        <v>25.9</v>
      </c>
      <c r="E15" s="16">
        <f t="shared" si="0"/>
        <v>7.8291814946619312E-2</v>
      </c>
      <c r="F15" s="17">
        <v>0.14590747330960857</v>
      </c>
      <c r="G15" s="16">
        <f t="shared" si="1"/>
        <v>0.53658536585365912</v>
      </c>
      <c r="H15" s="18">
        <f t="shared" si="2"/>
        <v>0.46341463414634088</v>
      </c>
      <c r="I15">
        <f t="shared" si="3"/>
        <v>5.562105889351562</v>
      </c>
      <c r="J15">
        <f t="shared" si="4"/>
        <v>0.58474152566804138</v>
      </c>
      <c r="K15">
        <f t="shared" si="5"/>
        <v>1.5894922635688553</v>
      </c>
      <c r="L15">
        <f t="shared" si="6"/>
        <v>0.41525847433195862</v>
      </c>
    </row>
    <row r="16" spans="1:13" ht="15.75" thickBot="1" x14ac:dyDescent="0.3">
      <c r="A16" s="19">
        <v>10</v>
      </c>
      <c r="B16" s="20">
        <v>30</v>
      </c>
      <c r="C16" s="20">
        <v>28.1</v>
      </c>
      <c r="D16" s="20">
        <v>24.8</v>
      </c>
      <c r="E16" s="20">
        <f t="shared" si="0"/>
        <v>0.11743772241992885</v>
      </c>
      <c r="F16" s="21">
        <v>0.14590747330960857</v>
      </c>
      <c r="G16" s="20">
        <f t="shared" si="1"/>
        <v>0.80487804878048785</v>
      </c>
      <c r="H16" s="22">
        <f t="shared" si="2"/>
        <v>0.19512195121951215</v>
      </c>
      <c r="I16">
        <f t="shared" si="3"/>
        <v>0.94419988102320007</v>
      </c>
      <c r="J16">
        <f t="shared" si="4"/>
        <v>0.44714245280193282</v>
      </c>
      <c r="K16">
        <f t="shared" si="5"/>
        <v>1.2154592041841004</v>
      </c>
      <c r="L16">
        <f t="shared" si="6"/>
        <v>0.55285754719806723</v>
      </c>
    </row>
    <row r="17" spans="1:12" x14ac:dyDescent="0.25">
      <c r="A17" s="1">
        <v>20</v>
      </c>
      <c r="B17" s="2">
        <v>10</v>
      </c>
      <c r="C17" s="2">
        <v>9.8000000000000007</v>
      </c>
      <c r="D17" s="2">
        <v>9.8000000000000007</v>
      </c>
      <c r="E17" s="2">
        <f t="shared" si="0"/>
        <v>0</v>
      </c>
      <c r="F17" s="11">
        <v>0.22448979591836743</v>
      </c>
      <c r="G17" s="2">
        <f t="shared" si="1"/>
        <v>0</v>
      </c>
      <c r="H17" s="3">
        <f t="shared" si="2"/>
        <v>1</v>
      </c>
      <c r="I17">
        <f t="shared" si="3"/>
        <v>9.8000000000000007</v>
      </c>
      <c r="J17">
        <f t="shared" si="4"/>
        <v>1</v>
      </c>
      <c r="K17">
        <f t="shared" si="5"/>
        <v>2.7182818284590451</v>
      </c>
      <c r="L17">
        <f t="shared" si="6"/>
        <v>0</v>
      </c>
    </row>
    <row r="18" spans="1:12" x14ac:dyDescent="0.25">
      <c r="A18" s="4">
        <v>20</v>
      </c>
      <c r="B18" s="5">
        <v>10</v>
      </c>
      <c r="C18" s="5">
        <v>9.8000000000000007</v>
      </c>
      <c r="D18" s="5">
        <v>8.5</v>
      </c>
      <c r="E18" s="5">
        <f t="shared" si="0"/>
        <v>0.13265306122448986</v>
      </c>
      <c r="F18" s="13">
        <v>0.22448979591836743</v>
      </c>
      <c r="G18" s="5">
        <f t="shared" si="1"/>
        <v>0.59090909090909094</v>
      </c>
      <c r="H18" s="6">
        <f t="shared" si="2"/>
        <v>0.40909090909090906</v>
      </c>
      <c r="I18">
        <f t="shared" si="3"/>
        <v>1.4225206611570245</v>
      </c>
      <c r="J18">
        <f t="shared" si="4"/>
        <v>0.55382357983075869</v>
      </c>
      <c r="K18">
        <f t="shared" si="5"/>
        <v>1.5054485732260887</v>
      </c>
      <c r="L18">
        <f t="shared" si="6"/>
        <v>0.44617642016924131</v>
      </c>
    </row>
    <row r="19" spans="1:12" x14ac:dyDescent="0.25">
      <c r="A19" s="4">
        <v>20</v>
      </c>
      <c r="B19" s="5">
        <v>10</v>
      </c>
      <c r="C19" s="5">
        <v>9.8000000000000007</v>
      </c>
      <c r="D19" s="5">
        <v>7.8</v>
      </c>
      <c r="E19" s="5">
        <f t="shared" si="0"/>
        <v>0.20408163265306131</v>
      </c>
      <c r="F19" s="13">
        <v>0.22448979591836743</v>
      </c>
      <c r="G19" s="5">
        <f t="shared" si="1"/>
        <v>0.90909090909090917</v>
      </c>
      <c r="H19" s="6">
        <f t="shared" si="2"/>
        <v>9.0909090909090828E-2</v>
      </c>
      <c r="I19">
        <f t="shared" si="3"/>
        <v>6.4462809917355257E-2</v>
      </c>
      <c r="J19">
        <f t="shared" si="4"/>
        <v>0.40289032152913296</v>
      </c>
      <c r="K19">
        <f t="shared" si="5"/>
        <v>1.0951694398746641</v>
      </c>
      <c r="L19">
        <f t="shared" si="6"/>
        <v>0.59710967847086704</v>
      </c>
    </row>
    <row r="20" spans="1:12" x14ac:dyDescent="0.25">
      <c r="A20" s="15">
        <v>20</v>
      </c>
      <c r="B20" s="16">
        <v>12</v>
      </c>
      <c r="C20" s="16">
        <v>12</v>
      </c>
      <c r="D20" s="16">
        <v>12</v>
      </c>
      <c r="E20" s="16">
        <f t="shared" si="0"/>
        <v>0</v>
      </c>
      <c r="F20" s="17">
        <v>0.2416666666666667</v>
      </c>
      <c r="G20" s="16">
        <f t="shared" si="1"/>
        <v>0</v>
      </c>
      <c r="H20" s="18">
        <f t="shared" si="2"/>
        <v>1</v>
      </c>
      <c r="I20">
        <f t="shared" si="3"/>
        <v>12</v>
      </c>
      <c r="J20">
        <f t="shared" si="4"/>
        <v>1</v>
      </c>
      <c r="K20">
        <f t="shared" si="5"/>
        <v>2.7182818284590451</v>
      </c>
      <c r="L20">
        <f t="shared" si="6"/>
        <v>0</v>
      </c>
    </row>
    <row r="21" spans="1:12" x14ac:dyDescent="0.25">
      <c r="A21" s="15">
        <v>20</v>
      </c>
      <c r="B21" s="16">
        <v>12</v>
      </c>
      <c r="C21" s="16">
        <v>12</v>
      </c>
      <c r="D21" s="16">
        <v>11</v>
      </c>
      <c r="E21" s="16">
        <f t="shared" si="0"/>
        <v>8.3333333333333329E-2</v>
      </c>
      <c r="F21" s="17">
        <v>0.2416666666666667</v>
      </c>
      <c r="G21" s="16">
        <f t="shared" si="1"/>
        <v>0.34482758620689646</v>
      </c>
      <c r="H21" s="18">
        <f t="shared" si="2"/>
        <v>0.65517241379310354</v>
      </c>
      <c r="I21">
        <f t="shared" si="3"/>
        <v>4.7217598097502984</v>
      </c>
      <c r="J21">
        <f t="shared" si="4"/>
        <v>0.70834247095236136</v>
      </c>
      <c r="K21">
        <f t="shared" si="5"/>
        <v>1.9254744671155828</v>
      </c>
      <c r="L21">
        <f t="shared" si="6"/>
        <v>0.29165752904763864</v>
      </c>
    </row>
    <row r="22" spans="1:12" x14ac:dyDescent="0.25">
      <c r="A22" s="15">
        <v>20</v>
      </c>
      <c r="B22" s="16">
        <v>12</v>
      </c>
      <c r="C22" s="16">
        <v>12</v>
      </c>
      <c r="D22" s="16">
        <v>10</v>
      </c>
      <c r="E22" s="16">
        <f t="shared" si="0"/>
        <v>0.16666666666666666</v>
      </c>
      <c r="F22" s="17">
        <v>0.2416666666666667</v>
      </c>
      <c r="G22" s="16">
        <f t="shared" si="1"/>
        <v>0.68965517241379293</v>
      </c>
      <c r="H22" s="18">
        <f t="shared" si="2"/>
        <v>0.31034482758620707</v>
      </c>
      <c r="I22">
        <f t="shared" si="3"/>
        <v>0.96313912009512603</v>
      </c>
      <c r="J22">
        <f t="shared" si="4"/>
        <v>0.50174905615489684</v>
      </c>
      <c r="K22">
        <f t="shared" si="5"/>
        <v>1.3638953417923332</v>
      </c>
      <c r="L22">
        <f t="shared" si="6"/>
        <v>0.49825094384510316</v>
      </c>
    </row>
    <row r="23" spans="1:12" x14ac:dyDescent="0.25">
      <c r="A23" s="4">
        <v>20</v>
      </c>
      <c r="B23" s="5">
        <v>23</v>
      </c>
      <c r="C23" s="5">
        <v>22.8</v>
      </c>
      <c r="D23" s="5">
        <v>22.8</v>
      </c>
      <c r="E23" s="5">
        <f t="shared" si="0"/>
        <v>0</v>
      </c>
      <c r="F23" s="12">
        <v>0.25438596491228072</v>
      </c>
      <c r="G23" s="5">
        <f t="shared" si="1"/>
        <v>0</v>
      </c>
      <c r="H23" s="6">
        <f t="shared" si="2"/>
        <v>1</v>
      </c>
      <c r="I23">
        <f t="shared" si="3"/>
        <v>22.8</v>
      </c>
      <c r="J23">
        <f t="shared" si="4"/>
        <v>1</v>
      </c>
      <c r="K23">
        <f t="shared" si="5"/>
        <v>2.7182818284590451</v>
      </c>
      <c r="L23">
        <f t="shared" si="6"/>
        <v>0</v>
      </c>
    </row>
    <row r="24" spans="1:12" x14ac:dyDescent="0.25">
      <c r="A24" s="4">
        <v>20</v>
      </c>
      <c r="B24" s="5">
        <v>23</v>
      </c>
      <c r="C24" s="5">
        <v>22.8</v>
      </c>
      <c r="D24" s="5">
        <v>21.9</v>
      </c>
      <c r="E24" s="5">
        <f t="shared" si="0"/>
        <v>3.9473684210526411E-2</v>
      </c>
      <c r="F24" s="12">
        <v>0.25438596491228072</v>
      </c>
      <c r="G24" s="5">
        <f t="shared" si="1"/>
        <v>0.15517241379310381</v>
      </c>
      <c r="H24" s="6">
        <f t="shared" si="2"/>
        <v>0.84482758620689613</v>
      </c>
      <c r="I24">
        <f t="shared" si="3"/>
        <v>15.630766944114134</v>
      </c>
      <c r="J24">
        <f t="shared" si="4"/>
        <v>0.85626753242278009</v>
      </c>
      <c r="K24">
        <f t="shared" si="5"/>
        <v>2.3275764736843096</v>
      </c>
      <c r="L24">
        <f t="shared" si="6"/>
        <v>0.14373246757721991</v>
      </c>
    </row>
    <row r="25" spans="1:12" x14ac:dyDescent="0.25">
      <c r="A25" s="4">
        <v>20</v>
      </c>
      <c r="B25" s="5">
        <v>23</v>
      </c>
      <c r="C25" s="5">
        <v>22.8</v>
      </c>
      <c r="D25" s="5">
        <v>20.9</v>
      </c>
      <c r="E25" s="5">
        <f t="shared" si="0"/>
        <v>8.3333333333333426E-2</v>
      </c>
      <c r="F25" s="12">
        <v>0.25438596491228072</v>
      </c>
      <c r="G25" s="5">
        <f t="shared" si="1"/>
        <v>0.32758620689655205</v>
      </c>
      <c r="H25" s="6">
        <f t="shared" si="2"/>
        <v>0.67241379310344795</v>
      </c>
      <c r="I25">
        <f t="shared" si="3"/>
        <v>9.44973246135552</v>
      </c>
      <c r="J25">
        <f t="shared" si="4"/>
        <v>0.72066116263532431</v>
      </c>
      <c r="K25">
        <f t="shared" si="5"/>
        <v>1.9589601428677708</v>
      </c>
      <c r="L25">
        <f t="shared" si="6"/>
        <v>0.27933883736467569</v>
      </c>
    </row>
    <row r="26" spans="1:12" x14ac:dyDescent="0.25">
      <c r="A26" s="15">
        <v>20</v>
      </c>
      <c r="B26" s="16">
        <v>30</v>
      </c>
      <c r="C26" s="16">
        <v>27.5</v>
      </c>
      <c r="D26" s="16">
        <v>27.5</v>
      </c>
      <c r="E26" s="16">
        <f t="shared" si="0"/>
        <v>0</v>
      </c>
      <c r="F26" s="17">
        <v>0.24727272727272731</v>
      </c>
      <c r="G26" s="16">
        <f t="shared" si="1"/>
        <v>0</v>
      </c>
      <c r="H26" s="18">
        <f t="shared" si="2"/>
        <v>1</v>
      </c>
      <c r="I26">
        <f t="shared" si="3"/>
        <v>27.5</v>
      </c>
      <c r="J26">
        <f t="shared" si="4"/>
        <v>1</v>
      </c>
      <c r="K26">
        <f t="shared" si="5"/>
        <v>2.7182818284590451</v>
      </c>
      <c r="L26">
        <f t="shared" si="6"/>
        <v>0</v>
      </c>
    </row>
    <row r="27" spans="1:12" x14ac:dyDescent="0.25">
      <c r="A27" s="15">
        <v>20</v>
      </c>
      <c r="B27" s="16">
        <v>30</v>
      </c>
      <c r="C27" s="16">
        <v>27.5</v>
      </c>
      <c r="D27" s="16">
        <v>26.1</v>
      </c>
      <c r="E27" s="16">
        <f t="shared" si="0"/>
        <v>5.0909090909090855E-2</v>
      </c>
      <c r="F27" s="17">
        <v>0.24727272727272731</v>
      </c>
      <c r="G27" s="16">
        <f t="shared" si="1"/>
        <v>0.20588235294117621</v>
      </c>
      <c r="H27" s="18">
        <f t="shared" si="2"/>
        <v>0.79411764705882382</v>
      </c>
      <c r="I27">
        <f t="shared" si="3"/>
        <v>16.459256055363337</v>
      </c>
      <c r="J27">
        <f t="shared" si="4"/>
        <v>0.81392882698300262</v>
      </c>
      <c r="K27">
        <f t="shared" si="5"/>
        <v>2.2124879400468824</v>
      </c>
      <c r="L27">
        <f t="shared" si="6"/>
        <v>0.18607117301699738</v>
      </c>
    </row>
    <row r="28" spans="1:12" x14ac:dyDescent="0.25">
      <c r="A28" s="15">
        <v>20</v>
      </c>
      <c r="B28" s="16">
        <v>30</v>
      </c>
      <c r="C28" s="16">
        <v>27.5</v>
      </c>
      <c r="D28" s="16">
        <v>25.2</v>
      </c>
      <c r="E28" s="16">
        <f t="shared" si="0"/>
        <v>8.3636363636363661E-2</v>
      </c>
      <c r="F28" s="17">
        <v>0.24727272727272731</v>
      </c>
      <c r="G28" s="16">
        <f t="shared" si="1"/>
        <v>0.33823529411764713</v>
      </c>
      <c r="H28" s="18">
        <f t="shared" si="2"/>
        <v>0.66176470588235281</v>
      </c>
      <c r="I28">
        <f t="shared" si="3"/>
        <v>11.035899653979234</v>
      </c>
      <c r="J28">
        <f t="shared" si="4"/>
        <v>0.7130274969831879</v>
      </c>
      <c r="K28">
        <f t="shared" si="5"/>
        <v>1.9382096882410362</v>
      </c>
      <c r="L28">
        <f t="shared" si="6"/>
        <v>0.2869725030168121</v>
      </c>
    </row>
    <row r="29" spans="1:12" x14ac:dyDescent="0.25">
      <c r="A29" s="4">
        <v>20</v>
      </c>
      <c r="B29" s="5">
        <v>40</v>
      </c>
      <c r="C29" s="5">
        <v>39.700000000000003</v>
      </c>
      <c r="D29" s="5">
        <v>39.700000000000003</v>
      </c>
      <c r="E29" s="5">
        <f t="shared" si="0"/>
        <v>0</v>
      </c>
      <c r="F29" s="12">
        <v>0.24685138539042831</v>
      </c>
      <c r="G29" s="5">
        <f t="shared" si="1"/>
        <v>0</v>
      </c>
      <c r="H29" s="6">
        <f t="shared" si="2"/>
        <v>1</v>
      </c>
      <c r="I29">
        <f t="shared" si="3"/>
        <v>39.700000000000003</v>
      </c>
      <c r="J29">
        <f t="shared" si="4"/>
        <v>1</v>
      </c>
      <c r="K29">
        <f t="shared" si="5"/>
        <v>2.7182818284590451</v>
      </c>
      <c r="L29">
        <f t="shared" si="6"/>
        <v>0</v>
      </c>
    </row>
    <row r="30" spans="1:12" x14ac:dyDescent="0.25">
      <c r="A30" s="4">
        <v>20</v>
      </c>
      <c r="B30" s="5">
        <v>40</v>
      </c>
      <c r="C30" s="5">
        <v>39.700000000000003</v>
      </c>
      <c r="D30" s="5">
        <v>36.200000000000003</v>
      </c>
      <c r="E30" s="5">
        <f t="shared" si="0"/>
        <v>8.8161209068010074E-2</v>
      </c>
      <c r="F30" s="12">
        <v>0.24685138539042831</v>
      </c>
      <c r="G30" s="5">
        <f t="shared" si="1"/>
        <v>0.35714285714285698</v>
      </c>
      <c r="H30" s="6">
        <f t="shared" si="2"/>
        <v>0.64285714285714302</v>
      </c>
      <c r="I30">
        <f t="shared" si="3"/>
        <v>14.960204081632661</v>
      </c>
      <c r="J30">
        <f t="shared" si="4"/>
        <v>0.69967253737513047</v>
      </c>
      <c r="K30">
        <f t="shared" si="5"/>
        <v>1.9019071442186493</v>
      </c>
      <c r="L30">
        <f t="shared" si="6"/>
        <v>0.30032746262486953</v>
      </c>
    </row>
    <row r="31" spans="1:12" x14ac:dyDescent="0.25">
      <c r="A31" s="4">
        <v>20</v>
      </c>
      <c r="B31" s="5">
        <v>40</v>
      </c>
      <c r="C31" s="5">
        <v>39.700000000000003</v>
      </c>
      <c r="D31" s="5">
        <v>35.1</v>
      </c>
      <c r="E31" s="5">
        <f t="shared" si="0"/>
        <v>0.11586901763224185</v>
      </c>
      <c r="F31" s="12">
        <v>0.24685138539042831</v>
      </c>
      <c r="G31" s="5">
        <f t="shared" si="1"/>
        <v>0.46938775510204078</v>
      </c>
      <c r="H31" s="6">
        <f t="shared" si="2"/>
        <v>0.53061224489795922</v>
      </c>
      <c r="I31">
        <f t="shared" si="3"/>
        <v>9.8823823406913789</v>
      </c>
      <c r="J31">
        <f t="shared" si="4"/>
        <v>0.62538503989569671</v>
      </c>
      <c r="K31">
        <f t="shared" si="5"/>
        <v>1.6999727897386074</v>
      </c>
      <c r="L31">
        <f t="shared" si="6"/>
        <v>0.37461496010430329</v>
      </c>
    </row>
    <row r="32" spans="1:12" ht="15.75" thickBot="1" x14ac:dyDescent="0.3">
      <c r="A32" s="7">
        <v>20</v>
      </c>
      <c r="B32" s="8">
        <v>40</v>
      </c>
      <c r="C32" s="8">
        <v>39.700000000000003</v>
      </c>
      <c r="D32" s="8">
        <v>32.799999999999997</v>
      </c>
      <c r="E32" s="8">
        <f t="shared" si="0"/>
        <v>0.17380352644836286</v>
      </c>
      <c r="F32" s="14">
        <v>0.24685138539042831</v>
      </c>
      <c r="G32" s="8">
        <f t="shared" si="1"/>
        <v>0.70408163265306156</v>
      </c>
      <c r="H32" s="9">
        <f t="shared" si="2"/>
        <v>0.29591836734693844</v>
      </c>
      <c r="I32">
        <f t="shared" si="3"/>
        <v>2.8722199083715054</v>
      </c>
      <c r="J32">
        <f t="shared" si="4"/>
        <v>0.49456255586561665</v>
      </c>
      <c r="K32">
        <f t="shared" si="5"/>
        <v>1.3443604086457672</v>
      </c>
      <c r="L32">
        <f t="shared" si="6"/>
        <v>0.50543744413438341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2022-10-04T18:00:39Z</dcterms:created>
  <dcterms:modified xsi:type="dcterms:W3CDTF">2022-10-04T23:42:31Z</dcterms:modified>
</cp:coreProperties>
</file>