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"/>
    </mc:Choice>
  </mc:AlternateContent>
  <xr:revisionPtr revIDLastSave="0" documentId="13_ncr:1_{7DD47100-B1AF-40C3-97BF-7514104642E7}" xr6:coauthVersionLast="47" xr6:coauthVersionMax="47" xr10:uidLastSave="{00000000-0000-0000-0000-000000000000}"/>
  <bookViews>
    <workbookView xWindow="-28920" yWindow="-120" windowWidth="29040" windowHeight="15840" xr2:uid="{8A3A5EB0-BE78-4EAA-84C9-DD014A3A2FAA}"/>
  </bookViews>
  <sheets>
    <sheet name="10mm" sheetId="1" r:id="rId1"/>
    <sheet name="20mm" sheetId="2" r:id="rId2"/>
    <sheet name="40m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3" l="1"/>
  <c r="K18" i="3" s="1"/>
  <c r="H18" i="3"/>
  <c r="I18" i="3" s="1"/>
  <c r="G18" i="3"/>
  <c r="J17" i="3"/>
  <c r="K17" i="3" s="1"/>
  <c r="I17" i="3"/>
  <c r="H17" i="3"/>
  <c r="G17" i="3"/>
  <c r="J16" i="3"/>
  <c r="K16" i="3" s="1"/>
  <c r="H16" i="3"/>
  <c r="I16" i="3" s="1"/>
  <c r="G16" i="3"/>
  <c r="K15" i="3"/>
  <c r="J15" i="3"/>
  <c r="I15" i="3"/>
  <c r="H15" i="3"/>
  <c r="G15" i="3"/>
  <c r="J14" i="3"/>
  <c r="K14" i="3" s="1"/>
  <c r="H14" i="3"/>
  <c r="I14" i="3" s="1"/>
  <c r="G14" i="3"/>
  <c r="K13" i="3"/>
  <c r="J13" i="3"/>
  <c r="I13" i="3"/>
  <c r="H13" i="3"/>
  <c r="G13" i="3"/>
  <c r="J12" i="3"/>
  <c r="K12" i="3" s="1"/>
  <c r="H12" i="3"/>
  <c r="I12" i="3" s="1"/>
  <c r="G12" i="3"/>
  <c r="K11" i="3"/>
  <c r="J11" i="3"/>
  <c r="H11" i="3"/>
  <c r="I11" i="3" s="1"/>
  <c r="G11" i="3"/>
  <c r="J10" i="3"/>
  <c r="K10" i="3" s="1"/>
  <c r="H10" i="3"/>
  <c r="I10" i="3" s="1"/>
  <c r="G10" i="3"/>
  <c r="K9" i="3"/>
  <c r="J9" i="3"/>
  <c r="I9" i="3"/>
  <c r="H9" i="3"/>
  <c r="G9" i="3"/>
  <c r="J8" i="3"/>
  <c r="K8" i="3" s="1"/>
  <c r="H8" i="3"/>
  <c r="I8" i="3" s="1"/>
  <c r="G8" i="3"/>
  <c r="K7" i="3"/>
  <c r="J7" i="3"/>
  <c r="I7" i="3"/>
  <c r="H7" i="3"/>
  <c r="G7" i="3"/>
  <c r="J6" i="3"/>
  <c r="K6" i="3" s="1"/>
  <c r="H6" i="3"/>
  <c r="I6" i="3" s="1"/>
  <c r="G6" i="3"/>
  <c r="K5" i="3"/>
  <c r="J5" i="3"/>
  <c r="I5" i="3"/>
  <c r="H5" i="3"/>
  <c r="G5" i="3"/>
  <c r="J4" i="3"/>
  <c r="K4" i="3" s="1"/>
  <c r="H4" i="3"/>
  <c r="I4" i="3" s="1"/>
  <c r="G4" i="3"/>
  <c r="K3" i="3"/>
  <c r="J3" i="3"/>
  <c r="I3" i="3"/>
  <c r="H3" i="3"/>
  <c r="G3" i="3"/>
  <c r="J2" i="3"/>
  <c r="K2" i="3" s="1"/>
  <c r="H2" i="3"/>
  <c r="I2" i="3" s="1"/>
  <c r="G2" i="3"/>
  <c r="H2" i="1"/>
  <c r="I10" i="1"/>
  <c r="I14" i="1"/>
  <c r="I18" i="1"/>
  <c r="I7" i="1"/>
  <c r="I5" i="1"/>
  <c r="I2" i="1"/>
  <c r="I3" i="2"/>
  <c r="I6" i="2"/>
  <c r="I7" i="2"/>
  <c r="I10" i="2"/>
  <c r="I11" i="2"/>
  <c r="I14" i="2"/>
  <c r="I15" i="2"/>
  <c r="I18" i="2"/>
  <c r="I2" i="2"/>
  <c r="J18" i="2"/>
  <c r="K18" i="2" s="1"/>
  <c r="H18" i="2"/>
  <c r="G18" i="2"/>
  <c r="F18" i="2"/>
  <c r="J17" i="2"/>
  <c r="K17" i="2" s="1"/>
  <c r="H17" i="2"/>
  <c r="I17" i="2" s="1"/>
  <c r="G17" i="2"/>
  <c r="F17" i="2"/>
  <c r="J16" i="2"/>
  <c r="K16" i="2" s="1"/>
  <c r="H16" i="2"/>
  <c r="I16" i="2" s="1"/>
  <c r="G16" i="2"/>
  <c r="F16" i="2"/>
  <c r="J15" i="2"/>
  <c r="K15" i="2" s="1"/>
  <c r="H15" i="2"/>
  <c r="G15" i="2"/>
  <c r="F15" i="2"/>
  <c r="J14" i="2"/>
  <c r="K14" i="2" s="1"/>
  <c r="H14" i="2"/>
  <c r="G14" i="2"/>
  <c r="F14" i="2"/>
  <c r="J13" i="2"/>
  <c r="K13" i="2" s="1"/>
  <c r="H13" i="2"/>
  <c r="I13" i="2" s="1"/>
  <c r="G13" i="2"/>
  <c r="F13" i="2"/>
  <c r="J12" i="2"/>
  <c r="K12" i="2" s="1"/>
  <c r="H12" i="2"/>
  <c r="I12" i="2" s="1"/>
  <c r="G12" i="2"/>
  <c r="F12" i="2"/>
  <c r="J11" i="2"/>
  <c r="K11" i="2" s="1"/>
  <c r="H11" i="2"/>
  <c r="G11" i="2"/>
  <c r="F11" i="2"/>
  <c r="J10" i="2"/>
  <c r="K10" i="2" s="1"/>
  <c r="H10" i="2"/>
  <c r="G10" i="2"/>
  <c r="F10" i="2"/>
  <c r="J9" i="2"/>
  <c r="K9" i="2" s="1"/>
  <c r="H9" i="2"/>
  <c r="I9" i="2" s="1"/>
  <c r="G9" i="2"/>
  <c r="F9" i="2"/>
  <c r="J8" i="2"/>
  <c r="K8" i="2" s="1"/>
  <c r="H8" i="2"/>
  <c r="I8" i="2" s="1"/>
  <c r="G8" i="2"/>
  <c r="F8" i="2"/>
  <c r="J7" i="2"/>
  <c r="K7" i="2" s="1"/>
  <c r="H7" i="2"/>
  <c r="G7" i="2"/>
  <c r="F7" i="2"/>
  <c r="J6" i="2"/>
  <c r="K6" i="2" s="1"/>
  <c r="H6" i="2"/>
  <c r="G6" i="2"/>
  <c r="F6" i="2"/>
  <c r="J5" i="2"/>
  <c r="K5" i="2" s="1"/>
  <c r="H5" i="2"/>
  <c r="I5" i="2" s="1"/>
  <c r="G5" i="2"/>
  <c r="F5" i="2"/>
  <c r="J4" i="2"/>
  <c r="K4" i="2" s="1"/>
  <c r="H4" i="2"/>
  <c r="I4" i="2" s="1"/>
  <c r="G4" i="2"/>
  <c r="F4" i="2"/>
  <c r="J3" i="2"/>
  <c r="K3" i="2" s="1"/>
  <c r="H3" i="2"/>
  <c r="G3" i="2"/>
  <c r="F3" i="2"/>
  <c r="J2" i="2"/>
  <c r="K2" i="2" s="1"/>
  <c r="H2" i="2"/>
  <c r="G2" i="2"/>
  <c r="F2" i="2"/>
  <c r="K8" i="1"/>
  <c r="K14" i="1"/>
  <c r="L14" i="1" s="1"/>
  <c r="K18" i="1"/>
  <c r="L18" i="1" s="1"/>
  <c r="J3" i="1"/>
  <c r="K3" i="1" s="1"/>
  <c r="J4" i="1"/>
  <c r="K4" i="1" s="1"/>
  <c r="L4" i="1" s="1"/>
  <c r="J5" i="1"/>
  <c r="K5" i="1" s="1"/>
  <c r="L5" i="1" s="1"/>
  <c r="J6" i="1"/>
  <c r="K6" i="1" s="1"/>
  <c r="J7" i="1"/>
  <c r="K7" i="1" s="1"/>
  <c r="L7" i="1" s="1"/>
  <c r="J8" i="1"/>
  <c r="J9" i="1"/>
  <c r="K9" i="1" s="1"/>
  <c r="J10" i="1"/>
  <c r="K10" i="1" s="1"/>
  <c r="L10" i="1" s="1"/>
  <c r="J11" i="1"/>
  <c r="K11" i="1" s="1"/>
  <c r="J12" i="1"/>
  <c r="K12" i="1" s="1"/>
  <c r="L12" i="1" s="1"/>
  <c r="J13" i="1"/>
  <c r="K13" i="1" s="1"/>
  <c r="J14" i="1"/>
  <c r="J15" i="1"/>
  <c r="K15" i="1" s="1"/>
  <c r="J16" i="1"/>
  <c r="K16" i="1" s="1"/>
  <c r="L16" i="1" s="1"/>
  <c r="J17" i="1"/>
  <c r="K17" i="1" s="1"/>
  <c r="J18" i="1"/>
  <c r="J19" i="1"/>
  <c r="K19" i="1" s="1"/>
  <c r="J20" i="1"/>
  <c r="K20" i="1" s="1"/>
  <c r="L20" i="1" s="1"/>
  <c r="J2" i="1"/>
  <c r="K2" i="1" s="1"/>
  <c r="L2" i="1" s="1"/>
  <c r="H3" i="1"/>
  <c r="I3" i="1" s="1"/>
  <c r="H4" i="1"/>
  <c r="I4" i="1" s="1"/>
  <c r="H5" i="1"/>
  <c r="H6" i="1"/>
  <c r="I6" i="1" s="1"/>
  <c r="H7" i="1"/>
  <c r="H8" i="1"/>
  <c r="I8" i="1" s="1"/>
  <c r="H9" i="1"/>
  <c r="I9" i="1" s="1"/>
  <c r="H10" i="1"/>
  <c r="H11" i="1"/>
  <c r="I11" i="1" s="1"/>
  <c r="H12" i="1"/>
  <c r="I12" i="1" s="1"/>
  <c r="H13" i="1"/>
  <c r="I13" i="1" s="1"/>
  <c r="H14" i="1"/>
  <c r="H15" i="1"/>
  <c r="I15" i="1" s="1"/>
  <c r="H16" i="1"/>
  <c r="I16" i="1" s="1"/>
  <c r="H17" i="1"/>
  <c r="I17" i="1" s="1"/>
  <c r="H18" i="1"/>
  <c r="H19" i="1"/>
  <c r="I19" i="1" s="1"/>
  <c r="H20" i="1"/>
  <c r="I20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20" i="1"/>
  <c r="F19" i="1"/>
  <c r="F18" i="1"/>
  <c r="F17" i="1"/>
  <c r="F16" i="1"/>
  <c r="F15" i="1"/>
  <c r="F14" i="1"/>
  <c r="F13" i="1"/>
  <c r="F12" i="1"/>
  <c r="F11" i="1"/>
  <c r="F10" i="1"/>
  <c r="F9" i="1"/>
  <c r="F7" i="1"/>
  <c r="F8" i="1"/>
  <c r="F6" i="1"/>
  <c r="F3" i="1"/>
  <c r="F4" i="1"/>
  <c r="F5" i="1"/>
  <c r="F2" i="1"/>
  <c r="L6" i="1" l="1"/>
  <c r="L17" i="1"/>
  <c r="L13" i="1"/>
  <c r="L9" i="1"/>
  <c r="L8" i="1"/>
  <c r="L19" i="1"/>
  <c r="L15" i="1"/>
  <c r="L11" i="1"/>
  <c r="L3" i="1"/>
</calcChain>
</file>

<file path=xl/sharedStrings.xml><?xml version="1.0" encoding="utf-8"?>
<sst xmlns="http://schemas.openxmlformats.org/spreadsheetml/2006/main" count="55" uniqueCount="27">
  <si>
    <t>Cut length</t>
  </si>
  <si>
    <t xml:space="preserve">Resting length (lo) </t>
  </si>
  <si>
    <t xml:space="preserve">Minimum contraction length (l620) </t>
  </si>
  <si>
    <t xml:space="preserve">Initial kink length (li) </t>
  </si>
  <si>
    <t>Initial contraction</t>
  </si>
  <si>
    <t>Normalized Initial length</t>
  </si>
  <si>
    <t>maximum strain</t>
  </si>
  <si>
    <t>strain</t>
  </si>
  <si>
    <t xml:space="preserve">Strain (%) </t>
  </si>
  <si>
    <t xml:space="preserve">Max strain (%) </t>
  </si>
  <si>
    <t>Max strain (%)</t>
  </si>
  <si>
    <t>Relative strain</t>
  </si>
  <si>
    <t>BPA ID (10mm)</t>
  </si>
  <si>
    <t>13cm</t>
  </si>
  <si>
    <t>23cm</t>
  </si>
  <si>
    <t>27cm</t>
  </si>
  <si>
    <t>29cm</t>
  </si>
  <si>
    <t>30cm</t>
  </si>
  <si>
    <t>BPA ID (20mm)</t>
  </si>
  <si>
    <t>10cm</t>
  </si>
  <si>
    <t>12cm</t>
  </si>
  <si>
    <t>40cm</t>
  </si>
  <si>
    <t>BPA ID (40mm)</t>
  </si>
  <si>
    <t>25cm</t>
  </si>
  <si>
    <t>15cm</t>
  </si>
  <si>
    <t xml:space="preserve">Note: Min contraction length is measured at 500kpa due to leaks. 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</si>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</sst>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60E8-92D5-4163-ADDE-07026F3D9A53}">
  <dimension ref="A1:L28"/>
  <sheetViews>
    <sheetView tabSelected="1" topLeftCell="B1" workbookViewId="0">
      <selection activeCell="P12" sqref="P12"/>
    </sheetView>
  </sheetViews>
  <sheetFormatPr defaultRowHeight="15" x14ac:dyDescent="0.25"/>
  <cols>
    <col min="1" max="1" width="14.28515625" bestFit="1" customWidth="1"/>
    <col min="2" max="2" width="18" bestFit="1" customWidth="1"/>
    <col min="3" max="3" width="33.42578125" bestFit="1" customWidth="1"/>
    <col min="4" max="4" width="32.7109375" bestFit="1" customWidth="1"/>
    <col min="5" max="5" width="20.140625" bestFit="1" customWidth="1"/>
    <col min="6" max="6" width="23.42578125" bestFit="1" customWidth="1"/>
    <col min="7" max="7" width="15.42578125" bestFit="1" customWidth="1"/>
    <col min="8" max="8" width="14.7109375" bestFit="1" customWidth="1"/>
    <col min="9" max="9" width="13.7109375" bestFit="1" customWidth="1"/>
    <col min="11" max="11" width="12" bestFit="1" customWidth="1"/>
  </cols>
  <sheetData>
    <row r="1" spans="1:12" x14ac:dyDescent="0.25">
      <c r="A1" t="s">
        <v>12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24" t="s">
        <v>10</v>
      </c>
      <c r="J1" s="22" t="s">
        <v>7</v>
      </c>
      <c r="K1" s="23" t="s">
        <v>8</v>
      </c>
      <c r="L1" s="19" t="s">
        <v>11</v>
      </c>
    </row>
    <row r="2" spans="1:12" x14ac:dyDescent="0.25">
      <c r="A2" t="s">
        <v>13</v>
      </c>
      <c r="B2" s="4">
        <v>13.7</v>
      </c>
      <c r="C2" s="5">
        <v>12</v>
      </c>
      <c r="D2" s="5">
        <v>10</v>
      </c>
      <c r="E2" s="5">
        <v>12</v>
      </c>
      <c r="F2" s="17">
        <f>C2-E2</f>
        <v>0</v>
      </c>
      <c r="G2" s="1">
        <f>E2/C2</f>
        <v>1</v>
      </c>
      <c r="H2" s="1">
        <f>(C2-D2)/C2</f>
        <v>0.16666666666666666</v>
      </c>
      <c r="I2" s="24">
        <f>H2*100</f>
        <v>16.666666666666664</v>
      </c>
      <c r="J2" s="1">
        <f t="shared" ref="J2:J20" si="0">(C2-E2)/C2</f>
        <v>0</v>
      </c>
      <c r="K2" s="6">
        <f>J2*100</f>
        <v>0</v>
      </c>
      <c r="L2" s="24">
        <f>K2/I2</f>
        <v>0</v>
      </c>
    </row>
    <row r="3" spans="1:12" x14ac:dyDescent="0.25">
      <c r="B3" s="7">
        <v>13.7</v>
      </c>
      <c r="C3" s="1">
        <v>12</v>
      </c>
      <c r="D3" s="1">
        <v>10</v>
      </c>
      <c r="E3" s="1">
        <v>11.6</v>
      </c>
      <c r="F3" s="18">
        <f t="shared" ref="F3:F20" si="1">C3-E3</f>
        <v>0.40000000000000036</v>
      </c>
      <c r="G3" s="1">
        <f t="shared" ref="G3:G20" si="2">E3/C3</f>
        <v>0.96666666666666667</v>
      </c>
      <c r="H3" s="1">
        <f t="shared" ref="H3:H20" si="3">(C3-D3)/C3</f>
        <v>0.16666666666666666</v>
      </c>
      <c r="I3" s="25">
        <f t="shared" ref="I3:I5" si="4">H3*100</f>
        <v>16.666666666666664</v>
      </c>
      <c r="J3" s="1">
        <f t="shared" si="0"/>
        <v>3.3333333333333361E-2</v>
      </c>
      <c r="K3" s="6">
        <f t="shared" ref="K3:K20" si="5">J3*100</f>
        <v>3.3333333333333361</v>
      </c>
      <c r="L3" s="25">
        <f t="shared" ref="L3:L20" si="6">K3/I3</f>
        <v>0.20000000000000021</v>
      </c>
    </row>
    <row r="4" spans="1:12" x14ac:dyDescent="0.25">
      <c r="B4" s="7">
        <v>13.7</v>
      </c>
      <c r="C4" s="1">
        <v>12</v>
      </c>
      <c r="D4" s="1">
        <v>10</v>
      </c>
      <c r="E4" s="1">
        <v>11.2</v>
      </c>
      <c r="F4" s="18">
        <f t="shared" si="1"/>
        <v>0.80000000000000071</v>
      </c>
      <c r="G4" s="1">
        <f t="shared" si="2"/>
        <v>0.93333333333333324</v>
      </c>
      <c r="H4" s="1">
        <f t="shared" si="3"/>
        <v>0.16666666666666666</v>
      </c>
      <c r="I4" s="25">
        <f t="shared" si="4"/>
        <v>16.666666666666664</v>
      </c>
      <c r="J4" s="1">
        <f t="shared" si="0"/>
        <v>6.6666666666666721E-2</v>
      </c>
      <c r="K4" s="6">
        <f t="shared" si="5"/>
        <v>6.6666666666666723</v>
      </c>
      <c r="L4" s="25">
        <f t="shared" si="6"/>
        <v>0.40000000000000041</v>
      </c>
    </row>
    <row r="5" spans="1:12" x14ac:dyDescent="0.25">
      <c r="B5" s="7">
        <v>13.7</v>
      </c>
      <c r="C5" s="1">
        <v>12</v>
      </c>
      <c r="D5" s="1">
        <v>10</v>
      </c>
      <c r="E5" s="1">
        <v>10.8</v>
      </c>
      <c r="F5" s="18">
        <f t="shared" si="1"/>
        <v>1.1999999999999993</v>
      </c>
      <c r="G5" s="1">
        <f t="shared" si="2"/>
        <v>0.9</v>
      </c>
      <c r="H5" s="1">
        <f t="shared" si="3"/>
        <v>0.16666666666666666</v>
      </c>
      <c r="I5" s="26">
        <f t="shared" si="4"/>
        <v>16.666666666666664</v>
      </c>
      <c r="J5" s="1">
        <f t="shared" si="0"/>
        <v>9.9999999999999936E-2</v>
      </c>
      <c r="K5" s="6">
        <f t="shared" si="5"/>
        <v>9.9999999999999929</v>
      </c>
      <c r="L5" s="26">
        <f t="shared" si="6"/>
        <v>0.59999999999999964</v>
      </c>
    </row>
    <row r="6" spans="1:12" x14ac:dyDescent="0.25">
      <c r="A6" t="s">
        <v>14</v>
      </c>
      <c r="B6" s="13">
        <v>23.7</v>
      </c>
      <c r="C6" s="15">
        <v>22</v>
      </c>
      <c r="D6" s="15">
        <v>18.5</v>
      </c>
      <c r="E6" s="15">
        <v>22</v>
      </c>
      <c r="F6" s="19">
        <f t="shared" si="1"/>
        <v>0</v>
      </c>
      <c r="G6" s="5">
        <f t="shared" si="2"/>
        <v>1</v>
      </c>
      <c r="H6" s="5">
        <f t="shared" si="3"/>
        <v>0.15909090909090909</v>
      </c>
      <c r="I6" s="25">
        <f>H6*100</f>
        <v>15.909090909090908</v>
      </c>
      <c r="J6" s="5">
        <f t="shared" si="0"/>
        <v>0</v>
      </c>
      <c r="K6" s="14">
        <f t="shared" si="5"/>
        <v>0</v>
      </c>
      <c r="L6" s="25">
        <f t="shared" si="6"/>
        <v>0</v>
      </c>
    </row>
    <row r="7" spans="1:12" x14ac:dyDescent="0.25">
      <c r="B7" s="8">
        <v>23.7</v>
      </c>
      <c r="C7" s="2">
        <v>22</v>
      </c>
      <c r="D7" s="2">
        <v>18.5</v>
      </c>
      <c r="E7" s="2">
        <v>20.5</v>
      </c>
      <c r="F7" s="20">
        <f t="shared" si="1"/>
        <v>1.5</v>
      </c>
      <c r="G7" s="1">
        <f t="shared" si="2"/>
        <v>0.93181818181818177</v>
      </c>
      <c r="H7" s="1">
        <f t="shared" si="3"/>
        <v>0.15909090909090909</v>
      </c>
      <c r="I7" s="25">
        <f>H7*100</f>
        <v>15.909090909090908</v>
      </c>
      <c r="J7" s="1">
        <f t="shared" si="0"/>
        <v>6.8181818181818177E-2</v>
      </c>
      <c r="K7" s="6">
        <f t="shared" si="5"/>
        <v>6.8181818181818175</v>
      </c>
      <c r="L7" s="25">
        <f t="shared" si="6"/>
        <v>0.42857142857142855</v>
      </c>
    </row>
    <row r="8" spans="1:12" x14ac:dyDescent="0.25">
      <c r="B8" s="16">
        <v>23.7</v>
      </c>
      <c r="C8" s="11">
        <v>22</v>
      </c>
      <c r="D8" s="11">
        <v>18.5</v>
      </c>
      <c r="E8" s="11">
        <v>18.899999999999999</v>
      </c>
      <c r="F8" s="21">
        <f t="shared" si="1"/>
        <v>3.1000000000000014</v>
      </c>
      <c r="G8" s="10">
        <f t="shared" si="2"/>
        <v>0.85909090909090902</v>
      </c>
      <c r="H8" s="10">
        <f t="shared" si="3"/>
        <v>0.15909090909090909</v>
      </c>
      <c r="I8" s="25">
        <f>H8*100</f>
        <v>15.909090909090908</v>
      </c>
      <c r="J8" s="10">
        <f t="shared" si="0"/>
        <v>0.14090909090909098</v>
      </c>
      <c r="K8" s="12">
        <f t="shared" si="5"/>
        <v>14.090909090909099</v>
      </c>
      <c r="L8" s="26">
        <f t="shared" si="6"/>
        <v>0.88571428571428623</v>
      </c>
    </row>
    <row r="9" spans="1:12" x14ac:dyDescent="0.25">
      <c r="A9" t="s">
        <v>15</v>
      </c>
      <c r="B9" s="4">
        <v>27.7</v>
      </c>
      <c r="C9" s="5">
        <v>25.7</v>
      </c>
      <c r="D9" s="5">
        <v>21.8</v>
      </c>
      <c r="E9" s="5">
        <v>25.7</v>
      </c>
      <c r="F9" s="19">
        <f t="shared" si="1"/>
        <v>0</v>
      </c>
      <c r="G9" s="5">
        <f t="shared" si="2"/>
        <v>1</v>
      </c>
      <c r="H9" s="5">
        <f t="shared" si="3"/>
        <v>0.15175097276264587</v>
      </c>
      <c r="I9" s="24">
        <f t="shared" ref="I9:I20" si="7">H9*100</f>
        <v>15.175097276264587</v>
      </c>
      <c r="J9" s="5">
        <f t="shared" si="0"/>
        <v>0</v>
      </c>
      <c r="K9" s="14">
        <f t="shared" si="5"/>
        <v>0</v>
      </c>
      <c r="L9" s="24">
        <f t="shared" si="6"/>
        <v>0</v>
      </c>
    </row>
    <row r="10" spans="1:12" x14ac:dyDescent="0.25">
      <c r="B10" s="7">
        <v>27.7</v>
      </c>
      <c r="C10" s="2">
        <v>25.7</v>
      </c>
      <c r="D10" s="1">
        <v>21.8</v>
      </c>
      <c r="E10" s="2">
        <v>25</v>
      </c>
      <c r="F10" s="20">
        <f t="shared" si="1"/>
        <v>0.69999999999999929</v>
      </c>
      <c r="G10" s="1">
        <f t="shared" si="2"/>
        <v>0.97276264591439687</v>
      </c>
      <c r="H10" s="1">
        <f t="shared" si="3"/>
        <v>0.15175097276264587</v>
      </c>
      <c r="I10" s="25">
        <f t="shared" si="7"/>
        <v>15.175097276264587</v>
      </c>
      <c r="J10" s="1">
        <f t="shared" si="0"/>
        <v>2.7237354085603085E-2</v>
      </c>
      <c r="K10" s="6">
        <f t="shared" si="5"/>
        <v>2.7237354085603087</v>
      </c>
      <c r="L10" s="25">
        <f t="shared" si="6"/>
        <v>0.17948717948717938</v>
      </c>
    </row>
    <row r="11" spans="1:12" x14ac:dyDescent="0.25">
      <c r="B11" s="7">
        <v>27.7</v>
      </c>
      <c r="C11" s="2">
        <v>25.7</v>
      </c>
      <c r="D11" s="1">
        <v>21.8</v>
      </c>
      <c r="E11" s="2">
        <v>24.2</v>
      </c>
      <c r="F11" s="20">
        <f t="shared" si="1"/>
        <v>1.5</v>
      </c>
      <c r="G11" s="1">
        <f t="shared" si="2"/>
        <v>0.94163424124513617</v>
      </c>
      <c r="H11" s="1">
        <f t="shared" si="3"/>
        <v>0.15175097276264587</v>
      </c>
      <c r="I11" s="25">
        <f t="shared" si="7"/>
        <v>15.175097276264587</v>
      </c>
      <c r="J11" s="1">
        <f t="shared" si="0"/>
        <v>5.8365758754863814E-2</v>
      </c>
      <c r="K11" s="6">
        <f t="shared" si="5"/>
        <v>5.836575875486381</v>
      </c>
      <c r="L11" s="25">
        <f t="shared" si="6"/>
        <v>0.38461538461538469</v>
      </c>
    </row>
    <row r="12" spans="1:12" x14ac:dyDescent="0.25">
      <c r="B12" s="9">
        <v>27.7</v>
      </c>
      <c r="C12" s="10">
        <v>25.7</v>
      </c>
      <c r="D12" s="10">
        <v>21.8</v>
      </c>
      <c r="E12" s="10">
        <v>22.6</v>
      </c>
      <c r="F12" s="21">
        <f t="shared" si="1"/>
        <v>3.0999999999999979</v>
      </c>
      <c r="G12" s="10">
        <f t="shared" si="2"/>
        <v>0.87937743190661488</v>
      </c>
      <c r="H12" s="10">
        <f t="shared" si="3"/>
        <v>0.15175097276264587</v>
      </c>
      <c r="I12" s="26">
        <f t="shared" si="7"/>
        <v>15.175097276264587</v>
      </c>
      <c r="J12" s="10">
        <f t="shared" si="0"/>
        <v>0.12062256809338513</v>
      </c>
      <c r="K12" s="12">
        <f t="shared" si="5"/>
        <v>12.062256809338514</v>
      </c>
      <c r="L12" s="25">
        <f t="shared" si="6"/>
        <v>0.7948717948717946</v>
      </c>
    </row>
    <row r="13" spans="1:12" x14ac:dyDescent="0.25">
      <c r="A13" t="s">
        <v>16</v>
      </c>
      <c r="B13" s="7">
        <v>29.7</v>
      </c>
      <c r="C13" s="1">
        <v>28.1</v>
      </c>
      <c r="D13" s="2">
        <v>23.5</v>
      </c>
      <c r="E13" s="1">
        <v>28.1</v>
      </c>
      <c r="F13" s="20">
        <f t="shared" si="1"/>
        <v>0</v>
      </c>
      <c r="G13" s="1">
        <f t="shared" si="2"/>
        <v>1</v>
      </c>
      <c r="H13" s="1">
        <f t="shared" si="3"/>
        <v>0.16370106761565842</v>
      </c>
      <c r="I13" s="24">
        <f t="shared" si="7"/>
        <v>16.370106761565843</v>
      </c>
      <c r="J13" s="1">
        <f t="shared" si="0"/>
        <v>0</v>
      </c>
      <c r="K13" s="6">
        <f t="shared" si="5"/>
        <v>0</v>
      </c>
      <c r="L13" s="24">
        <f t="shared" si="6"/>
        <v>0</v>
      </c>
    </row>
    <row r="14" spans="1:12" x14ac:dyDescent="0.25">
      <c r="B14" s="7">
        <v>29.7</v>
      </c>
      <c r="C14" s="2">
        <v>28.1</v>
      </c>
      <c r="D14" s="2">
        <v>23.5</v>
      </c>
      <c r="E14" s="2">
        <v>26.4</v>
      </c>
      <c r="F14" s="20">
        <f t="shared" si="1"/>
        <v>1.7000000000000028</v>
      </c>
      <c r="G14" s="1">
        <f t="shared" si="2"/>
        <v>0.93950177935943047</v>
      </c>
      <c r="H14" s="1">
        <f t="shared" si="3"/>
        <v>0.16370106761565842</v>
      </c>
      <c r="I14" s="25">
        <f t="shared" si="7"/>
        <v>16.370106761565843</v>
      </c>
      <c r="J14" s="1">
        <f t="shared" si="0"/>
        <v>6.0498220640569492E-2</v>
      </c>
      <c r="K14" s="6">
        <f t="shared" si="5"/>
        <v>6.0498220640569489</v>
      </c>
      <c r="L14" s="25">
        <f t="shared" si="6"/>
        <v>0.36956521739130477</v>
      </c>
    </row>
    <row r="15" spans="1:12" x14ac:dyDescent="0.25">
      <c r="B15" s="7">
        <v>29.7</v>
      </c>
      <c r="C15" s="2">
        <v>28.1</v>
      </c>
      <c r="D15" s="2">
        <v>23.5</v>
      </c>
      <c r="E15" s="2">
        <v>25.3</v>
      </c>
      <c r="F15" s="20">
        <f t="shared" si="1"/>
        <v>2.8000000000000007</v>
      </c>
      <c r="G15" s="1">
        <f t="shared" si="2"/>
        <v>0.90035587188612098</v>
      </c>
      <c r="H15" s="1">
        <f t="shared" si="3"/>
        <v>0.16370106761565842</v>
      </c>
      <c r="I15" s="25">
        <f t="shared" si="7"/>
        <v>16.370106761565843</v>
      </c>
      <c r="J15" s="1">
        <f t="shared" si="0"/>
        <v>9.964412811387903E-2</v>
      </c>
      <c r="K15" s="6">
        <f t="shared" si="5"/>
        <v>9.9644128113879038</v>
      </c>
      <c r="L15" s="25">
        <f t="shared" si="6"/>
        <v>0.60869565217391297</v>
      </c>
    </row>
    <row r="16" spans="1:12" x14ac:dyDescent="0.25">
      <c r="B16" s="9">
        <v>29.7</v>
      </c>
      <c r="C16" s="10">
        <v>28.1</v>
      </c>
      <c r="D16" s="11">
        <v>23.5</v>
      </c>
      <c r="E16" s="10">
        <v>24</v>
      </c>
      <c r="F16" s="21">
        <f t="shared" si="1"/>
        <v>4.1000000000000014</v>
      </c>
      <c r="G16" s="10">
        <f t="shared" si="2"/>
        <v>0.85409252669039137</v>
      </c>
      <c r="H16" s="10">
        <f t="shared" si="3"/>
        <v>0.16370106761565842</v>
      </c>
      <c r="I16" s="26">
        <f t="shared" si="7"/>
        <v>16.370106761565843</v>
      </c>
      <c r="J16" s="10">
        <f t="shared" si="0"/>
        <v>0.14590747330960857</v>
      </c>
      <c r="K16" s="12">
        <f t="shared" si="5"/>
        <v>14.590747330960857</v>
      </c>
      <c r="L16" s="26">
        <f t="shared" si="6"/>
        <v>0.89130434782608681</v>
      </c>
    </row>
    <row r="17" spans="1:12" x14ac:dyDescent="0.25">
      <c r="A17" t="s">
        <v>17</v>
      </c>
      <c r="B17" s="7">
        <v>30</v>
      </c>
      <c r="C17" s="1">
        <v>28.1</v>
      </c>
      <c r="D17" s="1">
        <v>24</v>
      </c>
      <c r="E17" s="1">
        <v>28.1</v>
      </c>
      <c r="F17" s="20">
        <f t="shared" si="1"/>
        <v>0</v>
      </c>
      <c r="G17" s="1">
        <f t="shared" si="2"/>
        <v>1</v>
      </c>
      <c r="H17" s="1">
        <f t="shared" si="3"/>
        <v>0.14590747330960857</v>
      </c>
      <c r="I17" s="25">
        <f t="shared" si="7"/>
        <v>14.590747330960857</v>
      </c>
      <c r="J17" s="1">
        <f t="shared" si="0"/>
        <v>0</v>
      </c>
      <c r="K17" s="6">
        <f t="shared" si="5"/>
        <v>0</v>
      </c>
      <c r="L17" s="25">
        <f t="shared" si="6"/>
        <v>0</v>
      </c>
    </row>
    <row r="18" spans="1:12" x14ac:dyDescent="0.25">
      <c r="B18" s="7">
        <v>30</v>
      </c>
      <c r="C18" s="2">
        <v>28.1</v>
      </c>
      <c r="D18" s="2">
        <v>24</v>
      </c>
      <c r="E18" s="2">
        <v>26.9</v>
      </c>
      <c r="F18" s="20">
        <f t="shared" si="1"/>
        <v>1.2000000000000028</v>
      </c>
      <c r="G18" s="1">
        <f t="shared" si="2"/>
        <v>0.95729537366548034</v>
      </c>
      <c r="H18" s="1">
        <f t="shared" si="3"/>
        <v>0.14590747330960857</v>
      </c>
      <c r="I18" s="25">
        <f t="shared" si="7"/>
        <v>14.590747330960857</v>
      </c>
      <c r="J18" s="1">
        <f t="shared" si="0"/>
        <v>4.2704626334519671E-2</v>
      </c>
      <c r="K18" s="6">
        <f t="shared" si="5"/>
        <v>4.2704626334519675</v>
      </c>
      <c r="L18" s="25">
        <f t="shared" si="6"/>
        <v>0.29268292682926894</v>
      </c>
    </row>
    <row r="19" spans="1:12" x14ac:dyDescent="0.25">
      <c r="B19" s="7">
        <v>30</v>
      </c>
      <c r="C19" s="2">
        <v>28.1</v>
      </c>
      <c r="D19" s="2">
        <v>24</v>
      </c>
      <c r="E19" s="2">
        <v>25.9</v>
      </c>
      <c r="F19" s="20">
        <f t="shared" si="1"/>
        <v>2.2000000000000028</v>
      </c>
      <c r="G19" s="1">
        <f t="shared" si="2"/>
        <v>0.9217081850533807</v>
      </c>
      <c r="H19" s="1">
        <f t="shared" si="3"/>
        <v>0.14590747330960857</v>
      </c>
      <c r="I19" s="25">
        <f t="shared" si="7"/>
        <v>14.590747330960857</v>
      </c>
      <c r="J19" s="1">
        <f t="shared" si="0"/>
        <v>7.8291814946619312E-2</v>
      </c>
      <c r="K19" s="6">
        <f t="shared" si="5"/>
        <v>7.8291814946619311</v>
      </c>
      <c r="L19" s="25">
        <f t="shared" si="6"/>
        <v>0.53658536585365901</v>
      </c>
    </row>
    <row r="20" spans="1:12" x14ac:dyDescent="0.25">
      <c r="B20" s="9">
        <v>30</v>
      </c>
      <c r="C20" s="10">
        <v>28.1</v>
      </c>
      <c r="D20" s="10">
        <v>24</v>
      </c>
      <c r="E20" s="10">
        <v>24.8</v>
      </c>
      <c r="F20" s="21">
        <f t="shared" si="1"/>
        <v>3.3000000000000007</v>
      </c>
      <c r="G20" s="10">
        <f t="shared" si="2"/>
        <v>0.88256227758007111</v>
      </c>
      <c r="H20" s="10">
        <f t="shared" si="3"/>
        <v>0.14590747330960857</v>
      </c>
      <c r="I20" s="26">
        <f t="shared" si="7"/>
        <v>14.590747330960857</v>
      </c>
      <c r="J20" s="10">
        <f t="shared" si="0"/>
        <v>0.11743772241992885</v>
      </c>
      <c r="K20" s="12">
        <f t="shared" si="5"/>
        <v>11.743772241992884</v>
      </c>
      <c r="L20" s="26">
        <f t="shared" si="6"/>
        <v>0.80487804878048774</v>
      </c>
    </row>
    <row r="23" spans="1:12" x14ac:dyDescent="0.25">
      <c r="B23" t="s">
        <v>26</v>
      </c>
    </row>
    <row r="24" spans="1:12" x14ac:dyDescent="0.25">
      <c r="B24" t="s">
        <v>13</v>
      </c>
    </row>
    <row r="25" spans="1:12" x14ac:dyDescent="0.25">
      <c r="B25" t="s">
        <v>14</v>
      </c>
    </row>
    <row r="26" spans="1:12" x14ac:dyDescent="0.25">
      <c r="B26" t="s">
        <v>15</v>
      </c>
    </row>
    <row r="27" spans="1:12" x14ac:dyDescent="0.25">
      <c r="B27" t="s">
        <v>16</v>
      </c>
    </row>
    <row r="28" spans="1:12" x14ac:dyDescent="0.25">
      <c r="B28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E6C7-C8D1-42F7-A9AB-FC4C9B32771D}">
  <dimension ref="A1:K18"/>
  <sheetViews>
    <sheetView workbookViewId="0">
      <selection activeCell="A2" sqref="A2"/>
    </sheetView>
  </sheetViews>
  <sheetFormatPr defaultRowHeight="15" x14ac:dyDescent="0.25"/>
  <cols>
    <col min="1" max="1" width="14.28515625" bestFit="1" customWidth="1"/>
    <col min="2" max="3" width="18" bestFit="1" customWidth="1"/>
    <col min="4" max="4" width="32.7109375" bestFit="1" customWidth="1"/>
    <col min="5" max="5" width="20.140625" bestFit="1" customWidth="1"/>
    <col min="6" max="6" width="23.42578125" bestFit="1" customWidth="1"/>
    <col min="7" max="7" width="15.42578125" bestFit="1" customWidth="1"/>
    <col min="8" max="8" width="14.140625" bestFit="1" customWidth="1"/>
    <col min="9" max="9" width="12" bestFit="1" customWidth="1"/>
  </cols>
  <sheetData>
    <row r="1" spans="1:11" x14ac:dyDescent="0.25">
      <c r="A1" t="s">
        <v>18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19" t="s">
        <v>9</v>
      </c>
      <c r="J1" s="22" t="s">
        <v>7</v>
      </c>
      <c r="K1" s="23" t="s">
        <v>8</v>
      </c>
    </row>
    <row r="2" spans="1:11" x14ac:dyDescent="0.25">
      <c r="A2" t="s">
        <v>19</v>
      </c>
      <c r="B2" s="4">
        <v>12.5</v>
      </c>
      <c r="C2" s="5">
        <v>9.8000000000000007</v>
      </c>
      <c r="D2" s="5">
        <v>7.6</v>
      </c>
      <c r="E2" s="5">
        <v>9.8000000000000007</v>
      </c>
      <c r="F2" s="17">
        <f>C2-E2</f>
        <v>0</v>
      </c>
      <c r="G2" s="4">
        <f>E2/C2</f>
        <v>1</v>
      </c>
      <c r="H2" s="5">
        <f>(C2-D2)/C2</f>
        <v>0.22448979591836743</v>
      </c>
      <c r="I2" s="24">
        <f>H2*100</f>
        <v>22.448979591836743</v>
      </c>
      <c r="J2" s="5">
        <f t="shared" ref="J2:J18" si="0">(C2-E2)/C2</f>
        <v>0</v>
      </c>
      <c r="K2" s="14">
        <f>J2*100</f>
        <v>0</v>
      </c>
    </row>
    <row r="3" spans="1:11" x14ac:dyDescent="0.25">
      <c r="B3" s="7">
        <v>12.5</v>
      </c>
      <c r="C3" s="1">
        <v>9.8000000000000007</v>
      </c>
      <c r="D3" s="1">
        <v>7.6</v>
      </c>
      <c r="E3" s="1">
        <v>8.5</v>
      </c>
      <c r="F3" s="18">
        <f t="shared" ref="F3:F18" si="1">C3-E3</f>
        <v>1.3000000000000007</v>
      </c>
      <c r="G3" s="7">
        <f t="shared" ref="G3:G18" si="2">E3/C3</f>
        <v>0.86734693877551017</v>
      </c>
      <c r="H3" s="1">
        <f t="shared" ref="H3:H18" si="3">(C3-D3)/C3</f>
        <v>0.22448979591836743</v>
      </c>
      <c r="I3" s="25">
        <f t="shared" ref="I3:I18" si="4">H3*100</f>
        <v>22.448979591836743</v>
      </c>
      <c r="J3" s="1">
        <f t="shared" si="0"/>
        <v>0.13265306122448986</v>
      </c>
      <c r="K3" s="6">
        <f t="shared" ref="K3:K18" si="5">J3*100</f>
        <v>13.265306122448987</v>
      </c>
    </row>
    <row r="4" spans="1:11" x14ac:dyDescent="0.25">
      <c r="B4" s="7">
        <v>12.5</v>
      </c>
      <c r="C4" s="1">
        <v>9.8000000000000007</v>
      </c>
      <c r="D4" s="1">
        <v>7.6</v>
      </c>
      <c r="E4" s="1">
        <v>7.8</v>
      </c>
      <c r="F4" s="18">
        <f t="shared" si="1"/>
        <v>2.0000000000000009</v>
      </c>
      <c r="G4" s="9">
        <f t="shared" si="2"/>
        <v>0.79591836734693866</v>
      </c>
      <c r="H4" s="10">
        <f t="shared" si="3"/>
        <v>0.22448979591836743</v>
      </c>
      <c r="I4" s="26">
        <f t="shared" si="4"/>
        <v>22.448979591836743</v>
      </c>
      <c r="J4" s="10">
        <f t="shared" si="0"/>
        <v>0.20408163265306131</v>
      </c>
      <c r="K4" s="12">
        <f t="shared" si="5"/>
        <v>20.408163265306133</v>
      </c>
    </row>
    <row r="5" spans="1:11" x14ac:dyDescent="0.25">
      <c r="A5" t="s">
        <v>20</v>
      </c>
      <c r="B5" s="13">
        <v>14.8</v>
      </c>
      <c r="C5" s="15">
        <v>12</v>
      </c>
      <c r="D5" s="15">
        <v>9.1</v>
      </c>
      <c r="E5" s="15">
        <v>12</v>
      </c>
      <c r="F5" s="19">
        <f t="shared" si="1"/>
        <v>0</v>
      </c>
      <c r="G5" s="4">
        <f t="shared" si="2"/>
        <v>1</v>
      </c>
      <c r="H5" s="5">
        <f t="shared" si="3"/>
        <v>0.2416666666666667</v>
      </c>
      <c r="I5" s="24">
        <f t="shared" si="4"/>
        <v>24.166666666666671</v>
      </c>
      <c r="J5" s="5">
        <f t="shared" si="0"/>
        <v>0</v>
      </c>
      <c r="K5" s="14">
        <f t="shared" si="5"/>
        <v>0</v>
      </c>
    </row>
    <row r="6" spans="1:11" x14ac:dyDescent="0.25">
      <c r="B6" s="8">
        <v>14.8</v>
      </c>
      <c r="C6" s="2">
        <v>12</v>
      </c>
      <c r="D6" s="2">
        <v>9.1</v>
      </c>
      <c r="E6" s="2">
        <v>11</v>
      </c>
      <c r="F6" s="20">
        <f t="shared" si="1"/>
        <v>1</v>
      </c>
      <c r="G6" s="7">
        <f t="shared" si="2"/>
        <v>0.91666666666666663</v>
      </c>
      <c r="H6" s="1">
        <f t="shared" si="3"/>
        <v>0.2416666666666667</v>
      </c>
      <c r="I6" s="25">
        <f t="shared" si="4"/>
        <v>24.166666666666671</v>
      </c>
      <c r="J6" s="1">
        <f t="shared" si="0"/>
        <v>8.3333333333333329E-2</v>
      </c>
      <c r="K6" s="6">
        <f t="shared" si="5"/>
        <v>8.3333333333333321</v>
      </c>
    </row>
    <row r="7" spans="1:11" x14ac:dyDescent="0.25">
      <c r="B7" s="16">
        <v>14.8</v>
      </c>
      <c r="C7" s="11">
        <v>12</v>
      </c>
      <c r="D7" s="11">
        <v>9.1</v>
      </c>
      <c r="E7" s="11">
        <v>10</v>
      </c>
      <c r="F7" s="21">
        <f t="shared" si="1"/>
        <v>2</v>
      </c>
      <c r="G7" s="9">
        <f t="shared" si="2"/>
        <v>0.83333333333333337</v>
      </c>
      <c r="H7" s="10">
        <f t="shared" si="3"/>
        <v>0.2416666666666667</v>
      </c>
      <c r="I7" s="26">
        <f t="shared" si="4"/>
        <v>24.166666666666671</v>
      </c>
      <c r="J7" s="10">
        <f t="shared" si="0"/>
        <v>0.16666666666666666</v>
      </c>
      <c r="K7" s="12">
        <f t="shared" si="5"/>
        <v>16.666666666666664</v>
      </c>
    </row>
    <row r="8" spans="1:11" x14ac:dyDescent="0.25">
      <c r="A8" t="s">
        <v>14</v>
      </c>
      <c r="B8" s="4">
        <v>25.2</v>
      </c>
      <c r="C8" s="5">
        <v>22.5</v>
      </c>
      <c r="D8" s="5">
        <v>17</v>
      </c>
      <c r="E8" s="5">
        <v>22.5</v>
      </c>
      <c r="F8" s="19">
        <f t="shared" si="1"/>
        <v>0</v>
      </c>
      <c r="G8" s="4">
        <f t="shared" si="2"/>
        <v>1</v>
      </c>
      <c r="H8" s="5">
        <f t="shared" si="3"/>
        <v>0.24444444444444444</v>
      </c>
      <c r="I8" s="24">
        <f t="shared" si="4"/>
        <v>24.444444444444443</v>
      </c>
      <c r="J8" s="5">
        <f t="shared" si="0"/>
        <v>0</v>
      </c>
      <c r="K8" s="14">
        <f t="shared" si="5"/>
        <v>0</v>
      </c>
    </row>
    <row r="9" spans="1:11" x14ac:dyDescent="0.25">
      <c r="B9" s="7">
        <v>25.2</v>
      </c>
      <c r="C9" s="2">
        <v>22.5</v>
      </c>
      <c r="D9" s="1">
        <v>17</v>
      </c>
      <c r="E9" s="2">
        <v>21.9</v>
      </c>
      <c r="F9" s="20">
        <f t="shared" si="1"/>
        <v>0.60000000000000142</v>
      </c>
      <c r="G9" s="7">
        <f t="shared" si="2"/>
        <v>0.97333333333333327</v>
      </c>
      <c r="H9" s="1">
        <f t="shared" si="3"/>
        <v>0.24444444444444444</v>
      </c>
      <c r="I9" s="25">
        <f t="shared" si="4"/>
        <v>24.444444444444443</v>
      </c>
      <c r="J9" s="1">
        <f t="shared" si="0"/>
        <v>2.6666666666666731E-2</v>
      </c>
      <c r="K9" s="6">
        <f t="shared" si="5"/>
        <v>2.6666666666666732</v>
      </c>
    </row>
    <row r="10" spans="1:11" x14ac:dyDescent="0.25">
      <c r="B10" s="9">
        <v>25.2</v>
      </c>
      <c r="C10" s="11">
        <v>22.5</v>
      </c>
      <c r="D10" s="10">
        <v>17</v>
      </c>
      <c r="E10" s="11">
        <v>20.9</v>
      </c>
      <c r="F10" s="21">
        <f t="shared" si="1"/>
        <v>1.6000000000000014</v>
      </c>
      <c r="G10" s="9">
        <f t="shared" si="2"/>
        <v>0.92888888888888888</v>
      </c>
      <c r="H10" s="10">
        <f t="shared" si="3"/>
        <v>0.24444444444444444</v>
      </c>
      <c r="I10" s="26">
        <f t="shared" si="4"/>
        <v>24.444444444444443</v>
      </c>
      <c r="J10" s="10">
        <f t="shared" si="0"/>
        <v>7.111111111111118E-2</v>
      </c>
      <c r="K10" s="12">
        <f t="shared" si="5"/>
        <v>7.1111111111111178</v>
      </c>
    </row>
    <row r="11" spans="1:11" x14ac:dyDescent="0.25">
      <c r="A11" t="s">
        <v>17</v>
      </c>
      <c r="B11" s="7">
        <v>30</v>
      </c>
      <c r="C11" s="1">
        <v>27.4</v>
      </c>
      <c r="D11" s="2">
        <v>20.7</v>
      </c>
      <c r="E11" s="1">
        <v>27.4</v>
      </c>
      <c r="F11" s="20">
        <f t="shared" si="1"/>
        <v>0</v>
      </c>
      <c r="G11" s="4">
        <f t="shared" si="2"/>
        <v>1</v>
      </c>
      <c r="H11" s="5">
        <f t="shared" si="3"/>
        <v>0.24452554744525545</v>
      </c>
      <c r="I11" s="24">
        <f t="shared" si="4"/>
        <v>24.452554744525546</v>
      </c>
      <c r="J11" s="5">
        <f t="shared" si="0"/>
        <v>0</v>
      </c>
      <c r="K11" s="14">
        <f t="shared" si="5"/>
        <v>0</v>
      </c>
    </row>
    <row r="12" spans="1:11" x14ac:dyDescent="0.25">
      <c r="B12" s="7">
        <v>30</v>
      </c>
      <c r="C12" s="2">
        <v>27.4</v>
      </c>
      <c r="D12" s="2">
        <v>20.7</v>
      </c>
      <c r="E12" s="2">
        <v>26.1</v>
      </c>
      <c r="F12" s="20">
        <f t="shared" si="1"/>
        <v>1.2999999999999972</v>
      </c>
      <c r="G12" s="7">
        <f t="shared" si="2"/>
        <v>0.95255474452554756</v>
      </c>
      <c r="H12" s="1">
        <f t="shared" si="3"/>
        <v>0.24452554744525545</v>
      </c>
      <c r="I12" s="25">
        <f t="shared" si="4"/>
        <v>24.452554744525546</v>
      </c>
      <c r="J12" s="1">
        <f t="shared" si="0"/>
        <v>4.7445255474452455E-2</v>
      </c>
      <c r="K12" s="6">
        <f t="shared" si="5"/>
        <v>4.7445255474452459</v>
      </c>
    </row>
    <row r="13" spans="1:11" x14ac:dyDescent="0.25">
      <c r="B13" s="7">
        <v>30</v>
      </c>
      <c r="C13" s="2">
        <v>27.4</v>
      </c>
      <c r="D13" s="2">
        <v>20.7</v>
      </c>
      <c r="E13" s="2">
        <v>25.2</v>
      </c>
      <c r="F13" s="20">
        <f t="shared" si="1"/>
        <v>2.1999999999999993</v>
      </c>
      <c r="G13" s="7">
        <f t="shared" si="2"/>
        <v>0.91970802919708028</v>
      </c>
      <c r="H13" s="1">
        <f t="shared" si="3"/>
        <v>0.24452554744525545</v>
      </c>
      <c r="I13" s="25">
        <f t="shared" si="4"/>
        <v>24.452554744525546</v>
      </c>
      <c r="J13" s="1">
        <f t="shared" si="0"/>
        <v>8.0291970802919679E-2</v>
      </c>
      <c r="K13" s="6">
        <f t="shared" si="5"/>
        <v>8.0291970802919685</v>
      </c>
    </row>
    <row r="14" spans="1:11" x14ac:dyDescent="0.25">
      <c r="B14" s="9">
        <v>30</v>
      </c>
      <c r="C14" s="10">
        <v>27.4</v>
      </c>
      <c r="D14" s="11">
        <v>20.7</v>
      </c>
      <c r="E14" s="10">
        <v>24.1</v>
      </c>
      <c r="F14" s="21">
        <f t="shared" si="1"/>
        <v>3.2999999999999972</v>
      </c>
      <c r="G14" s="7">
        <f t="shared" si="2"/>
        <v>0.87956204379562053</v>
      </c>
      <c r="H14" s="1">
        <f t="shared" si="3"/>
        <v>0.24452554744525545</v>
      </c>
      <c r="I14" s="26">
        <f t="shared" si="4"/>
        <v>24.452554744525546</v>
      </c>
      <c r="J14" s="1">
        <f t="shared" si="0"/>
        <v>0.12043795620437947</v>
      </c>
      <c r="K14" s="6">
        <f t="shared" si="5"/>
        <v>12.043795620437947</v>
      </c>
    </row>
    <row r="15" spans="1:11" x14ac:dyDescent="0.25">
      <c r="A15" t="s">
        <v>21</v>
      </c>
      <c r="B15" s="7">
        <v>42.6</v>
      </c>
      <c r="C15" s="1">
        <v>39.799999999999997</v>
      </c>
      <c r="D15" s="1">
        <v>29.9</v>
      </c>
      <c r="E15" s="1">
        <v>39.799999999999997</v>
      </c>
      <c r="F15" s="20">
        <f t="shared" si="1"/>
        <v>0</v>
      </c>
      <c r="G15" s="4">
        <f t="shared" si="2"/>
        <v>1</v>
      </c>
      <c r="H15" s="5">
        <f t="shared" si="3"/>
        <v>0.24874371859296482</v>
      </c>
      <c r="I15" s="25">
        <f t="shared" si="4"/>
        <v>24.874371859296481</v>
      </c>
      <c r="J15" s="5">
        <f t="shared" si="0"/>
        <v>0</v>
      </c>
      <c r="K15" s="14">
        <f t="shared" si="5"/>
        <v>0</v>
      </c>
    </row>
    <row r="16" spans="1:11" x14ac:dyDescent="0.25">
      <c r="B16" s="7">
        <v>42.6</v>
      </c>
      <c r="C16" s="2">
        <v>39.799999999999997</v>
      </c>
      <c r="D16" s="2">
        <v>29.9</v>
      </c>
      <c r="E16" s="2">
        <v>36.200000000000003</v>
      </c>
      <c r="F16" s="20">
        <f t="shared" si="1"/>
        <v>3.5999999999999943</v>
      </c>
      <c r="G16" s="7">
        <f t="shared" si="2"/>
        <v>0.9095477386934675</v>
      </c>
      <c r="H16" s="1">
        <f t="shared" si="3"/>
        <v>0.24874371859296482</v>
      </c>
      <c r="I16" s="25">
        <f t="shared" si="4"/>
        <v>24.874371859296481</v>
      </c>
      <c r="J16" s="1">
        <f t="shared" si="0"/>
        <v>9.0452261306532528E-2</v>
      </c>
      <c r="K16" s="6">
        <f t="shared" si="5"/>
        <v>9.0452261306532531</v>
      </c>
    </row>
    <row r="17" spans="2:11" x14ac:dyDescent="0.25">
      <c r="B17" s="7">
        <v>42.6</v>
      </c>
      <c r="C17" s="2">
        <v>39.799999999999997</v>
      </c>
      <c r="D17" s="2">
        <v>29.9</v>
      </c>
      <c r="E17" s="2">
        <v>35.1</v>
      </c>
      <c r="F17" s="20">
        <f t="shared" si="1"/>
        <v>4.6999999999999957</v>
      </c>
      <c r="G17" s="7">
        <f t="shared" si="2"/>
        <v>0.88190954773869357</v>
      </c>
      <c r="H17" s="1">
        <f t="shared" si="3"/>
        <v>0.24874371859296482</v>
      </c>
      <c r="I17" s="25">
        <f t="shared" si="4"/>
        <v>24.874371859296481</v>
      </c>
      <c r="J17" s="1">
        <f t="shared" si="0"/>
        <v>0.11809045226130643</v>
      </c>
      <c r="K17" s="6">
        <f t="shared" si="5"/>
        <v>11.809045226130642</v>
      </c>
    </row>
    <row r="18" spans="2:11" x14ac:dyDescent="0.25">
      <c r="B18" s="9">
        <v>42.6</v>
      </c>
      <c r="C18" s="10">
        <v>39.799999999999997</v>
      </c>
      <c r="D18" s="10">
        <v>29.9</v>
      </c>
      <c r="E18" s="10">
        <v>32.799999999999997</v>
      </c>
      <c r="F18" s="21">
        <f t="shared" si="1"/>
        <v>7</v>
      </c>
      <c r="G18" s="9">
        <f t="shared" si="2"/>
        <v>0.82412060301507539</v>
      </c>
      <c r="H18" s="10">
        <f t="shared" si="3"/>
        <v>0.24874371859296482</v>
      </c>
      <c r="I18" s="26">
        <f t="shared" si="4"/>
        <v>24.874371859296481</v>
      </c>
      <c r="J18" s="10">
        <f t="shared" si="0"/>
        <v>0.17587939698492464</v>
      </c>
      <c r="K18" s="12">
        <f t="shared" si="5"/>
        <v>17.587939698492463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2A74-AD6F-4A13-BFF1-649CA085888F}">
  <dimension ref="A1:L18"/>
  <sheetViews>
    <sheetView workbookViewId="0">
      <selection activeCell="I8" sqref="I8"/>
    </sheetView>
  </sheetViews>
  <sheetFormatPr defaultRowHeight="15" x14ac:dyDescent="0.25"/>
  <cols>
    <col min="1" max="1" width="14.28515625" bestFit="1" customWidth="1"/>
    <col min="2" max="2" width="10.140625" bestFit="1" customWidth="1"/>
    <col min="3" max="3" width="18" bestFit="1" customWidth="1"/>
    <col min="4" max="4" width="32.7109375" bestFit="1" customWidth="1"/>
    <col min="5" max="5" width="20.140625" bestFit="1" customWidth="1"/>
    <col min="6" max="6" width="16.7109375" bestFit="1" customWidth="1"/>
    <col min="9" max="9" width="14" customWidth="1"/>
  </cols>
  <sheetData>
    <row r="1" spans="1:12" x14ac:dyDescent="0.25">
      <c r="A1" t="s">
        <v>22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5</v>
      </c>
      <c r="H1" s="22" t="s">
        <v>6</v>
      </c>
      <c r="I1" s="19" t="s">
        <v>9</v>
      </c>
      <c r="J1" s="22" t="s">
        <v>7</v>
      </c>
      <c r="K1" s="23" t="s">
        <v>8</v>
      </c>
    </row>
    <row r="2" spans="1:12" x14ac:dyDescent="0.25">
      <c r="A2" t="s">
        <v>24</v>
      </c>
      <c r="B2" s="4">
        <v>14.8</v>
      </c>
      <c r="C2" s="5">
        <v>11.5</v>
      </c>
      <c r="D2" s="5">
        <v>8.3000000000000007</v>
      </c>
      <c r="E2" s="5"/>
      <c r="F2" s="17"/>
      <c r="G2" s="4">
        <f>E2/C2</f>
        <v>0</v>
      </c>
      <c r="H2" s="5">
        <f>(C2-D2)/C2</f>
        <v>0.27826086956521734</v>
      </c>
      <c r="I2" s="24">
        <f>H2*100</f>
        <v>27.826086956521735</v>
      </c>
      <c r="J2" s="5">
        <f t="shared" ref="J2:J18" si="0">(C2-E2)/C2</f>
        <v>1</v>
      </c>
      <c r="K2" s="14">
        <f>J2*100</f>
        <v>100</v>
      </c>
      <c r="L2" s="27" t="s">
        <v>25</v>
      </c>
    </row>
    <row r="3" spans="1:12" x14ac:dyDescent="0.25">
      <c r="B3" s="7"/>
      <c r="C3" s="1"/>
      <c r="D3" s="1"/>
      <c r="E3" s="1"/>
      <c r="F3" s="18"/>
      <c r="G3" s="7" t="e">
        <f t="shared" ref="G3:G18" si="1">E3/C3</f>
        <v>#DIV/0!</v>
      </c>
      <c r="H3" s="1" t="e">
        <f t="shared" ref="H3:H18" si="2">(C3-D3)/C3</f>
        <v>#DIV/0!</v>
      </c>
      <c r="I3" s="25" t="e">
        <f t="shared" ref="I3:I18" si="3">H3*100</f>
        <v>#DIV/0!</v>
      </c>
      <c r="J3" s="1" t="e">
        <f t="shared" si="0"/>
        <v>#DIV/0!</v>
      </c>
      <c r="K3" s="6" t="e">
        <f t="shared" ref="K3:K18" si="4">J3*100</f>
        <v>#DIV/0!</v>
      </c>
      <c r="L3" s="27"/>
    </row>
    <row r="4" spans="1:12" x14ac:dyDescent="0.25">
      <c r="B4" s="7"/>
      <c r="C4" s="1"/>
      <c r="D4" s="1"/>
      <c r="E4" s="1"/>
      <c r="F4" s="18"/>
      <c r="G4" s="9" t="e">
        <f t="shared" si="1"/>
        <v>#DIV/0!</v>
      </c>
      <c r="H4" s="10" t="e">
        <f t="shared" si="2"/>
        <v>#DIV/0!</v>
      </c>
      <c r="I4" s="26" t="e">
        <f t="shared" si="3"/>
        <v>#DIV/0!</v>
      </c>
      <c r="J4" s="10" t="e">
        <f t="shared" si="0"/>
        <v>#DIV/0!</v>
      </c>
      <c r="K4" s="12" t="e">
        <f t="shared" si="4"/>
        <v>#DIV/0!</v>
      </c>
    </row>
    <row r="5" spans="1:12" x14ac:dyDescent="0.25">
      <c r="B5" s="13"/>
      <c r="C5" s="15"/>
      <c r="D5" s="15"/>
      <c r="E5" s="15"/>
      <c r="F5" s="19"/>
      <c r="G5" s="4" t="e">
        <f t="shared" si="1"/>
        <v>#DIV/0!</v>
      </c>
      <c r="H5" s="5" t="e">
        <f t="shared" si="2"/>
        <v>#DIV/0!</v>
      </c>
      <c r="I5" s="24" t="e">
        <f t="shared" si="3"/>
        <v>#DIV/0!</v>
      </c>
      <c r="J5" s="5" t="e">
        <f t="shared" si="0"/>
        <v>#DIV/0!</v>
      </c>
      <c r="K5" s="14" t="e">
        <f t="shared" si="4"/>
        <v>#DIV/0!</v>
      </c>
    </row>
    <row r="6" spans="1:12" x14ac:dyDescent="0.25">
      <c r="B6" s="8"/>
      <c r="C6" s="2"/>
      <c r="D6" s="2"/>
      <c r="E6" s="2"/>
      <c r="F6" s="20"/>
      <c r="G6" s="7" t="e">
        <f t="shared" si="1"/>
        <v>#DIV/0!</v>
      </c>
      <c r="H6" s="1" t="e">
        <f t="shared" si="2"/>
        <v>#DIV/0!</v>
      </c>
      <c r="I6" s="25" t="e">
        <f t="shared" si="3"/>
        <v>#DIV/0!</v>
      </c>
      <c r="J6" s="1" t="e">
        <f t="shared" si="0"/>
        <v>#DIV/0!</v>
      </c>
      <c r="K6" s="6" t="e">
        <f t="shared" si="4"/>
        <v>#DIV/0!</v>
      </c>
    </row>
    <row r="7" spans="1:12" x14ac:dyDescent="0.25">
      <c r="B7" s="16"/>
      <c r="C7" s="11"/>
      <c r="D7" s="11"/>
      <c r="E7" s="11"/>
      <c r="F7" s="21"/>
      <c r="G7" s="9" t="e">
        <f t="shared" si="1"/>
        <v>#DIV/0!</v>
      </c>
      <c r="H7" s="10" t="e">
        <f t="shared" si="2"/>
        <v>#DIV/0!</v>
      </c>
      <c r="I7" s="26" t="e">
        <f t="shared" si="3"/>
        <v>#DIV/0!</v>
      </c>
      <c r="J7" s="10" t="e">
        <f t="shared" si="0"/>
        <v>#DIV/0!</v>
      </c>
      <c r="K7" s="12" t="e">
        <f t="shared" si="4"/>
        <v>#DIV/0!</v>
      </c>
    </row>
    <row r="8" spans="1:12" x14ac:dyDescent="0.25">
      <c r="A8" t="s">
        <v>23</v>
      </c>
      <c r="B8" s="4">
        <v>25.2</v>
      </c>
      <c r="C8" s="5">
        <v>22.2</v>
      </c>
      <c r="D8" s="5">
        <v>16.100000000000001</v>
      </c>
      <c r="E8" s="5"/>
      <c r="F8" s="19"/>
      <c r="G8" s="4">
        <f t="shared" si="1"/>
        <v>0</v>
      </c>
      <c r="H8" s="5">
        <f t="shared" si="2"/>
        <v>0.27477477477477469</v>
      </c>
      <c r="I8" s="24">
        <f t="shared" si="3"/>
        <v>27.477477477477468</v>
      </c>
      <c r="J8" s="5">
        <f t="shared" si="0"/>
        <v>1</v>
      </c>
      <c r="K8" s="14">
        <f t="shared" si="4"/>
        <v>100</v>
      </c>
    </row>
    <row r="9" spans="1:12" x14ac:dyDescent="0.25">
      <c r="B9" s="7"/>
      <c r="C9" s="2"/>
      <c r="D9" s="1"/>
      <c r="E9" s="2"/>
      <c r="F9" s="20"/>
      <c r="G9" s="7" t="e">
        <f t="shared" si="1"/>
        <v>#DIV/0!</v>
      </c>
      <c r="H9" s="1" t="e">
        <f t="shared" si="2"/>
        <v>#DIV/0!</v>
      </c>
      <c r="I9" s="25" t="e">
        <f t="shared" si="3"/>
        <v>#DIV/0!</v>
      </c>
      <c r="J9" s="1" t="e">
        <f t="shared" si="0"/>
        <v>#DIV/0!</v>
      </c>
      <c r="K9" s="6" t="e">
        <f t="shared" si="4"/>
        <v>#DIV/0!</v>
      </c>
    </row>
    <row r="10" spans="1:12" x14ac:dyDescent="0.25">
      <c r="B10" s="9"/>
      <c r="C10" s="11"/>
      <c r="D10" s="10"/>
      <c r="E10" s="11"/>
      <c r="F10" s="21"/>
      <c r="G10" s="9" t="e">
        <f t="shared" si="1"/>
        <v>#DIV/0!</v>
      </c>
      <c r="H10" s="10" t="e">
        <f t="shared" si="2"/>
        <v>#DIV/0!</v>
      </c>
      <c r="I10" s="26" t="e">
        <f t="shared" si="3"/>
        <v>#DIV/0!</v>
      </c>
      <c r="J10" s="10" t="e">
        <f t="shared" si="0"/>
        <v>#DIV/0!</v>
      </c>
      <c r="K10" s="12" t="e">
        <f t="shared" si="4"/>
        <v>#DIV/0!</v>
      </c>
    </row>
    <row r="11" spans="1:12" x14ac:dyDescent="0.25">
      <c r="A11" t="s">
        <v>17</v>
      </c>
      <c r="B11" s="7">
        <v>29.5</v>
      </c>
      <c r="C11" s="1">
        <v>26.4</v>
      </c>
      <c r="D11" s="2">
        <v>19.100000000000001</v>
      </c>
      <c r="E11" s="1"/>
      <c r="F11" s="20"/>
      <c r="G11" s="4">
        <f t="shared" si="1"/>
        <v>0</v>
      </c>
      <c r="H11" s="5">
        <f t="shared" si="2"/>
        <v>0.27651515151515144</v>
      </c>
      <c r="I11" s="24">
        <f t="shared" si="3"/>
        <v>27.651515151515145</v>
      </c>
      <c r="J11" s="5">
        <f t="shared" si="0"/>
        <v>1</v>
      </c>
      <c r="K11" s="14">
        <f t="shared" si="4"/>
        <v>100</v>
      </c>
    </row>
    <row r="12" spans="1:12" x14ac:dyDescent="0.25">
      <c r="B12" s="7"/>
      <c r="C12" s="2"/>
      <c r="D12" s="2"/>
      <c r="E12" s="2"/>
      <c r="F12" s="20"/>
      <c r="G12" s="7" t="e">
        <f t="shared" si="1"/>
        <v>#DIV/0!</v>
      </c>
      <c r="H12" s="1" t="e">
        <f t="shared" si="2"/>
        <v>#DIV/0!</v>
      </c>
      <c r="I12" s="25" t="e">
        <f t="shared" si="3"/>
        <v>#DIV/0!</v>
      </c>
      <c r="J12" s="1" t="e">
        <f t="shared" si="0"/>
        <v>#DIV/0!</v>
      </c>
      <c r="K12" s="6" t="e">
        <f t="shared" si="4"/>
        <v>#DIV/0!</v>
      </c>
    </row>
    <row r="13" spans="1:12" x14ac:dyDescent="0.25">
      <c r="B13" s="7"/>
      <c r="C13" s="2"/>
      <c r="D13" s="2"/>
      <c r="E13" s="2"/>
      <c r="F13" s="20"/>
      <c r="G13" s="7" t="e">
        <f t="shared" si="1"/>
        <v>#DIV/0!</v>
      </c>
      <c r="H13" s="1" t="e">
        <f t="shared" si="2"/>
        <v>#DIV/0!</v>
      </c>
      <c r="I13" s="25" t="e">
        <f t="shared" si="3"/>
        <v>#DIV/0!</v>
      </c>
      <c r="J13" s="1" t="e">
        <f t="shared" si="0"/>
        <v>#DIV/0!</v>
      </c>
      <c r="K13" s="6" t="e">
        <f t="shared" si="4"/>
        <v>#DIV/0!</v>
      </c>
    </row>
    <row r="14" spans="1:12" x14ac:dyDescent="0.25">
      <c r="B14" s="9"/>
      <c r="C14" s="10"/>
      <c r="D14" s="11"/>
      <c r="E14" s="10"/>
      <c r="F14" s="21"/>
      <c r="G14" s="7" t="e">
        <f t="shared" si="1"/>
        <v>#DIV/0!</v>
      </c>
      <c r="H14" s="1" t="e">
        <f t="shared" si="2"/>
        <v>#DIV/0!</v>
      </c>
      <c r="I14" s="26" t="e">
        <f t="shared" si="3"/>
        <v>#DIV/0!</v>
      </c>
      <c r="J14" s="1" t="e">
        <f t="shared" si="0"/>
        <v>#DIV/0!</v>
      </c>
      <c r="K14" s="6" t="e">
        <f t="shared" si="4"/>
        <v>#DIV/0!</v>
      </c>
    </row>
    <row r="15" spans="1:12" x14ac:dyDescent="0.25">
      <c r="A15" t="s">
        <v>21</v>
      </c>
      <c r="B15" s="7"/>
      <c r="C15" s="1"/>
      <c r="D15" s="1"/>
      <c r="E15" s="1"/>
      <c r="F15" s="20"/>
      <c r="G15" s="4" t="e">
        <f t="shared" si="1"/>
        <v>#DIV/0!</v>
      </c>
      <c r="H15" s="5" t="e">
        <f t="shared" si="2"/>
        <v>#DIV/0!</v>
      </c>
      <c r="I15" s="25" t="e">
        <f t="shared" si="3"/>
        <v>#DIV/0!</v>
      </c>
      <c r="J15" s="5" t="e">
        <f t="shared" si="0"/>
        <v>#DIV/0!</v>
      </c>
      <c r="K15" s="14" t="e">
        <f t="shared" si="4"/>
        <v>#DIV/0!</v>
      </c>
    </row>
    <row r="16" spans="1:12" x14ac:dyDescent="0.25">
      <c r="B16" s="7"/>
      <c r="C16" s="2"/>
      <c r="D16" s="2"/>
      <c r="E16" s="2"/>
      <c r="F16" s="20"/>
      <c r="G16" s="7" t="e">
        <f t="shared" si="1"/>
        <v>#DIV/0!</v>
      </c>
      <c r="H16" s="1" t="e">
        <f t="shared" si="2"/>
        <v>#DIV/0!</v>
      </c>
      <c r="I16" s="25" t="e">
        <f t="shared" si="3"/>
        <v>#DIV/0!</v>
      </c>
      <c r="J16" s="1" t="e">
        <f t="shared" si="0"/>
        <v>#DIV/0!</v>
      </c>
      <c r="K16" s="6" t="e">
        <f t="shared" si="4"/>
        <v>#DIV/0!</v>
      </c>
    </row>
    <row r="17" spans="2:11" x14ac:dyDescent="0.25">
      <c r="B17" s="7"/>
      <c r="C17" s="2"/>
      <c r="D17" s="2"/>
      <c r="E17" s="2"/>
      <c r="F17" s="20"/>
      <c r="G17" s="7" t="e">
        <f t="shared" si="1"/>
        <v>#DIV/0!</v>
      </c>
      <c r="H17" s="1" t="e">
        <f t="shared" si="2"/>
        <v>#DIV/0!</v>
      </c>
      <c r="I17" s="25" t="e">
        <f t="shared" si="3"/>
        <v>#DIV/0!</v>
      </c>
      <c r="J17" s="1" t="e">
        <f t="shared" si="0"/>
        <v>#DIV/0!</v>
      </c>
      <c r="K17" s="6" t="e">
        <f t="shared" si="4"/>
        <v>#DIV/0!</v>
      </c>
    </row>
    <row r="18" spans="2:11" x14ac:dyDescent="0.25">
      <c r="B18" s="9"/>
      <c r="C18" s="10"/>
      <c r="D18" s="10"/>
      <c r="E18" s="10"/>
      <c r="F18" s="21"/>
      <c r="G18" s="9" t="e">
        <f t="shared" si="1"/>
        <v>#DIV/0!</v>
      </c>
      <c r="H18" s="10" t="e">
        <f t="shared" si="2"/>
        <v>#DIV/0!</v>
      </c>
      <c r="I18" s="26" t="e">
        <f t="shared" si="3"/>
        <v>#DIV/0!</v>
      </c>
      <c r="J18" s="10" t="e">
        <f t="shared" si="0"/>
        <v>#DIV/0!</v>
      </c>
      <c r="K18" s="12" t="e">
        <f t="shared" si="4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10mm</vt:lpstr>
      <vt:lpstr>20mm</vt:lpstr>
      <vt:lpstr>40mm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2022-07-12T21:07:51Z</dcterms:created>
  <dcterms:modified xsi:type="dcterms:W3CDTF">2022-08-09T00:02:53Z</dcterms:modified>
</cp:coreProperties>
</file>