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scle_Sensory\DataCollection\"/>
    </mc:Choice>
  </mc:AlternateContent>
  <xr:revisionPtr revIDLastSave="0" documentId="8_{5F9D44A5-0206-4267-8672-0B017E906427}" xr6:coauthVersionLast="47" xr6:coauthVersionMax="47" xr10:uidLastSave="{00000000-0000-0000-0000-000000000000}"/>
  <bookViews>
    <workbookView xWindow="570" yWindow="1230" windowWidth="17190" windowHeight="13455" activeTab="1" xr2:uid="{6BFF55C1-2CC5-46ED-9297-2ED97EF982C6}"/>
  </bookViews>
  <sheets>
    <sheet name="10mm" sheetId="1" r:id="rId1"/>
    <sheet name="20m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I16" i="2"/>
  <c r="I17" i="2"/>
  <c r="I18" i="2"/>
  <c r="I15" i="2"/>
  <c r="I12" i="2"/>
  <c r="I13" i="2"/>
  <c r="I14" i="2"/>
  <c r="I11" i="2"/>
  <c r="I9" i="2"/>
  <c r="I10" i="2"/>
  <c r="I8" i="2"/>
  <c r="I6" i="2"/>
  <c r="I7" i="2"/>
  <c r="I5" i="2"/>
  <c r="I3" i="2"/>
  <c r="I4" i="2"/>
  <c r="I2" i="2"/>
  <c r="J18" i="1"/>
  <c r="J19" i="1"/>
  <c r="J20" i="1"/>
  <c r="J17" i="1"/>
  <c r="J14" i="1"/>
  <c r="J15" i="1"/>
  <c r="J16" i="1"/>
  <c r="J13" i="1"/>
  <c r="J10" i="1"/>
  <c r="J11" i="1"/>
  <c r="J12" i="1"/>
  <c r="J9" i="1"/>
  <c r="J7" i="1"/>
  <c r="J8" i="1"/>
  <c r="J6" i="1"/>
  <c r="J3" i="1"/>
  <c r="J4" i="1"/>
  <c r="J5" i="1"/>
  <c r="J2" i="1"/>
  <c r="I18" i="1"/>
  <c r="I19" i="1"/>
  <c r="I20" i="1"/>
  <c r="I17" i="1"/>
  <c r="I14" i="1"/>
  <c r="I15" i="1"/>
  <c r="I16" i="1"/>
  <c r="I13" i="1"/>
  <c r="I10" i="1"/>
  <c r="I11" i="1"/>
  <c r="I12" i="1"/>
  <c r="I9" i="1"/>
  <c r="I7" i="1"/>
  <c r="I8" i="1"/>
  <c r="I6" i="1"/>
  <c r="I3" i="1"/>
  <c r="I4" i="1"/>
  <c r="I5" i="1"/>
  <c r="I2" i="1"/>
  <c r="H15" i="2" l="1"/>
  <c r="H8" i="2"/>
  <c r="H5" i="2"/>
  <c r="H2" i="2"/>
  <c r="H17" i="1"/>
  <c r="H13" i="1"/>
  <c r="H9" i="1"/>
  <c r="H6" i="1"/>
  <c r="H2" i="1"/>
</calcChain>
</file>

<file path=xl/sharedStrings.xml><?xml version="1.0" encoding="utf-8"?>
<sst xmlns="http://schemas.openxmlformats.org/spreadsheetml/2006/main" count="23" uniqueCount="19">
  <si>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</si>
  <si>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</si>
  <si>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</si>
  <si>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</si>
  <si>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</si>
  <si>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</si>
  <si>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</si>
  <si>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</si>
  <si>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</si>
  <si>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</si>
  <si>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</si>
  <si>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</si>
  <si>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</si>
  <si>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</si>
  <si>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kmax</t>
  </si>
  <si>
    <t>epsilon</t>
  </si>
  <si>
    <t>relative strain</t>
  </si>
  <si>
    <t>max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</si>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</sst>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J20"/>
  <sheetViews>
    <sheetView topLeftCell="C1" workbookViewId="0">
      <selection activeCell="K18" sqref="K18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0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14</v>
      </c>
      <c r="I1" t="s">
        <v>15</v>
      </c>
      <c r="J1" t="s">
        <v>16</v>
      </c>
    </row>
    <row r="2" spans="1:10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H2">
        <f>1-C2/B2</f>
        <v>0.16666666666666663</v>
      </c>
      <c r="I2">
        <f>1-D2/$B$2</f>
        <v>0</v>
      </c>
      <c r="J2">
        <f>I2/$H$2</f>
        <v>0</v>
      </c>
    </row>
    <row r="3" spans="1:10" x14ac:dyDescent="0.25">
      <c r="A3" s="4"/>
      <c r="B3" s="5"/>
      <c r="C3" s="5"/>
      <c r="D3" s="6">
        <v>11.6</v>
      </c>
      <c r="I3">
        <f t="shared" ref="I3:I5" si="0">1-D3/$B$2</f>
        <v>3.3333333333333326E-2</v>
      </c>
      <c r="J3">
        <f t="shared" ref="J3:J5" si="1">I3/$H$2</f>
        <v>0.2</v>
      </c>
    </row>
    <row r="4" spans="1:10" x14ac:dyDescent="0.25">
      <c r="A4" s="4"/>
      <c r="B4" s="5"/>
      <c r="C4" s="5"/>
      <c r="D4" s="6">
        <v>11.2</v>
      </c>
      <c r="I4">
        <f t="shared" si="0"/>
        <v>6.6666666666666763E-2</v>
      </c>
      <c r="J4">
        <f t="shared" si="1"/>
        <v>0.40000000000000069</v>
      </c>
    </row>
    <row r="5" spans="1:10" ht="15.75" thickBot="1" x14ac:dyDescent="0.3">
      <c r="A5" s="7"/>
      <c r="B5" s="8"/>
      <c r="C5" s="8"/>
      <c r="D5" s="9">
        <v>10.8</v>
      </c>
      <c r="I5">
        <f t="shared" si="0"/>
        <v>9.9999999999999978E-2</v>
      </c>
      <c r="J5">
        <f t="shared" si="1"/>
        <v>0.6</v>
      </c>
    </row>
    <row r="6" spans="1:10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H6">
        <f>1-C6/B6</f>
        <v>0.15068493150684914</v>
      </c>
      <c r="I6">
        <f>1-D6/$B$6</f>
        <v>0</v>
      </c>
      <c r="J6">
        <f>I6/$H$6</f>
        <v>0</v>
      </c>
    </row>
    <row r="7" spans="1:10" x14ac:dyDescent="0.25">
      <c r="A7" s="4"/>
      <c r="B7" s="5"/>
      <c r="C7" s="5"/>
      <c r="D7" s="12">
        <v>20.5</v>
      </c>
      <c r="I7">
        <f t="shared" ref="I7:I8" si="2">1-D7/$B$6</f>
        <v>6.3926940639269292E-2</v>
      </c>
      <c r="J7">
        <f t="shared" ref="J7:J8" si="3">I7/$H$6</f>
        <v>0.42424242424242398</v>
      </c>
    </row>
    <row r="8" spans="1:10" ht="15.75" thickBot="1" x14ac:dyDescent="0.3">
      <c r="A8" s="7"/>
      <c r="B8" s="8"/>
      <c r="C8" s="8"/>
      <c r="D8" s="13">
        <v>18.899999999999999</v>
      </c>
      <c r="I8">
        <f t="shared" si="2"/>
        <v>0.13698630136986301</v>
      </c>
      <c r="J8">
        <f t="shared" si="3"/>
        <v>0.90909090909091006</v>
      </c>
    </row>
    <row r="9" spans="1:10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H9">
        <f>1-C9/B9</f>
        <v>0.1400778210116731</v>
      </c>
      <c r="I9">
        <f>1-D9/$B$9</f>
        <v>0</v>
      </c>
      <c r="J9">
        <f>I9/$H$9</f>
        <v>0</v>
      </c>
    </row>
    <row r="10" spans="1:10" x14ac:dyDescent="0.25">
      <c r="A10" s="4"/>
      <c r="B10" s="5"/>
      <c r="C10" s="5"/>
      <c r="D10" s="12">
        <v>25</v>
      </c>
      <c r="E10" s="10"/>
      <c r="I10">
        <f t="shared" ref="I10:I12" si="4">1-D10/$B$9</f>
        <v>2.7237354085603127E-2</v>
      </c>
      <c r="J10">
        <f t="shared" ref="J10:J12" si="5">I10/$H$9</f>
        <v>0.19444444444444461</v>
      </c>
    </row>
    <row r="11" spans="1:10" x14ac:dyDescent="0.25">
      <c r="A11" s="4"/>
      <c r="B11" s="5"/>
      <c r="C11" s="5"/>
      <c r="D11" s="12">
        <v>24.2</v>
      </c>
      <c r="E11" s="10"/>
      <c r="I11">
        <f t="shared" si="4"/>
        <v>5.8365758754863828E-2</v>
      </c>
      <c r="J11">
        <f t="shared" si="5"/>
        <v>0.41666666666666691</v>
      </c>
    </row>
    <row r="12" spans="1:10" ht="15.75" thickBot="1" x14ac:dyDescent="0.3">
      <c r="A12" s="7"/>
      <c r="B12" s="8"/>
      <c r="C12" s="8"/>
      <c r="D12" s="13">
        <v>22.6</v>
      </c>
      <c r="E12" s="10"/>
      <c r="I12">
        <f t="shared" si="4"/>
        <v>0.12062256809338512</v>
      </c>
      <c r="J12">
        <f t="shared" si="5"/>
        <v>0.86111111111111072</v>
      </c>
    </row>
    <row r="13" spans="1:10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H13">
        <f>1-C13/B13</f>
        <v>0.16014234875444844</v>
      </c>
      <c r="I13">
        <f>1-D13/$B$13</f>
        <v>0</v>
      </c>
      <c r="J13">
        <f>I13/$H$13</f>
        <v>0</v>
      </c>
    </row>
    <row r="14" spans="1:10" x14ac:dyDescent="0.25">
      <c r="A14" s="4"/>
      <c r="B14" s="5"/>
      <c r="C14" s="5"/>
      <c r="D14" s="12">
        <v>26.4</v>
      </c>
      <c r="E14" s="10"/>
      <c r="I14">
        <f t="shared" ref="I14:I16" si="6">1-D14/$B$13</f>
        <v>6.0498220640569533E-2</v>
      </c>
      <c r="J14">
        <f t="shared" ref="J14:J16" si="7">I14/$H$13</f>
        <v>0.37777777777777855</v>
      </c>
    </row>
    <row r="15" spans="1:10" x14ac:dyDescent="0.25">
      <c r="A15" s="4"/>
      <c r="B15" s="5"/>
      <c r="C15" s="5"/>
      <c r="D15" s="12">
        <v>25.3</v>
      </c>
      <c r="E15" s="10"/>
      <c r="I15">
        <f t="shared" si="6"/>
        <v>9.9644128113879016E-2</v>
      </c>
      <c r="J15">
        <f t="shared" si="7"/>
        <v>0.62222222222222212</v>
      </c>
    </row>
    <row r="16" spans="1:10" ht="15.75" thickBot="1" x14ac:dyDescent="0.3">
      <c r="A16" s="7"/>
      <c r="B16" s="8"/>
      <c r="C16" s="8"/>
      <c r="D16" s="13">
        <v>24</v>
      </c>
      <c r="E16" s="10"/>
      <c r="I16">
        <f t="shared" si="6"/>
        <v>0.14590747330960863</v>
      </c>
      <c r="J16">
        <f t="shared" si="7"/>
        <v>0.91111111111111143</v>
      </c>
    </row>
    <row r="17" spans="1:10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H17">
        <f>1-C17/B17</f>
        <v>0.14590747330960863</v>
      </c>
      <c r="I17">
        <f>1-D17/$B$17</f>
        <v>0</v>
      </c>
      <c r="J17">
        <f>I17/$H$17</f>
        <v>0</v>
      </c>
    </row>
    <row r="18" spans="1:10" x14ac:dyDescent="0.25">
      <c r="A18" s="18"/>
      <c r="B18" s="19"/>
      <c r="C18" s="19"/>
      <c r="D18" s="14">
        <v>26.9</v>
      </c>
      <c r="E18" s="10"/>
      <c r="I18">
        <f t="shared" ref="I18:I20" si="8">1-D18/$B$17</f>
        <v>4.2704626334519658E-2</v>
      </c>
      <c r="J18">
        <f t="shared" ref="J18:J20" si="9">I18/$H$17</f>
        <v>0.29268292682926872</v>
      </c>
    </row>
    <row r="19" spans="1:10" x14ac:dyDescent="0.25">
      <c r="A19" s="18"/>
      <c r="B19" s="19"/>
      <c r="C19" s="19"/>
      <c r="D19" s="14">
        <v>25.9</v>
      </c>
      <c r="I19">
        <f t="shared" si="8"/>
        <v>7.8291814946619298E-2</v>
      </c>
      <c r="J19">
        <f t="shared" si="9"/>
        <v>0.53658536585365879</v>
      </c>
    </row>
    <row r="20" spans="1:10" ht="15.75" thickBot="1" x14ac:dyDescent="0.3">
      <c r="A20" s="20"/>
      <c r="B20" s="21"/>
      <c r="C20" s="21"/>
      <c r="D20" s="22">
        <v>24.8</v>
      </c>
      <c r="I20">
        <f t="shared" si="8"/>
        <v>0.11743772241992889</v>
      </c>
      <c r="J20">
        <f t="shared" si="9"/>
        <v>0.80487804878048774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I20"/>
  <sheetViews>
    <sheetView tabSelected="1" workbookViewId="0">
      <selection activeCell="C5" sqref="C5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9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17</v>
      </c>
      <c r="I1" t="s">
        <v>18</v>
      </c>
    </row>
    <row r="2" spans="1:9" x14ac:dyDescent="0.25">
      <c r="A2" s="1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>
        <f>1-C2/B2</f>
        <v>0.24489795918367352</v>
      </c>
      <c r="I2">
        <f>(1-D2/$B$2)/$H$2</f>
        <v>0</v>
      </c>
    </row>
    <row r="3" spans="1:9" x14ac:dyDescent="0.25">
      <c r="A3" s="4"/>
      <c r="B3" s="5"/>
      <c r="C3" s="5"/>
      <c r="D3" s="6">
        <v>8.5</v>
      </c>
      <c r="E3" s="5"/>
      <c r="I3">
        <f t="shared" ref="I3:I4" si="0">(1-D3/$B$2)/$H$2</f>
        <v>0.54166666666666674</v>
      </c>
    </row>
    <row r="4" spans="1:9" ht="15.75" thickBot="1" x14ac:dyDescent="0.3">
      <c r="A4" s="7"/>
      <c r="B4" s="8"/>
      <c r="C4" s="8"/>
      <c r="D4" s="9">
        <v>7.8</v>
      </c>
      <c r="E4" s="23"/>
      <c r="I4">
        <f t="shared" si="0"/>
        <v>0.83333333333333359</v>
      </c>
    </row>
    <row r="5" spans="1:9" x14ac:dyDescent="0.25">
      <c r="A5" s="1">
        <v>15</v>
      </c>
      <c r="B5" s="2">
        <v>12</v>
      </c>
      <c r="C5" s="2">
        <v>9.5</v>
      </c>
      <c r="D5" s="11">
        <v>12</v>
      </c>
      <c r="E5" s="23" t="s">
        <v>10</v>
      </c>
      <c r="H5">
        <f>1-C5/B5</f>
        <v>0.20833333333333337</v>
      </c>
      <c r="I5">
        <f>(1-D5/$B$5)/$H$5</f>
        <v>0</v>
      </c>
    </row>
    <row r="6" spans="1:9" x14ac:dyDescent="0.25">
      <c r="A6" s="4"/>
      <c r="B6" s="5"/>
      <c r="C6" s="5"/>
      <c r="D6" s="12">
        <v>11</v>
      </c>
      <c r="E6" s="23"/>
      <c r="I6">
        <f t="shared" ref="I6:I7" si="1">(1-D6/$B$5)/$H$5</f>
        <v>0.40000000000000013</v>
      </c>
    </row>
    <row r="7" spans="1:9" ht="15.75" thickBot="1" x14ac:dyDescent="0.3">
      <c r="A7" s="7"/>
      <c r="B7" s="8"/>
      <c r="C7" s="8"/>
      <c r="D7" s="13">
        <v>10</v>
      </c>
      <c r="E7" s="23"/>
      <c r="I7">
        <f t="shared" si="1"/>
        <v>0.79999999999999971</v>
      </c>
    </row>
    <row r="8" spans="1:9" x14ac:dyDescent="0.25">
      <c r="A8" s="1">
        <v>25.3</v>
      </c>
      <c r="B8" s="2">
        <v>22.8</v>
      </c>
      <c r="C8" s="2">
        <v>17.3</v>
      </c>
      <c r="D8" s="11">
        <v>22.8</v>
      </c>
      <c r="E8" s="23" t="s">
        <v>11</v>
      </c>
      <c r="H8">
        <f>1-C8/B8</f>
        <v>0.24122807017543857</v>
      </c>
      <c r="I8">
        <f>(1-D8/$B$8)/$H$8</f>
        <v>0</v>
      </c>
    </row>
    <row r="9" spans="1:9" x14ac:dyDescent="0.25">
      <c r="A9" s="4"/>
      <c r="B9" s="5"/>
      <c r="C9" s="5"/>
      <c r="D9" s="12">
        <v>21.9</v>
      </c>
      <c r="E9" s="23"/>
      <c r="I9">
        <f t="shared" ref="I9:I10" si="2">(1-D9/$B$8)/$H$8</f>
        <v>0.16363636363636416</v>
      </c>
    </row>
    <row r="10" spans="1:9" ht="15.75" thickBot="1" x14ac:dyDescent="0.3">
      <c r="A10" s="7"/>
      <c r="B10" s="8"/>
      <c r="C10" s="8"/>
      <c r="D10" s="13">
        <v>20.9</v>
      </c>
      <c r="E10" s="23"/>
      <c r="I10">
        <f t="shared" si="2"/>
        <v>0.34545454545454563</v>
      </c>
    </row>
    <row r="11" spans="1:9" x14ac:dyDescent="0.25">
      <c r="A11" s="1">
        <v>30</v>
      </c>
      <c r="B11" s="2">
        <v>27.5</v>
      </c>
      <c r="C11" s="2">
        <v>20.7</v>
      </c>
      <c r="D11" s="11">
        <v>27.5</v>
      </c>
      <c r="E11" s="23" t="s">
        <v>12</v>
      </c>
      <c r="H11">
        <f>1-C11/B11</f>
        <v>0.24727272727272731</v>
      </c>
      <c r="I11">
        <f>(1-D11/$B$11)/$H$11</f>
        <v>0</v>
      </c>
    </row>
    <row r="12" spans="1:9" x14ac:dyDescent="0.25">
      <c r="A12" s="4"/>
      <c r="B12" s="5"/>
      <c r="C12" s="5"/>
      <c r="D12" s="12">
        <v>26.1</v>
      </c>
      <c r="E12" s="23"/>
      <c r="I12">
        <f t="shared" ref="I12:I14" si="3">(1-D12/$B$11)/$H$11</f>
        <v>0.20588235294117641</v>
      </c>
    </row>
    <row r="13" spans="1:9" x14ac:dyDescent="0.25">
      <c r="A13" s="4"/>
      <c r="B13" s="5"/>
      <c r="C13" s="5"/>
      <c r="D13" s="12">
        <v>25.2</v>
      </c>
      <c r="E13" s="23"/>
      <c r="I13">
        <f t="shared" si="3"/>
        <v>0.33823529411764697</v>
      </c>
    </row>
    <row r="14" spans="1:9" ht="15.75" thickBot="1" x14ac:dyDescent="0.3">
      <c r="A14" s="7"/>
      <c r="B14" s="8"/>
      <c r="C14" s="8"/>
      <c r="D14" s="13">
        <v>24.1</v>
      </c>
      <c r="E14" s="23"/>
      <c r="I14">
        <f t="shared" si="3"/>
        <v>0.49999999999999956</v>
      </c>
    </row>
    <row r="15" spans="1:9" x14ac:dyDescent="0.25">
      <c r="A15" s="1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>
        <f>1-C15/B15</f>
        <v>0.25440806045340048</v>
      </c>
      <c r="I15">
        <f>(1-D15/$B$15)/$H$15</f>
        <v>0</v>
      </c>
    </row>
    <row r="16" spans="1:9" x14ac:dyDescent="0.25">
      <c r="A16" s="4"/>
      <c r="B16" s="5"/>
      <c r="C16" s="5"/>
      <c r="D16" s="12">
        <v>36.200000000000003</v>
      </c>
      <c r="E16" s="23"/>
      <c r="I16">
        <f t="shared" ref="I16:I18" si="4">(1-D16/$B$15)/$H$15</f>
        <v>0.34653465346534651</v>
      </c>
    </row>
    <row r="17" spans="1:9" x14ac:dyDescent="0.25">
      <c r="A17" s="18"/>
      <c r="B17" s="19"/>
      <c r="C17" s="19"/>
      <c r="D17" s="14">
        <v>35.1</v>
      </c>
      <c r="E17" s="23"/>
      <c r="I17">
        <f t="shared" si="4"/>
        <v>0.45544554455445579</v>
      </c>
    </row>
    <row r="18" spans="1:9" ht="15.75" thickBot="1" x14ac:dyDescent="0.3">
      <c r="A18" s="20"/>
      <c r="B18" s="21"/>
      <c r="C18" s="21"/>
      <c r="D18" s="22">
        <v>32.799999999999997</v>
      </c>
      <c r="E18" s="23"/>
      <c r="I18">
        <f t="shared" si="4"/>
        <v>0.68316831683168366</v>
      </c>
    </row>
    <row r="19" spans="1:9" x14ac:dyDescent="0.25">
      <c r="A19" s="19"/>
      <c r="B19" s="19"/>
      <c r="C19" s="19"/>
      <c r="D19" s="24"/>
      <c r="E19" s="5"/>
    </row>
    <row r="20" spans="1:9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</vt:lpstr>
      <vt:lpstr>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Ben Bolen</cp:lastModifiedBy>
  <dcterms:created xsi:type="dcterms:W3CDTF">2022-05-16T22:48:37Z</dcterms:created>
  <dcterms:modified xsi:type="dcterms:W3CDTF">2022-07-11T22:15:32Z</dcterms:modified>
</cp:coreProperties>
</file>