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uscle_Sensory\DataCollection\"/>
    </mc:Choice>
  </mc:AlternateContent>
  <xr:revisionPtr revIDLastSave="0" documentId="13_ncr:1_{60E6976F-F0A9-4E54-AD5A-9AD48E0E086B}" xr6:coauthVersionLast="47" xr6:coauthVersionMax="47" xr10:uidLastSave="{00000000-0000-0000-0000-000000000000}"/>
  <bookViews>
    <workbookView xWindow="-28920" yWindow="-120" windowWidth="29040" windowHeight="15840" xr2:uid="{2454EBEA-0841-4563-86B1-F8FDD5C061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2" i="1" l="1"/>
  <c r="D52" i="1"/>
  <c r="E52" i="1"/>
  <c r="F52" i="1"/>
  <c r="B52" i="1"/>
  <c r="B43" i="1"/>
  <c r="B38" i="1"/>
  <c r="C33" i="1"/>
  <c r="D33" i="1"/>
  <c r="E33" i="1"/>
  <c r="F33" i="1"/>
  <c r="G33" i="1"/>
  <c r="H33" i="1"/>
  <c r="B33" i="1"/>
  <c r="C25" i="1"/>
  <c r="D25" i="1"/>
  <c r="E25" i="1"/>
  <c r="F25" i="1"/>
  <c r="G25" i="1"/>
  <c r="B6" i="1"/>
  <c r="C18" i="1"/>
  <c r="B25" i="1"/>
  <c r="B18" i="1"/>
  <c r="B12" i="1"/>
</calcChain>
</file>

<file path=xl/sharedStrings.xml><?xml version="1.0" encoding="utf-8"?>
<sst xmlns="http://schemas.openxmlformats.org/spreadsheetml/2006/main" count="49" uniqueCount="18">
  <si>
    <t>Muscle size</t>
  </si>
  <si>
    <t>Test</t>
  </si>
  <si>
    <t>Extensor</t>
  </si>
  <si>
    <t>Muscle length</t>
  </si>
  <si>
    <t>Max contracted length</t>
  </si>
  <si>
    <t>Flexor</t>
  </si>
  <si>
    <t>Strain</t>
  </si>
  <si>
    <t>Biomimetic knee</t>
  </si>
  <si>
    <t>Pinned knee</t>
  </si>
  <si>
    <t>Order by resting length, ascending</t>
  </si>
  <si>
    <r>
      <t xml:space="preserve">10mm </t>
    </r>
    <r>
      <rPr>
        <b/>
        <sz val="12"/>
        <color theme="1"/>
        <rFont val="Calibri Light"/>
        <family val="2"/>
      </rPr>
      <t>ø</t>
    </r>
  </si>
  <si>
    <t>Resting Length</t>
  </si>
  <si>
    <t>Max. Contract</t>
  </si>
  <si>
    <r>
      <t xml:space="preserve">20mm </t>
    </r>
    <r>
      <rPr>
        <b/>
        <sz val="12"/>
        <color theme="1"/>
        <rFont val="Calibri Light"/>
        <family val="2"/>
      </rPr>
      <t>ø</t>
    </r>
  </si>
  <si>
    <r>
      <t xml:space="preserve">40mm </t>
    </r>
    <r>
      <rPr>
        <b/>
        <sz val="12"/>
        <color theme="1"/>
        <rFont val="Calibri Light"/>
        <family val="2"/>
      </rPr>
      <t>ø</t>
    </r>
  </si>
  <si>
    <r>
      <t xml:space="preserve">10mm </t>
    </r>
    <r>
      <rPr>
        <b/>
        <sz val="12"/>
        <color theme="1"/>
        <rFont val="Calibri Light"/>
        <family val="2"/>
      </rPr>
      <t>ø</t>
    </r>
    <r>
      <rPr>
        <b/>
        <sz val="12"/>
        <color theme="1"/>
        <rFont val="Calibri"/>
        <family val="2"/>
        <scheme val="minor"/>
      </rPr>
      <t xml:space="preserve"> (Dr. Hunt)</t>
    </r>
  </si>
  <si>
    <r>
      <t xml:space="preserve">10mm </t>
    </r>
    <r>
      <rPr>
        <b/>
        <sz val="12"/>
        <color theme="1"/>
        <rFont val="Calibri Light"/>
        <family val="2"/>
      </rPr>
      <t>ø</t>
    </r>
    <r>
      <rPr>
        <b/>
        <sz val="12"/>
        <color theme="1"/>
        <rFont val="Calibri"/>
        <family val="2"/>
        <scheme val="minor"/>
      </rPr>
      <t xml:space="preserve"> (Lawrence)</t>
    </r>
  </si>
  <si>
    <t>Graph 10mm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</si>
</sst>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Versus Resting Length, 10mm Festo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Sheet1!$B$31:$H$31</c:f>
              <c:numCache>
                <c:formatCode>General</c:formatCode>
                <c:ptCount val="7"/>
                <c:pt idx="0">
                  <c:v>415</c:v>
                </c:pt>
                <c:pt idx="1">
                  <c:v>455</c:v>
                </c:pt>
                <c:pt idx="2">
                  <c:v>457</c:v>
                </c:pt>
                <c:pt idx="3">
                  <c:v>480</c:v>
                </c:pt>
                <c:pt idx="4">
                  <c:v>485</c:v>
                </c:pt>
                <c:pt idx="5">
                  <c:v>486</c:v>
                </c:pt>
                <c:pt idx="6">
                  <c:v>520</c:v>
                </c:pt>
              </c:numCache>
            </c:numRef>
          </c:xVal>
          <c:yVal>
            <c:numRef>
              <c:f>Sheet1!$B$33:$H$33</c:f>
              <c:numCache>
                <c:formatCode>General</c:formatCode>
                <c:ptCount val="7"/>
                <c:pt idx="0">
                  <c:v>0.15662650602409633</c:v>
                </c:pt>
                <c:pt idx="1">
                  <c:v>0.16923076923076918</c:v>
                </c:pt>
                <c:pt idx="2">
                  <c:v>0.16849015317286653</c:v>
                </c:pt>
                <c:pt idx="3">
                  <c:v>0.17083333333333328</c:v>
                </c:pt>
                <c:pt idx="4">
                  <c:v>0.1793814432989691</c:v>
                </c:pt>
                <c:pt idx="5">
                  <c:v>0.16666666666666663</c:v>
                </c:pt>
                <c:pt idx="6">
                  <c:v>0.15384615384615385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4-455D-BA3E-6DBE9D3BED3E}"/>
            </c:ext>
          </c:extLst>
        </c:ser>
        <c:ser>
          <c:idx val="1"/>
          <c:order val="1"/>
          <c:tx>
            <c:v>Alex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Sheet1!$B$46:$G$46</c:f>
              <c:numCache>
                <c:formatCode>General</c:formatCode>
                <c:ptCount val="6"/>
                <c:pt idx="0">
                  <c:v>153.1</c:v>
                </c:pt>
                <c:pt idx="1">
                  <c:v>182.8</c:v>
                </c:pt>
                <c:pt idx="2">
                  <c:v>189.4</c:v>
                </c:pt>
                <c:pt idx="3">
                  <c:v>195</c:v>
                </c:pt>
                <c:pt idx="4">
                  <c:v>272.7</c:v>
                </c:pt>
                <c:pt idx="5">
                  <c:v>280.89999999999998</c:v>
                </c:pt>
              </c:numCache>
            </c:numRef>
          </c:xVal>
          <c:yVal>
            <c:numRef>
              <c:f>Sheet1!$B$47:$G$47</c:f>
              <c:numCache>
                <c:formatCode>General</c:formatCode>
                <c:ptCount val="6"/>
                <c:pt idx="0">
                  <c:v>0.14910000000000001</c:v>
                </c:pt>
                <c:pt idx="1">
                  <c:v>0.1618</c:v>
                </c:pt>
                <c:pt idx="2">
                  <c:v>0.1633</c:v>
                </c:pt>
                <c:pt idx="3">
                  <c:v>0.16800000000000001</c:v>
                </c:pt>
                <c:pt idx="4">
                  <c:v>0.16919999999999999</c:v>
                </c:pt>
                <c:pt idx="5">
                  <c:v>0.17499999999999999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54-455D-BA3E-6DBE9D3BED3E}"/>
            </c:ext>
          </c:extLst>
        </c:ser>
        <c:ser>
          <c:idx val="2"/>
          <c:order val="2"/>
          <c:tx>
            <c:v>Lawrence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Sheet1!$B$50:$F$50</c:f>
              <c:numCache>
                <c:formatCode>General</c:formatCode>
                <c:ptCount val="5"/>
                <c:pt idx="0">
                  <c:v>120</c:v>
                </c:pt>
                <c:pt idx="1">
                  <c:v>219</c:v>
                </c:pt>
                <c:pt idx="2">
                  <c:v>257</c:v>
                </c:pt>
                <c:pt idx="3">
                  <c:v>281</c:v>
                </c:pt>
                <c:pt idx="4">
                  <c:v>281</c:v>
                </c:pt>
              </c:numCache>
            </c:numRef>
          </c:xVal>
          <c:yVal>
            <c:numRef>
              <c:f>Sheet1!$B$52:$F$52</c:f>
              <c:numCache>
                <c:formatCode>General</c:formatCode>
                <c:ptCount val="5"/>
                <c:pt idx="0">
                  <c:v>0.16666666666666663</c:v>
                </c:pt>
                <c:pt idx="1">
                  <c:v>0.15068493150684936</c:v>
                </c:pt>
                <c:pt idx="2">
                  <c:v>0.1400778210116731</c:v>
                </c:pt>
                <c:pt idx="3">
                  <c:v>0.16014234875444844</c:v>
                </c:pt>
                <c:pt idx="4">
                  <c:v>0.14590747330960852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54-455D-BA3E-6DBE9D3BE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944623"/>
        <c:axId val="783936303"/>
      </c:scatterChart>
      <c:valAx>
        <c:axId val="7839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Resting Length,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36303"/>
        <c:crosses val="autoZero"/>
        <c:crossBetween val="midCat"/>
      </c:valAx>
      <c:valAx>
        <c:axId val="7839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Strain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4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32619555426915"/>
          <c:y val="0.27914979649921862"/>
          <c:w val="0.10254424735022012"/>
          <c:h val="0.15471112610503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30</xdr:row>
      <xdr:rowOff>122871</xdr:rowOff>
    </xdr:from>
    <xdr:to>
      <xdr:col>19</xdr:col>
      <xdr:colOff>350520</xdr:colOff>
      <xdr:row>50</xdr:row>
      <xdr:rowOff>78104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7C7B14-677A-1B55-6AF0-69B41FC7A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7B4A-AB9B-4293-BE5B-E6516B3E686C}">
  <dimension ref="A1:M52"/>
  <sheetViews>
    <sheetView tabSelected="1" workbookViewId="0">
      <selection activeCell="I54" sqref="I54"/>
    </sheetView>
  </sheetViews>
  <sheetFormatPr defaultRowHeight="15.75" x14ac:dyDescent="0.25"/>
  <cols>
    <col min="1" max="1" width="17.42578125" style="3" customWidth="1"/>
    <col min="2" max="11" width="8.85546875" style="1"/>
  </cols>
  <sheetData>
    <row r="1" spans="1:3" ht="31.5" x14ac:dyDescent="0.25">
      <c r="A1" s="3" t="s">
        <v>7</v>
      </c>
    </row>
    <row r="2" spans="1:3" x14ac:dyDescent="0.25">
      <c r="A2" s="3" t="s">
        <v>0</v>
      </c>
      <c r="B2" s="2">
        <v>40</v>
      </c>
    </row>
    <row r="3" spans="1:3" x14ac:dyDescent="0.25">
      <c r="A3" s="3" t="s">
        <v>1</v>
      </c>
      <c r="B3" s="16" t="s">
        <v>2</v>
      </c>
    </row>
    <row r="4" spans="1:3" x14ac:dyDescent="0.25">
      <c r="A4" s="3" t="s">
        <v>3</v>
      </c>
      <c r="B4" s="4">
        <v>557</v>
      </c>
    </row>
    <row r="5" spans="1:3" ht="32.25" thickBot="1" x14ac:dyDescent="0.3">
      <c r="A5" s="3" t="s">
        <v>4</v>
      </c>
      <c r="B5" s="4">
        <v>395</v>
      </c>
    </row>
    <row r="6" spans="1:3" ht="16.5" thickBot="1" x14ac:dyDescent="0.3">
      <c r="A6" s="3" t="s">
        <v>6</v>
      </c>
      <c r="B6" s="5">
        <f>1-B5/B4</f>
        <v>0.2908438061041293</v>
      </c>
    </row>
    <row r="8" spans="1:3" x14ac:dyDescent="0.25">
      <c r="A8" s="3" t="s">
        <v>0</v>
      </c>
      <c r="B8" s="2">
        <v>20</v>
      </c>
    </row>
    <row r="9" spans="1:3" x14ac:dyDescent="0.25">
      <c r="A9" s="3" t="s">
        <v>1</v>
      </c>
      <c r="B9" s="16" t="s">
        <v>5</v>
      </c>
    </row>
    <row r="10" spans="1:3" x14ac:dyDescent="0.25">
      <c r="A10" s="3" t="s">
        <v>3</v>
      </c>
      <c r="B10" s="4">
        <v>423</v>
      </c>
    </row>
    <row r="11" spans="1:3" ht="32.25" thickBot="1" x14ac:dyDescent="0.3">
      <c r="A11" s="3" t="s">
        <v>4</v>
      </c>
      <c r="B11" s="4">
        <v>322</v>
      </c>
    </row>
    <row r="12" spans="1:3" ht="16.5" thickBot="1" x14ac:dyDescent="0.3">
      <c r="A12" s="3" t="s">
        <v>6</v>
      </c>
      <c r="B12" s="5">
        <f>1-B11/B10</f>
        <v>0.23877068557919623</v>
      </c>
    </row>
    <row r="14" spans="1:3" x14ac:dyDescent="0.25">
      <c r="A14" s="3" t="s">
        <v>0</v>
      </c>
      <c r="B14" s="2">
        <v>10</v>
      </c>
    </row>
    <row r="15" spans="1:3" x14ac:dyDescent="0.25">
      <c r="A15" s="3" t="s">
        <v>1</v>
      </c>
      <c r="B15" s="16" t="s">
        <v>2</v>
      </c>
      <c r="C15" s="16" t="s">
        <v>5</v>
      </c>
    </row>
    <row r="16" spans="1:3" x14ac:dyDescent="0.25">
      <c r="A16" s="3" t="s">
        <v>3</v>
      </c>
      <c r="B16" s="4">
        <v>520</v>
      </c>
      <c r="C16" s="4">
        <v>415</v>
      </c>
    </row>
    <row r="17" spans="1:13" ht="32.25" thickBot="1" x14ac:dyDescent="0.3">
      <c r="A17" s="3" t="s">
        <v>4</v>
      </c>
      <c r="B17" s="4">
        <v>440</v>
      </c>
      <c r="C17" s="4">
        <v>350</v>
      </c>
    </row>
    <row r="18" spans="1:13" ht="16.5" thickBot="1" x14ac:dyDescent="0.3">
      <c r="A18" s="3" t="s">
        <v>6</v>
      </c>
      <c r="B18" s="5">
        <f>1-B17/B16</f>
        <v>0.15384615384615385</v>
      </c>
      <c r="C18" s="5">
        <f>1-C17/C16</f>
        <v>0.15662650602409633</v>
      </c>
    </row>
    <row r="20" spans="1:13" x14ac:dyDescent="0.25">
      <c r="A20" s="3" t="s">
        <v>8</v>
      </c>
    </row>
    <row r="21" spans="1:13" x14ac:dyDescent="0.25">
      <c r="A21" s="3" t="s">
        <v>0</v>
      </c>
      <c r="B21" s="2">
        <v>10</v>
      </c>
    </row>
    <row r="22" spans="1:13" x14ac:dyDescent="0.25">
      <c r="A22" s="3" t="s">
        <v>1</v>
      </c>
      <c r="B22" s="16" t="s">
        <v>2</v>
      </c>
      <c r="F22" s="16" t="s">
        <v>5</v>
      </c>
    </row>
    <row r="23" spans="1:13" x14ac:dyDescent="0.25">
      <c r="A23" s="3" t="s">
        <v>3</v>
      </c>
      <c r="B23" s="4">
        <v>457</v>
      </c>
      <c r="C23" s="7">
        <v>480</v>
      </c>
      <c r="D23" s="8">
        <v>486</v>
      </c>
      <c r="E23" s="9">
        <v>415</v>
      </c>
      <c r="F23" s="7">
        <v>485</v>
      </c>
      <c r="G23" s="9">
        <v>455</v>
      </c>
    </row>
    <row r="24" spans="1:13" ht="32.25" thickBot="1" x14ac:dyDescent="0.3">
      <c r="A24" s="3" t="s">
        <v>4</v>
      </c>
      <c r="B24" s="4">
        <v>380</v>
      </c>
      <c r="C24" s="10">
        <v>398</v>
      </c>
      <c r="D24" s="11">
        <v>405</v>
      </c>
      <c r="E24" s="12">
        <v>350</v>
      </c>
      <c r="F24" s="14">
        <v>398</v>
      </c>
      <c r="G24" s="15">
        <v>378</v>
      </c>
    </row>
    <row r="25" spans="1:13" ht="16.5" thickBot="1" x14ac:dyDescent="0.3">
      <c r="A25" s="3" t="s">
        <v>6</v>
      </c>
      <c r="B25" s="5">
        <f>1-B24/B23</f>
        <v>0.16849015317286653</v>
      </c>
      <c r="C25" s="6">
        <f t="shared" ref="C25:G25" si="0">1-C24/C23</f>
        <v>0.17083333333333328</v>
      </c>
      <c r="D25" s="6">
        <f t="shared" si="0"/>
        <v>0.16666666666666663</v>
      </c>
      <c r="E25" s="6">
        <f t="shared" si="0"/>
        <v>0.15662650602409633</v>
      </c>
      <c r="F25" s="5">
        <f t="shared" si="0"/>
        <v>0.1793814432989691</v>
      </c>
      <c r="G25" s="5">
        <f t="shared" si="0"/>
        <v>0.16923076923076918</v>
      </c>
      <c r="H25" s="13"/>
      <c r="I25" s="13"/>
      <c r="J25" s="13"/>
      <c r="K25" s="13"/>
      <c r="L25" s="13"/>
      <c r="M25" s="13"/>
    </row>
    <row r="29" spans="1:13" ht="47.25" x14ac:dyDescent="0.25">
      <c r="A29" s="3" t="s">
        <v>9</v>
      </c>
    </row>
    <row r="30" spans="1:13" x14ac:dyDescent="0.25">
      <c r="A30" s="3" t="s">
        <v>10</v>
      </c>
    </row>
    <row r="31" spans="1:13" x14ac:dyDescent="0.25">
      <c r="A31" s="3" t="s">
        <v>11</v>
      </c>
      <c r="B31" s="1">
        <v>415</v>
      </c>
      <c r="C31" s="1">
        <v>455</v>
      </c>
      <c r="D31" s="1">
        <v>457</v>
      </c>
      <c r="E31" s="1">
        <v>480</v>
      </c>
      <c r="F31" s="1">
        <v>485</v>
      </c>
      <c r="G31" s="1">
        <v>486</v>
      </c>
      <c r="H31" s="1">
        <v>520</v>
      </c>
    </row>
    <row r="32" spans="1:13" x14ac:dyDescent="0.25">
      <c r="A32" s="3" t="s">
        <v>12</v>
      </c>
      <c r="B32" s="1">
        <v>350</v>
      </c>
      <c r="C32" s="1">
        <v>378</v>
      </c>
      <c r="D32" s="1">
        <v>380</v>
      </c>
      <c r="E32" s="1">
        <v>398</v>
      </c>
      <c r="F32" s="1">
        <v>398</v>
      </c>
      <c r="G32" s="1">
        <v>405</v>
      </c>
      <c r="H32" s="1">
        <v>440</v>
      </c>
    </row>
    <row r="33" spans="1:13" x14ac:dyDescent="0.25">
      <c r="A33" s="3" t="s">
        <v>6</v>
      </c>
      <c r="B33" s="1">
        <f>1-B32/B31</f>
        <v>0.15662650602409633</v>
      </c>
      <c r="C33" s="1">
        <f t="shared" ref="C33:H33" si="1">1-C32/C31</f>
        <v>0.16923076923076918</v>
      </c>
      <c r="D33" s="1">
        <f t="shared" si="1"/>
        <v>0.16849015317286653</v>
      </c>
      <c r="E33" s="1">
        <f t="shared" si="1"/>
        <v>0.17083333333333328</v>
      </c>
      <c r="F33" s="1">
        <f t="shared" si="1"/>
        <v>0.1793814432989691</v>
      </c>
      <c r="G33" s="1">
        <f t="shared" si="1"/>
        <v>0.16666666666666663</v>
      </c>
      <c r="H33" s="1">
        <f t="shared" si="1"/>
        <v>0.15384615384615385</v>
      </c>
    </row>
    <row r="35" spans="1:13" x14ac:dyDescent="0.25">
      <c r="A35" s="3" t="s">
        <v>13</v>
      </c>
    </row>
    <row r="36" spans="1:13" x14ac:dyDescent="0.25">
      <c r="A36" s="3" t="s">
        <v>11</v>
      </c>
      <c r="B36" s="1">
        <v>423</v>
      </c>
      <c r="M36" t="s">
        <v>17</v>
      </c>
    </row>
    <row r="37" spans="1:13" x14ac:dyDescent="0.25">
      <c r="A37" s="3" t="s">
        <v>12</v>
      </c>
      <c r="B37" s="1">
        <v>322</v>
      </c>
    </row>
    <row r="38" spans="1:13" x14ac:dyDescent="0.25">
      <c r="A38" s="3" t="s">
        <v>6</v>
      </c>
      <c r="B38" s="1">
        <f>1-B37/B36</f>
        <v>0.23877068557919623</v>
      </c>
    </row>
    <row r="40" spans="1:13" x14ac:dyDescent="0.25">
      <c r="A40" s="3" t="s">
        <v>14</v>
      </c>
    </row>
    <row r="41" spans="1:13" x14ac:dyDescent="0.25">
      <c r="A41" s="3" t="s">
        <v>11</v>
      </c>
      <c r="B41" s="1">
        <v>557</v>
      </c>
    </row>
    <row r="42" spans="1:13" x14ac:dyDescent="0.25">
      <c r="A42" s="3" t="s">
        <v>12</v>
      </c>
      <c r="B42" s="1">
        <v>395</v>
      </c>
    </row>
    <row r="43" spans="1:13" x14ac:dyDescent="0.25">
      <c r="A43" s="3" t="s">
        <v>6</v>
      </c>
      <c r="B43" s="1">
        <f>1-B42/B41</f>
        <v>0.2908438061041293</v>
      </c>
    </row>
    <row r="45" spans="1:13" ht="31.5" x14ac:dyDescent="0.25">
      <c r="A45" s="3" t="s">
        <v>15</v>
      </c>
    </row>
    <row r="46" spans="1:13" x14ac:dyDescent="0.25">
      <c r="A46" s="3" t="s">
        <v>11</v>
      </c>
      <c r="B46" s="1">
        <v>153.1</v>
      </c>
      <c r="C46" s="1">
        <v>182.8</v>
      </c>
      <c r="D46" s="1">
        <v>189.4</v>
      </c>
      <c r="E46" s="1">
        <v>195</v>
      </c>
      <c r="F46" s="1">
        <v>272.7</v>
      </c>
      <c r="G46" s="1">
        <v>280.89999999999998</v>
      </c>
    </row>
    <row r="47" spans="1:13" x14ac:dyDescent="0.25">
      <c r="A47" s="3" t="s">
        <v>6</v>
      </c>
      <c r="B47" s="1">
        <v>0.14910000000000001</v>
      </c>
      <c r="C47" s="1">
        <v>0.1618</v>
      </c>
      <c r="D47" s="1">
        <v>0.1633</v>
      </c>
      <c r="E47" s="1">
        <v>0.16800000000000001</v>
      </c>
      <c r="F47" s="1">
        <v>0.16919999999999999</v>
      </c>
      <c r="G47" s="1">
        <v>0.17499999999999999</v>
      </c>
    </row>
    <row r="49" spans="1:6" ht="31.5" x14ac:dyDescent="0.25">
      <c r="A49" s="3" t="s">
        <v>16</v>
      </c>
    </row>
    <row r="50" spans="1:6" x14ac:dyDescent="0.25">
      <c r="A50" s="3" t="s">
        <v>11</v>
      </c>
      <c r="B50" s="1">
        <v>120</v>
      </c>
      <c r="C50" s="1">
        <v>219</v>
      </c>
      <c r="D50" s="1">
        <v>257</v>
      </c>
      <c r="E50" s="1">
        <v>281</v>
      </c>
      <c r="F50" s="1">
        <v>281</v>
      </c>
    </row>
    <row r="51" spans="1:6" x14ac:dyDescent="0.25">
      <c r="A51" s="3" t="s">
        <v>12</v>
      </c>
      <c r="B51" s="1">
        <v>100</v>
      </c>
      <c r="C51" s="1">
        <v>186</v>
      </c>
      <c r="D51" s="1">
        <v>221</v>
      </c>
      <c r="E51" s="1">
        <v>236</v>
      </c>
      <c r="F51" s="1">
        <v>240</v>
      </c>
    </row>
    <row r="52" spans="1:6" x14ac:dyDescent="0.25">
      <c r="A52" s="3" t="s">
        <v>6</v>
      </c>
      <c r="B52" s="1">
        <f>1-B51/B50</f>
        <v>0.16666666666666663</v>
      </c>
      <c r="C52" s="1">
        <f t="shared" ref="C52:F52" si="2">1-C51/C50</f>
        <v>0.15068493150684936</v>
      </c>
      <c r="D52" s="1">
        <f t="shared" si="2"/>
        <v>0.1400778210116731</v>
      </c>
      <c r="E52" s="1">
        <f t="shared" si="2"/>
        <v>0.16014234875444844</v>
      </c>
      <c r="F52" s="1">
        <f t="shared" si="2"/>
        <v>0.14590747330960852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Bolen</cp:lastModifiedBy>
  <dcterms:created xsi:type="dcterms:W3CDTF">2022-05-23T07:00:17Z</dcterms:created>
  <dcterms:modified xsi:type="dcterms:W3CDTF">2022-08-09T22:55:46Z</dcterms:modified>
</cp:coreProperties>
</file>