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\DataCollection\"/>
    </mc:Choice>
  </mc:AlternateContent>
  <xr:revisionPtr revIDLastSave="0" documentId="13_ncr:1_{13C31404-16BB-4A92-B942-EE64F26BEF70}" xr6:coauthVersionLast="47" xr6:coauthVersionMax="47" xr10:uidLastSave="{00000000-0000-0000-0000-000000000000}"/>
  <bookViews>
    <workbookView xWindow="28680" yWindow="-120" windowWidth="21840" windowHeight="13140" firstSheet="1" activeTab="2" xr2:uid="{9DEA6101-A446-4647-B876-48EF8758AC2E}"/>
  </bookViews>
  <sheets>
    <sheet name="Sheet1" sheetId="1" r:id="rId1"/>
    <sheet name="Optimiaztion Parameters" sheetId="2" r:id="rId2"/>
    <sheet name="OptimizationParameters EQ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2" i="1"/>
  <c r="J3" i="1"/>
  <c r="J4" i="1"/>
  <c r="J5" i="1"/>
  <c r="J6" i="1"/>
  <c r="J7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<sst xmlns="http://schemas.openxmlformats.org/spreadsheetml/2006/main" count="155" uniqueCount="99">
  <si>
    <t>BPA Diameter</t>
  </si>
  <si>
    <t xml:space="preserve">10mm </t>
  </si>
  <si>
    <t>20mm</t>
  </si>
  <si>
    <t xml:space="preserve">BPA lengths </t>
  </si>
  <si>
    <t>13cm</t>
  </si>
  <si>
    <t>23cm</t>
  </si>
  <si>
    <t>27cm</t>
  </si>
  <si>
    <t>29cm</t>
  </si>
  <si>
    <t>30cm</t>
  </si>
  <si>
    <t>BPA kinks</t>
  </si>
  <si>
    <t>10cm</t>
  </si>
  <si>
    <t>12cm</t>
  </si>
  <si>
    <t>40cm</t>
  </si>
  <si>
    <t>Unkink</t>
  </si>
  <si>
    <t>4mm</t>
  </si>
  <si>
    <t>8mm</t>
  </si>
  <si>
    <t>12mm</t>
  </si>
  <si>
    <t>14mm</t>
  </si>
  <si>
    <t>30mm</t>
  </si>
  <si>
    <t>7mm</t>
  </si>
  <si>
    <t>15mm</t>
  </si>
  <si>
    <t>31mm</t>
  </si>
  <si>
    <t>41mm</t>
  </si>
  <si>
    <t>28mm</t>
  </si>
  <si>
    <t>17mm</t>
  </si>
  <si>
    <t>22mm</t>
  </si>
  <si>
    <t>33mm</t>
  </si>
  <si>
    <t>13mm</t>
  </si>
  <si>
    <t>10mm</t>
  </si>
  <si>
    <t>9mm</t>
  </si>
  <si>
    <t>19mm</t>
  </si>
  <si>
    <t>23mm</t>
  </si>
  <si>
    <t>34mm</t>
  </si>
  <si>
    <t>35mm</t>
  </si>
  <si>
    <t>46mm</t>
  </si>
  <si>
    <t>69mm</t>
  </si>
  <si>
    <t>10mm13cmUnkink</t>
  </si>
  <si>
    <t xml:space="preserve">Best Fit (y=mx+c) </t>
  </si>
  <si>
    <t>m</t>
  </si>
  <si>
    <t>c</t>
  </si>
  <si>
    <t>10mm13cm4mm</t>
  </si>
  <si>
    <t>10mm13cm8mm</t>
  </si>
  <si>
    <t>10mm13cm12mm</t>
  </si>
  <si>
    <t xml:space="preserve">try poreto search </t>
  </si>
  <si>
    <t>10mm23cmUnkink</t>
  </si>
  <si>
    <t>10mm23cm14mm</t>
  </si>
  <si>
    <t>10mm23cm30mm</t>
  </si>
  <si>
    <t>10mm27cmUnkink</t>
  </si>
  <si>
    <t>10mm27cm7mm</t>
  </si>
  <si>
    <t>10mm27cm15mm</t>
  </si>
  <si>
    <t>10mm27cm31mm</t>
  </si>
  <si>
    <t>10mm29cmUnkink</t>
  </si>
  <si>
    <t>10mm29cm17mm</t>
  </si>
  <si>
    <t>10mm29cm28mm</t>
  </si>
  <si>
    <t>10mm29cm41mm</t>
  </si>
  <si>
    <t>10mm30cmUnkink</t>
  </si>
  <si>
    <t>10mm30cm12mm</t>
  </si>
  <si>
    <t>10mm30cm22mm</t>
  </si>
  <si>
    <t>10mm30cm33mm</t>
  </si>
  <si>
    <t>20mm10cmUnkink</t>
  </si>
  <si>
    <t>20mm10cm13mm</t>
  </si>
  <si>
    <t>20mm10cm20mm</t>
  </si>
  <si>
    <t>20mm12cmUnkink</t>
  </si>
  <si>
    <t>20mm12cm10mm</t>
  </si>
  <si>
    <t>20mm12cm20mm</t>
  </si>
  <si>
    <t>20mm23cmUnkink</t>
  </si>
  <si>
    <t>20mm23cm9mm</t>
  </si>
  <si>
    <t>20mm23cm19mm</t>
  </si>
  <si>
    <t>20mm30cmUnkink</t>
  </si>
  <si>
    <t>20mm30cm14mm</t>
  </si>
  <si>
    <t>20mm30cm23mm</t>
  </si>
  <si>
    <t>20mm30cm34mm</t>
  </si>
  <si>
    <t>20mm40cmUnkink</t>
  </si>
  <si>
    <t>20mm40cm35mm</t>
  </si>
  <si>
    <t>20mm40cm46mm</t>
  </si>
  <si>
    <t>20mm40cm69mm</t>
  </si>
  <si>
    <t>Cut length</t>
  </si>
  <si>
    <t>Clamped End to End length</t>
  </si>
  <si>
    <t>Max contration length</t>
  </si>
  <si>
    <t>Contraction wrt to clamped end</t>
  </si>
  <si>
    <t>Contraction wrt Cut length</t>
  </si>
  <si>
    <t>Force = m*pressure + c</t>
  </si>
  <si>
    <t xml:space="preserve">Best Fit </t>
  </si>
  <si>
    <t>a0</t>
  </si>
  <si>
    <t>a1</t>
  </si>
  <si>
    <t>a2</t>
  </si>
  <si>
    <t>SSE</t>
  </si>
  <si>
    <t>Model = (a0 +a1*(li-lo)/lo)*Pressure + a2*(li-lo)/lo +a3</t>
  </si>
  <si>
    <t>a3</t>
  </si>
  <si>
    <t>Parameters(Pressurizing)</t>
  </si>
  <si>
    <t>Parameters(Depressurizing)</t>
  </si>
  <si>
    <t>mux</t>
  </si>
  <si>
    <t>MUX</t>
  </si>
  <si>
    <t>Comment</t>
  </si>
  <si>
    <t xml:space="preserve">Need to redo red highlighted part (wrong li and lo were used) </t>
  </si>
  <si>
    <t xml:space="preserve"> {[     0.6187 -119.0889 5.6971 -40.2975]}</t>
  </si>
  <si>
    <t xml:space="preserve">    {[87.8422 2.6166e+03 124.6828 -108.6391]}</t>
  </si>
  <si>
    <t xml:space="preserve">    {[   36.0653 532.8312 95.4642 -155.7685]}</t>
  </si>
  <si>
    <t xml:space="preserve">    {[   14.3226 139.6986 62.3122 -107.7226]}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</si>
</sst>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14" xfId="0" applyBorder="1"/>
    <xf numFmtId="0" fontId="0" fillId="0" borderId="0" xfId="0" applyFill="1" applyBorder="1"/>
    <xf numFmtId="0" fontId="0" fillId="0" borderId="0" xfId="0" applyBorder="1"/>
    <xf numFmtId="0" fontId="0" fillId="0" borderId="5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2" xfId="0" applyFill="1" applyBorder="1"/>
    <xf numFmtId="0" fontId="0" fillId="0" borderId="6" xfId="0" applyFill="1" applyBorder="1"/>
    <xf numFmtId="0" fontId="0" fillId="0" borderId="15" xfId="0" applyBorder="1"/>
    <xf numFmtId="0" fontId="0" fillId="2" borderId="5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0" xfId="0" applyFill="1"/>
    <xf numFmtId="0" fontId="0" fillId="3" borderId="8" xfId="0" applyFill="1" applyBorder="1"/>
    <xf numFmtId="0" fontId="0" fillId="3" borderId="5" xfId="0" applyFill="1" applyBorder="1"/>
    <xf numFmtId="0" fontId="0" fillId="3" borderId="11" xfId="0" applyFill="1" applyBorder="1"/>
    <xf numFmtId="0" fontId="0" fillId="3" borderId="6" xfId="0" applyFill="1" applyBorder="1"/>
    <xf numFmtId="0" fontId="0" fillId="3" borderId="0" xfId="0" applyFill="1"/>
    <xf numFmtId="0" fontId="0" fillId="3" borderId="3" xfId="0" applyFill="1" applyBorder="1"/>
    <xf numFmtId="0" fontId="0" fillId="2" borderId="0" xfId="0" applyFill="1" applyBorder="1"/>
    <xf numFmtId="0" fontId="0" fillId="3" borderId="0" xfId="0" applyFill="1" applyBorder="1"/>
    <xf numFmtId="0" fontId="1" fillId="2" borderId="15" xfId="0" applyFont="1" applyFill="1" applyBorder="1" applyAlignment="1"/>
    <xf numFmtId="0" fontId="1" fillId="2" borderId="13" xfId="0" applyFont="1" applyFill="1" applyBorder="1" applyAlignment="1"/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14" xfId="0" applyFont="1" applyFill="1" applyBorder="1" applyAlignment="1"/>
    <xf numFmtId="0" fontId="0" fillId="4" borderId="10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Gradient</a:t>
            </a:r>
          </a:p>
          <a:p>
            <a:pPr>
              <a:defRPr/>
            </a:pPr>
            <a:r>
              <a:rPr lang="en-US"/>
              <a:t>10mm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Comparing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B2E-4D03-ADFE-D472C8F92C91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B2E-4D03-ADFE-D472C8F92C91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B2E-4D03-ADFE-D472C8F92C91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B2E-4D03-ADFE-D472C8F92C91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B2E-4D03-ADFE-D472C8F92C91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B2E-4D03-ADFE-D472C8F92C91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B2E-4D03-ADFE-D472C8F92C91}"/>
              </c:ext>
            </c:extLst>
          </c:dPt>
          <c:xVal>
            <c:strRef>
              <c:f>'Optimiaztion Parameters'!$A$2:$A$20</c:f>
              <c:strCache>
                <c:ptCount val="19"/>
                <c:pt idx="0">
                  <c:v>10mm13cmUnkink</c:v>
                </c:pt>
                <c:pt idx="1">
                  <c:v>10mm13cm4mm</c:v>
                </c:pt>
                <c:pt idx="2">
                  <c:v>10mm13cm8mm</c:v>
                </c:pt>
                <c:pt idx="3">
                  <c:v>10mm13cm12mm</c:v>
                </c:pt>
                <c:pt idx="4">
                  <c:v>10mm23cmUnkink</c:v>
                </c:pt>
                <c:pt idx="5">
                  <c:v>10mm23cm14mm</c:v>
                </c:pt>
                <c:pt idx="6">
                  <c:v>10mm23cm30mm</c:v>
                </c:pt>
                <c:pt idx="7">
                  <c:v>10mm27cmUnkink</c:v>
                </c:pt>
                <c:pt idx="8">
                  <c:v>10mm27cm7mm</c:v>
                </c:pt>
                <c:pt idx="9">
                  <c:v>10mm27cm15mm</c:v>
                </c:pt>
                <c:pt idx="10">
                  <c:v>10mm27cm31mm</c:v>
                </c:pt>
                <c:pt idx="11">
                  <c:v>10mm29cmUnkink</c:v>
                </c:pt>
                <c:pt idx="12">
                  <c:v>10mm29cm17mm</c:v>
                </c:pt>
                <c:pt idx="13">
                  <c:v>10mm29cm28mm</c:v>
                </c:pt>
                <c:pt idx="14">
                  <c:v>10mm29cm41mm</c:v>
                </c:pt>
                <c:pt idx="15">
                  <c:v>10mm30cmUnkink</c:v>
                </c:pt>
                <c:pt idx="16">
                  <c:v>10mm30cm12mm</c:v>
                </c:pt>
                <c:pt idx="17">
                  <c:v>10mm30cm22mm</c:v>
                </c:pt>
                <c:pt idx="18">
                  <c:v>10mm30cm33mm</c:v>
                </c:pt>
              </c:strCache>
            </c:strRef>
          </c:xVal>
          <c:yVal>
            <c:numRef>
              <c:f>'Optimiaztion Parameters'!$B$2:$B$20</c:f>
              <c:numCache>
                <c:formatCode>General</c:formatCode>
                <c:ptCount val="19"/>
                <c:pt idx="0">
                  <c:v>0.64700000000000002</c:v>
                </c:pt>
                <c:pt idx="1">
                  <c:v>0.64070000000000005</c:v>
                </c:pt>
                <c:pt idx="2">
                  <c:v>0.58689999999999998</c:v>
                </c:pt>
                <c:pt idx="3">
                  <c:v>0.54510000000000003</c:v>
                </c:pt>
                <c:pt idx="4">
                  <c:v>0.69210000000000005</c:v>
                </c:pt>
                <c:pt idx="5">
                  <c:v>0.66959999999999997</c:v>
                </c:pt>
                <c:pt idx="6">
                  <c:v>0.69689999999999996</c:v>
                </c:pt>
                <c:pt idx="7">
                  <c:v>0.67090000000000005</c:v>
                </c:pt>
                <c:pt idx="8">
                  <c:v>0.7167</c:v>
                </c:pt>
                <c:pt idx="9">
                  <c:v>0.68799999999999994</c:v>
                </c:pt>
                <c:pt idx="10">
                  <c:v>0.63470000000000004</c:v>
                </c:pt>
                <c:pt idx="11">
                  <c:v>0.69950000000000001</c:v>
                </c:pt>
                <c:pt idx="12">
                  <c:v>0.70609999999999995</c:v>
                </c:pt>
                <c:pt idx="13">
                  <c:v>0.61</c:v>
                </c:pt>
                <c:pt idx="14">
                  <c:v>0.63360000000000005</c:v>
                </c:pt>
                <c:pt idx="15">
                  <c:v>0.70650000000000002</c:v>
                </c:pt>
                <c:pt idx="16">
                  <c:v>0.72819999999999996</c:v>
                </c:pt>
                <c:pt idx="17">
                  <c:v>0.68410000000000004</c:v>
                </c:pt>
                <c:pt idx="18">
                  <c:v>0.6341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E-4D03-ADFE-D472C8F92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727064"/>
        <c:axId val="445731328"/>
      </c:scatterChart>
      <c:valAx>
        <c:axId val="44572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31328"/>
        <c:crosses val="autoZero"/>
        <c:crossBetween val="midCat"/>
      </c:valAx>
      <c:valAx>
        <c:axId val="4457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2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Comparing Gradient</a:t>
            </a:r>
          </a:p>
          <a:p>
            <a:pPr>
              <a:defRPr/>
            </a:pPr>
            <a:r>
              <a:rPr lang="en-US"/>
              <a:t>20mm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'Optimiaztion Parameters'!$A$21:$A$37</c:f>
              <c:strCache>
                <c:ptCount val="17"/>
                <c:pt idx="0">
                  <c:v>20mm10cmUnkink</c:v>
                </c:pt>
                <c:pt idx="1">
                  <c:v>20mm10cm13mm</c:v>
                </c:pt>
                <c:pt idx="2">
                  <c:v>20mm10cm20mm</c:v>
                </c:pt>
                <c:pt idx="3">
                  <c:v>20mm12cmUnkink</c:v>
                </c:pt>
                <c:pt idx="4">
                  <c:v>20mm12cm10mm</c:v>
                </c:pt>
                <c:pt idx="5">
                  <c:v>20mm12cm20mm</c:v>
                </c:pt>
                <c:pt idx="6">
                  <c:v>20mm23cmUnkink</c:v>
                </c:pt>
                <c:pt idx="7">
                  <c:v>20mm23cm9mm</c:v>
                </c:pt>
                <c:pt idx="8">
                  <c:v>20mm23cm19mm</c:v>
                </c:pt>
                <c:pt idx="9">
                  <c:v>20mm30cmUnkink</c:v>
                </c:pt>
                <c:pt idx="10">
                  <c:v>20mm30cm14mm</c:v>
                </c:pt>
                <c:pt idx="11">
                  <c:v>20mm30cm23mm</c:v>
                </c:pt>
                <c:pt idx="12">
                  <c:v>20mm30cm34mm</c:v>
                </c:pt>
                <c:pt idx="13">
                  <c:v>20mm40cmUnkink</c:v>
                </c:pt>
                <c:pt idx="14">
                  <c:v>20mm40cm35mm</c:v>
                </c:pt>
                <c:pt idx="15">
                  <c:v>20mm40cm46mm</c:v>
                </c:pt>
                <c:pt idx="16">
                  <c:v>20mm40cm69mm</c:v>
                </c:pt>
              </c:strCache>
            </c:strRef>
          </c:xVal>
          <c:yVal>
            <c:numRef>
              <c:f>'Optimiaztion Parameters'!$B$21:$B$37</c:f>
              <c:numCache>
                <c:formatCode>General</c:formatCode>
                <c:ptCount val="17"/>
                <c:pt idx="0">
                  <c:v>1.7096</c:v>
                </c:pt>
                <c:pt idx="1">
                  <c:v>0.83099999999999996</c:v>
                </c:pt>
                <c:pt idx="2">
                  <c:v>0.53749999999999998</c:v>
                </c:pt>
                <c:pt idx="3">
                  <c:v>1.8360000000000001</c:v>
                </c:pt>
                <c:pt idx="4">
                  <c:v>1.3015000000000001</c:v>
                </c:pt>
                <c:pt idx="5">
                  <c:v>0.87880000000000003</c:v>
                </c:pt>
                <c:pt idx="6">
                  <c:v>2.1596000000000002</c:v>
                </c:pt>
                <c:pt idx="7">
                  <c:v>1.8066</c:v>
                </c:pt>
                <c:pt idx="8">
                  <c:v>1.4793000000000001</c:v>
                </c:pt>
                <c:pt idx="9">
                  <c:v>2.3031999999999999</c:v>
                </c:pt>
                <c:pt idx="10">
                  <c:v>2.0379</c:v>
                </c:pt>
                <c:pt idx="11">
                  <c:v>1.8557999999999999</c:v>
                </c:pt>
                <c:pt idx="12">
                  <c:v>1.4479</c:v>
                </c:pt>
                <c:pt idx="13">
                  <c:v>2.2776000000000001</c:v>
                </c:pt>
                <c:pt idx="14">
                  <c:v>1.7619</c:v>
                </c:pt>
                <c:pt idx="15">
                  <c:v>1.5215000000000001</c:v>
                </c:pt>
                <c:pt idx="16">
                  <c:v>1.0817000000000001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2F-41B2-B4FB-D1FC92A70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972912"/>
        <c:axId val="460969960"/>
      </c:scatterChart>
      <c:valAx>
        <c:axId val="46097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69960"/>
        <c:crosses val="autoZero"/>
        <c:crossBetween val="midCat"/>
      </c:valAx>
      <c:valAx>
        <c:axId val="46096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7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Comparing c 10mm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'Optimiaztion Parameters'!$A$2:$A$20</c:f>
              <c:strCache>
                <c:ptCount val="19"/>
                <c:pt idx="0">
                  <c:v>10mm13cmUnkink</c:v>
                </c:pt>
                <c:pt idx="1">
                  <c:v>10mm13cm4mm</c:v>
                </c:pt>
                <c:pt idx="2">
                  <c:v>10mm13cm8mm</c:v>
                </c:pt>
                <c:pt idx="3">
                  <c:v>10mm13cm12mm</c:v>
                </c:pt>
                <c:pt idx="4">
                  <c:v>10mm23cmUnkink</c:v>
                </c:pt>
                <c:pt idx="5">
                  <c:v>10mm23cm14mm</c:v>
                </c:pt>
                <c:pt idx="6">
                  <c:v>10mm23cm30mm</c:v>
                </c:pt>
                <c:pt idx="7">
                  <c:v>10mm27cmUnkink</c:v>
                </c:pt>
                <c:pt idx="8">
                  <c:v>10mm27cm7mm</c:v>
                </c:pt>
                <c:pt idx="9">
                  <c:v>10mm27cm15mm</c:v>
                </c:pt>
                <c:pt idx="10">
                  <c:v>10mm27cm31mm</c:v>
                </c:pt>
                <c:pt idx="11">
                  <c:v>10mm29cmUnkink</c:v>
                </c:pt>
                <c:pt idx="12">
                  <c:v>10mm29cm17mm</c:v>
                </c:pt>
                <c:pt idx="13">
                  <c:v>10mm29cm28mm</c:v>
                </c:pt>
                <c:pt idx="14">
                  <c:v>10mm29cm41mm</c:v>
                </c:pt>
                <c:pt idx="15">
                  <c:v>10mm30cmUnkink</c:v>
                </c:pt>
                <c:pt idx="16">
                  <c:v>10mm30cm12mm</c:v>
                </c:pt>
                <c:pt idx="17">
                  <c:v>10mm30cm22mm</c:v>
                </c:pt>
                <c:pt idx="18">
                  <c:v>10mm30cm33mm</c:v>
                </c:pt>
              </c:strCache>
            </c:strRef>
          </c:xVal>
          <c:yVal>
            <c:numRef>
              <c:f>'Optimiaztion Parameters'!$C$2:$C$20</c:f>
              <c:numCache>
                <c:formatCode>General</c:formatCode>
                <c:ptCount val="19"/>
                <c:pt idx="0">
                  <c:v>-58.642299999999999</c:v>
                </c:pt>
                <c:pt idx="1">
                  <c:v>-125.3122</c:v>
                </c:pt>
                <c:pt idx="2">
                  <c:v>-191.45930000000001</c:v>
                </c:pt>
                <c:pt idx="3">
                  <c:v>-236.8689</c:v>
                </c:pt>
                <c:pt idx="4">
                  <c:v>-54.6111</c:v>
                </c:pt>
                <c:pt idx="5">
                  <c:v>-261.48649999999998</c:v>
                </c:pt>
                <c:pt idx="6">
                  <c:v>-399.2253</c:v>
                </c:pt>
                <c:pt idx="7">
                  <c:v>-32.126600000000003</c:v>
                </c:pt>
                <c:pt idx="8">
                  <c:v>-186.11670000000001</c:v>
                </c:pt>
                <c:pt idx="9">
                  <c:v>-240.66399999999999</c:v>
                </c:pt>
                <c:pt idx="10">
                  <c:v>-332.35489999999999</c:v>
                </c:pt>
                <c:pt idx="11">
                  <c:v>-14.598800000000001</c:v>
                </c:pt>
                <c:pt idx="12">
                  <c:v>-218.50139999999999</c:v>
                </c:pt>
                <c:pt idx="13">
                  <c:v>-265.43579999999997</c:v>
                </c:pt>
                <c:pt idx="14">
                  <c:v>-361.0643</c:v>
                </c:pt>
                <c:pt idx="15">
                  <c:v>-31.057600000000001</c:v>
                </c:pt>
                <c:pt idx="16">
                  <c:v>-230.85159999999999</c:v>
                </c:pt>
                <c:pt idx="17">
                  <c:v>-280.02960000000002</c:v>
                </c:pt>
                <c:pt idx="18">
                  <c:v>-321.22550000000001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9-4830-B278-85D9B9180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555680"/>
        <c:axId val="540556008"/>
      </c:scatterChart>
      <c:valAx>
        <c:axId val="54055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6008"/>
        <c:crosses val="autoZero"/>
        <c:crossBetween val="midCat"/>
      </c:valAx>
      <c:valAx>
        <c:axId val="54055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55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Comparing C 20mm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'Optimiaztion Parameters'!$A$21:$A$37</c:f>
              <c:strCache>
                <c:ptCount val="17"/>
                <c:pt idx="0">
                  <c:v>20mm10cmUnkink</c:v>
                </c:pt>
                <c:pt idx="1">
                  <c:v>20mm10cm13mm</c:v>
                </c:pt>
                <c:pt idx="2">
                  <c:v>20mm10cm20mm</c:v>
                </c:pt>
                <c:pt idx="3">
                  <c:v>20mm12cmUnkink</c:v>
                </c:pt>
                <c:pt idx="4">
                  <c:v>20mm12cm10mm</c:v>
                </c:pt>
                <c:pt idx="5">
                  <c:v>20mm12cm20mm</c:v>
                </c:pt>
                <c:pt idx="6">
                  <c:v>20mm23cmUnkink</c:v>
                </c:pt>
                <c:pt idx="7">
                  <c:v>20mm23cm9mm</c:v>
                </c:pt>
                <c:pt idx="8">
                  <c:v>20mm23cm19mm</c:v>
                </c:pt>
                <c:pt idx="9">
                  <c:v>20mm30cmUnkink</c:v>
                </c:pt>
                <c:pt idx="10">
                  <c:v>20mm30cm14mm</c:v>
                </c:pt>
                <c:pt idx="11">
                  <c:v>20mm30cm23mm</c:v>
                </c:pt>
                <c:pt idx="12">
                  <c:v>20mm30cm34mm</c:v>
                </c:pt>
                <c:pt idx="13">
                  <c:v>20mm40cmUnkink</c:v>
                </c:pt>
                <c:pt idx="14">
                  <c:v>20mm40cm35mm</c:v>
                </c:pt>
                <c:pt idx="15">
                  <c:v>20mm40cm46mm</c:v>
                </c:pt>
                <c:pt idx="16">
                  <c:v>20mm40cm69mm</c:v>
                </c:pt>
              </c:strCache>
            </c:strRef>
          </c:xVal>
          <c:yVal>
            <c:numRef>
              <c:f>'Optimiaztion Parameters'!$C$21:$C$37</c:f>
              <c:numCache>
                <c:formatCode>General</c:formatCode>
                <c:ptCount val="17"/>
                <c:pt idx="0">
                  <c:v>-116.4791</c:v>
                </c:pt>
                <c:pt idx="1">
                  <c:v>-245.39590000000001</c:v>
                </c:pt>
                <c:pt idx="2">
                  <c:v>-258.06020000000001</c:v>
                </c:pt>
                <c:pt idx="3">
                  <c:v>-80.298299999999998</c:v>
                </c:pt>
                <c:pt idx="4">
                  <c:v>-222.60480000000001</c:v>
                </c:pt>
                <c:pt idx="5">
                  <c:v>-236.71360000000001</c:v>
                </c:pt>
                <c:pt idx="6">
                  <c:v>-180.68979999999999</c:v>
                </c:pt>
                <c:pt idx="7">
                  <c:v>-263.69229999999999</c:v>
                </c:pt>
                <c:pt idx="8">
                  <c:v>-283.18430000000001</c:v>
                </c:pt>
                <c:pt idx="9">
                  <c:v>-134.0187</c:v>
                </c:pt>
                <c:pt idx="10">
                  <c:v>-275.38260000000002</c:v>
                </c:pt>
                <c:pt idx="11">
                  <c:v>-297.89240000000001</c:v>
                </c:pt>
                <c:pt idx="12">
                  <c:v>-317.89120000000003</c:v>
                </c:pt>
                <c:pt idx="13">
                  <c:v>-155.81180000000001</c:v>
                </c:pt>
                <c:pt idx="14">
                  <c:v>-328.8698</c:v>
                </c:pt>
                <c:pt idx="15">
                  <c:v>-332.53960000000001</c:v>
                </c:pt>
                <c:pt idx="16">
                  <c:v>-343.44279999999998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25-4D5E-9A0F-05DFA87CD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645392"/>
        <c:axId val="531644408"/>
      </c:scatterChart>
      <c:valAx>
        <c:axId val="53164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44408"/>
        <c:crosses val="autoZero"/>
        <c:crossBetween val="midCat"/>
      </c:valAx>
      <c:valAx>
        <c:axId val="53164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64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1</xdr:row>
      <xdr:rowOff>57149</xdr:rowOff>
    </xdr:from>
    <xdr:to>
      <xdr:col>14</xdr:col>
      <xdr:colOff>600075</xdr:colOff>
      <xdr:row>17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AB0E4-4C58-0C93-1AAE-833EC592D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552450</xdr:colOff>
      <xdr:row>19</xdr:row>
      <xdr:rowOff>119062</xdr:rowOff>
    </xdr:from>
    <xdr:to>
      <xdr:col>12</xdr:col>
      <xdr:colOff>247650</xdr:colOff>
      <xdr:row>33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CD711A-9F99-978E-F93E-4F2E7294C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42862</xdr:colOff>
      <xdr:row>1</xdr:row>
      <xdr:rowOff>71437</xdr:rowOff>
    </xdr:from>
    <xdr:to>
      <xdr:col>22</xdr:col>
      <xdr:colOff>347662</xdr:colOff>
      <xdr:row>15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BB0171-DF81-5778-1A94-D097DE8EF0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566737</xdr:colOff>
      <xdr:row>18</xdr:row>
      <xdr:rowOff>176212</xdr:rowOff>
    </xdr:from>
    <xdr:to>
      <xdr:col>21</xdr:col>
      <xdr:colOff>261937</xdr:colOff>
      <xdr:row>33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F8E873-2741-0EDA-3431-7C80D6FA0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969D8-EAD2-4450-AED1-4AC2B2C485A9}">
  <dimension ref="A1:K11"/>
  <sheetViews>
    <sheetView topLeftCell="C1" workbookViewId="0">
      <selection activeCell="H27" sqref="H27"/>
    </sheetView>
  </sheetViews>
  <sheetFormatPr defaultRowHeight="15" x14ac:dyDescent="0.25"/>
  <cols>
    <col min="1" max="1" width="12.28515625" bestFit="1" customWidth="1"/>
    <col min="7" max="7" width="10.140625" bestFit="1" customWidth="1"/>
    <col min="8" max="8" width="25.140625" bestFit="1" customWidth="1"/>
    <col min="9" max="9" width="20.7109375" bestFit="1" customWidth="1"/>
    <col min="10" max="10" width="10.42578125" customWidth="1"/>
  </cols>
  <sheetData>
    <row r="1" spans="1:11" ht="15.75" thickBot="1" x14ac:dyDescent="0.3">
      <c r="A1" t="s">
        <v>0</v>
      </c>
      <c r="B1" t="s">
        <v>3</v>
      </c>
      <c r="C1" t="s">
        <v>9</v>
      </c>
      <c r="G1" s="22" t="s">
        <v>76</v>
      </c>
      <c r="H1" s="12" t="s">
        <v>77</v>
      </c>
      <c r="I1" s="14" t="s">
        <v>78</v>
      </c>
      <c r="J1" s="15" t="s">
        <v>79</v>
      </c>
      <c r="K1" s="15" t="s">
        <v>80</v>
      </c>
    </row>
    <row r="2" spans="1:11" ht="15.75" thickBot="1" x14ac:dyDescent="0.3">
      <c r="A2" s="1" t="s">
        <v>1</v>
      </c>
      <c r="B2" s="9" t="s">
        <v>4</v>
      </c>
      <c r="C2" s="2" t="s">
        <v>13</v>
      </c>
      <c r="D2" s="2" t="s">
        <v>14</v>
      </c>
      <c r="E2" s="2" t="s">
        <v>15</v>
      </c>
      <c r="F2" s="2" t="s">
        <v>16</v>
      </c>
      <c r="G2" s="4">
        <v>13.5</v>
      </c>
      <c r="H2" s="10">
        <v>12</v>
      </c>
      <c r="I2" s="5">
        <v>10</v>
      </c>
      <c r="J2">
        <f>H2-I2</f>
        <v>2</v>
      </c>
      <c r="K2">
        <f>G2-I2</f>
        <v>3.5</v>
      </c>
    </row>
    <row r="3" spans="1:11" ht="15.75" thickBot="1" x14ac:dyDescent="0.3">
      <c r="A3" s="4"/>
      <c r="B3" s="12" t="s">
        <v>5</v>
      </c>
      <c r="C3" s="13" t="s">
        <v>13</v>
      </c>
      <c r="D3" s="13" t="s">
        <v>17</v>
      </c>
      <c r="E3" s="13" t="s">
        <v>18</v>
      </c>
      <c r="F3" s="13"/>
      <c r="G3" s="4">
        <v>23</v>
      </c>
      <c r="H3" s="10">
        <v>21.9</v>
      </c>
      <c r="I3" s="5">
        <v>18.600000000000001</v>
      </c>
      <c r="J3">
        <f t="shared" ref="J3:J11" si="0">H3-I3</f>
        <v>3.2999999999999972</v>
      </c>
      <c r="K3">
        <f t="shared" ref="K3:K11" si="1">G3-I3</f>
        <v>4.3999999999999986</v>
      </c>
    </row>
    <row r="4" spans="1:11" ht="15.75" thickBot="1" x14ac:dyDescent="0.3">
      <c r="A4" s="4"/>
      <c r="B4" s="12" t="s">
        <v>6</v>
      </c>
      <c r="C4" s="13" t="s">
        <v>13</v>
      </c>
      <c r="D4" s="13" t="s">
        <v>19</v>
      </c>
      <c r="E4" s="13" t="s">
        <v>20</v>
      </c>
      <c r="F4" s="13" t="s">
        <v>21</v>
      </c>
      <c r="G4" s="4">
        <v>27.6</v>
      </c>
      <c r="H4" s="10">
        <v>25.7</v>
      </c>
      <c r="I4" s="5">
        <v>22.1</v>
      </c>
      <c r="J4">
        <f t="shared" si="0"/>
        <v>3.5999999999999979</v>
      </c>
      <c r="K4">
        <f t="shared" si="1"/>
        <v>5.5</v>
      </c>
    </row>
    <row r="5" spans="1:11" ht="15.75" thickBot="1" x14ac:dyDescent="0.3">
      <c r="A5" s="4"/>
      <c r="B5" s="11" t="s">
        <v>7</v>
      </c>
      <c r="C5" s="27" t="s">
        <v>13</v>
      </c>
      <c r="D5" s="27" t="s">
        <v>24</v>
      </c>
      <c r="E5" s="27" t="s">
        <v>23</v>
      </c>
      <c r="F5" s="27" t="s">
        <v>22</v>
      </c>
      <c r="G5" s="28">
        <v>29.8</v>
      </c>
      <c r="H5" s="29">
        <v>28.1</v>
      </c>
      <c r="I5" s="30">
        <v>23.6</v>
      </c>
      <c r="J5" s="31">
        <f t="shared" si="0"/>
        <v>4.5</v>
      </c>
      <c r="K5" s="31">
        <f t="shared" si="1"/>
        <v>6.1999999999999993</v>
      </c>
    </row>
    <row r="6" spans="1:11" ht="15.75" thickBot="1" x14ac:dyDescent="0.3">
      <c r="A6" s="6"/>
      <c r="B6" s="11" t="s">
        <v>8</v>
      </c>
      <c r="C6" s="27" t="s">
        <v>13</v>
      </c>
      <c r="D6" s="27" t="s">
        <v>16</v>
      </c>
      <c r="E6" s="27" t="s">
        <v>25</v>
      </c>
      <c r="F6" s="27" t="s">
        <v>26</v>
      </c>
      <c r="G6" s="28">
        <v>30</v>
      </c>
      <c r="H6" s="29">
        <v>28.1</v>
      </c>
      <c r="I6" s="30">
        <v>24</v>
      </c>
      <c r="J6" s="31">
        <f t="shared" si="0"/>
        <v>4.1000000000000014</v>
      </c>
      <c r="K6" s="31">
        <f t="shared" si="1"/>
        <v>6</v>
      </c>
    </row>
    <row r="7" spans="1:11" x14ac:dyDescent="0.25">
      <c r="A7" s="1" t="s">
        <v>2</v>
      </c>
      <c r="B7" s="9" t="s">
        <v>10</v>
      </c>
      <c r="C7" s="32" t="s">
        <v>13</v>
      </c>
      <c r="D7" s="32" t="s">
        <v>27</v>
      </c>
      <c r="E7" s="32" t="s">
        <v>2</v>
      </c>
      <c r="F7" s="32"/>
      <c r="G7" s="28">
        <v>12.4</v>
      </c>
      <c r="H7" s="29">
        <v>9.8000000000000007</v>
      </c>
      <c r="I7" s="30">
        <v>7.4</v>
      </c>
      <c r="J7" s="31">
        <f t="shared" si="0"/>
        <v>2.4000000000000004</v>
      </c>
      <c r="K7" s="31">
        <f t="shared" si="1"/>
        <v>5</v>
      </c>
    </row>
    <row r="8" spans="1:11" x14ac:dyDescent="0.25">
      <c r="A8" s="4"/>
      <c r="B8" s="10" t="s">
        <v>11</v>
      </c>
      <c r="C8" s="34" t="s">
        <v>13</v>
      </c>
      <c r="D8" s="34" t="s">
        <v>28</v>
      </c>
      <c r="E8" s="34" t="s">
        <v>2</v>
      </c>
      <c r="F8" s="34"/>
      <c r="G8" s="28">
        <v>15</v>
      </c>
      <c r="H8" s="29">
        <v>12</v>
      </c>
      <c r="I8" s="30">
        <v>9.5</v>
      </c>
      <c r="J8" s="31">
        <f t="shared" si="0"/>
        <v>2.5</v>
      </c>
      <c r="K8" s="31">
        <f t="shared" si="1"/>
        <v>5.5</v>
      </c>
    </row>
    <row r="9" spans="1:11" x14ac:dyDescent="0.25">
      <c r="A9" s="4"/>
      <c r="B9" s="10" t="s">
        <v>5</v>
      </c>
      <c r="C9" s="33" t="s">
        <v>13</v>
      </c>
      <c r="D9" s="33" t="s">
        <v>29</v>
      </c>
      <c r="E9" s="33" t="s">
        <v>30</v>
      </c>
      <c r="F9" s="33"/>
      <c r="G9" s="23">
        <v>25.3</v>
      </c>
      <c r="H9" s="24">
        <v>22.8</v>
      </c>
      <c r="I9" s="25">
        <v>17.3</v>
      </c>
      <c r="J9" s="26">
        <f t="shared" si="0"/>
        <v>5.5</v>
      </c>
      <c r="K9" s="26">
        <f t="shared" si="1"/>
        <v>8</v>
      </c>
    </row>
    <row r="10" spans="1:11" x14ac:dyDescent="0.25">
      <c r="A10" s="4"/>
      <c r="B10" s="10" t="s">
        <v>8</v>
      </c>
      <c r="C10" s="15" t="s">
        <v>13</v>
      </c>
      <c r="D10" s="15" t="s">
        <v>17</v>
      </c>
      <c r="E10" s="15" t="s">
        <v>31</v>
      </c>
      <c r="F10" s="16" t="s">
        <v>32</v>
      </c>
      <c r="G10" s="4">
        <v>30</v>
      </c>
      <c r="H10" s="10">
        <v>27.5</v>
      </c>
      <c r="I10" s="5">
        <v>20.7</v>
      </c>
      <c r="J10">
        <f t="shared" si="0"/>
        <v>6.8000000000000007</v>
      </c>
      <c r="K10">
        <f t="shared" si="1"/>
        <v>9.3000000000000007</v>
      </c>
    </row>
    <row r="11" spans="1:11" ht="15.75" thickBot="1" x14ac:dyDescent="0.3">
      <c r="A11" s="6"/>
      <c r="B11" s="11" t="s">
        <v>12</v>
      </c>
      <c r="C11" s="7" t="s">
        <v>13</v>
      </c>
      <c r="D11" s="7" t="s">
        <v>33</v>
      </c>
      <c r="E11" s="7" t="s">
        <v>34</v>
      </c>
      <c r="F11" s="7" t="s">
        <v>35</v>
      </c>
      <c r="G11" s="6">
        <v>42.7</v>
      </c>
      <c r="H11" s="11">
        <v>39.700000000000003</v>
      </c>
      <c r="I11" s="8">
        <v>29.6</v>
      </c>
      <c r="J11">
        <f t="shared" si="0"/>
        <v>10.100000000000001</v>
      </c>
      <c r="K11">
        <f t="shared" si="1"/>
        <v>13.100000000000001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6FA8-84A5-4919-8DDB-96A6DA3836F2}">
  <dimension ref="A1:L37"/>
  <sheetViews>
    <sheetView workbookViewId="0">
      <selection activeCell="A6" sqref="A6:A37"/>
    </sheetView>
  </sheetViews>
  <sheetFormatPr defaultRowHeight="15" x14ac:dyDescent="0.25"/>
  <cols>
    <col min="1" max="1" width="29.7109375" customWidth="1"/>
  </cols>
  <sheetData>
    <row r="1" spans="1:6" ht="15.75" thickBot="1" x14ac:dyDescent="0.3">
      <c r="A1" t="s">
        <v>37</v>
      </c>
      <c r="B1" s="1" t="s">
        <v>38</v>
      </c>
      <c r="C1" s="3" t="s">
        <v>39</v>
      </c>
      <c r="D1" s="15" t="s">
        <v>81</v>
      </c>
      <c r="E1" s="16"/>
    </row>
    <row r="2" spans="1:6" x14ac:dyDescent="0.25">
      <c r="A2" s="1" t="s">
        <v>36</v>
      </c>
      <c r="B2" s="1">
        <v>0.64700000000000002</v>
      </c>
      <c r="C2" s="3">
        <v>-58.642299999999999</v>
      </c>
      <c r="D2" s="16"/>
      <c r="E2" s="16"/>
    </row>
    <row r="3" spans="1:6" x14ac:dyDescent="0.25">
      <c r="A3" s="4" t="s">
        <v>40</v>
      </c>
      <c r="B3" s="4">
        <v>0.64070000000000005</v>
      </c>
      <c r="C3" s="5">
        <v>-125.3122</v>
      </c>
      <c r="D3" s="16"/>
      <c r="E3" s="16"/>
      <c r="F3" s="16"/>
    </row>
    <row r="4" spans="1:6" x14ac:dyDescent="0.25">
      <c r="A4" s="17" t="s">
        <v>41</v>
      </c>
      <c r="B4" s="4">
        <v>0.58689999999999998</v>
      </c>
      <c r="C4" s="5">
        <v>-191.45930000000001</v>
      </c>
      <c r="D4" s="16"/>
      <c r="E4" s="16"/>
      <c r="F4" s="16"/>
    </row>
    <row r="5" spans="1:6" ht="15.75" thickBot="1" x14ac:dyDescent="0.3">
      <c r="A5" s="18" t="s">
        <v>42</v>
      </c>
      <c r="B5" s="18">
        <v>0.54510000000000003</v>
      </c>
      <c r="C5" s="19">
        <v>-236.8689</v>
      </c>
      <c r="D5" s="16"/>
      <c r="E5" s="16"/>
      <c r="F5" s="16"/>
    </row>
    <row r="6" spans="1:6" x14ac:dyDescent="0.25">
      <c r="A6" s="20" t="s">
        <v>44</v>
      </c>
      <c r="B6" s="1">
        <v>0.69210000000000005</v>
      </c>
      <c r="C6" s="3">
        <v>-54.6111</v>
      </c>
      <c r="D6" s="16"/>
      <c r="E6" s="16"/>
      <c r="F6" s="16"/>
    </row>
    <row r="7" spans="1:6" x14ac:dyDescent="0.25">
      <c r="A7" s="17" t="s">
        <v>45</v>
      </c>
      <c r="B7" s="4">
        <v>0.66959999999999997</v>
      </c>
      <c r="C7" s="21">
        <v>-261.48649999999998</v>
      </c>
      <c r="D7" s="15"/>
      <c r="E7" s="15"/>
      <c r="F7" s="16"/>
    </row>
    <row r="8" spans="1:6" ht="15.75" thickBot="1" x14ac:dyDescent="0.3">
      <c r="A8" s="18" t="s">
        <v>46</v>
      </c>
      <c r="B8" s="6">
        <v>0.69689999999999996</v>
      </c>
      <c r="C8" s="19">
        <v>-399.2253</v>
      </c>
      <c r="D8" s="15"/>
      <c r="E8" s="15"/>
      <c r="F8" s="16"/>
    </row>
    <row r="9" spans="1:6" x14ac:dyDescent="0.25">
      <c r="A9" s="17" t="s">
        <v>47</v>
      </c>
      <c r="B9" s="4">
        <v>0.67090000000000005</v>
      </c>
      <c r="C9" s="21">
        <v>-32.126600000000003</v>
      </c>
      <c r="D9" s="15"/>
      <c r="E9" s="15"/>
      <c r="F9" s="16"/>
    </row>
    <row r="10" spans="1:6" x14ac:dyDescent="0.25">
      <c r="A10" s="17" t="s">
        <v>48</v>
      </c>
      <c r="B10" s="4">
        <v>0.7167</v>
      </c>
      <c r="C10" s="5">
        <v>-186.11670000000001</v>
      </c>
      <c r="D10" s="16"/>
      <c r="E10" s="16"/>
      <c r="F10" s="16"/>
    </row>
    <row r="11" spans="1:6" x14ac:dyDescent="0.25">
      <c r="A11" s="17" t="s">
        <v>49</v>
      </c>
      <c r="B11" s="4">
        <v>0.68799999999999994</v>
      </c>
      <c r="C11" s="5">
        <v>-240.66399999999999</v>
      </c>
    </row>
    <row r="12" spans="1:6" ht="15.75" thickBot="1" x14ac:dyDescent="0.3">
      <c r="A12" s="18" t="s">
        <v>50</v>
      </c>
      <c r="B12" s="6">
        <v>0.63470000000000004</v>
      </c>
      <c r="C12" s="8">
        <v>-332.35489999999999</v>
      </c>
    </row>
    <row r="13" spans="1:6" x14ac:dyDescent="0.25">
      <c r="A13" s="20" t="s">
        <v>51</v>
      </c>
      <c r="B13" s="1">
        <v>0.69950000000000001</v>
      </c>
      <c r="C13" s="3">
        <v>-14.598800000000001</v>
      </c>
    </row>
    <row r="14" spans="1:6" x14ac:dyDescent="0.25">
      <c r="A14" s="17" t="s">
        <v>52</v>
      </c>
      <c r="B14" s="4">
        <v>0.70609999999999995</v>
      </c>
      <c r="C14" s="5">
        <v>-218.50139999999999</v>
      </c>
    </row>
    <row r="15" spans="1:6" x14ac:dyDescent="0.25">
      <c r="A15" s="17" t="s">
        <v>53</v>
      </c>
      <c r="B15" s="4">
        <v>0.61</v>
      </c>
      <c r="C15" s="5">
        <v>-265.43579999999997</v>
      </c>
    </row>
    <row r="16" spans="1:6" ht="15.75" thickBot="1" x14ac:dyDescent="0.3">
      <c r="A16" s="18" t="s">
        <v>54</v>
      </c>
      <c r="B16" s="6">
        <v>0.63360000000000005</v>
      </c>
      <c r="C16" s="8">
        <v>-361.0643</v>
      </c>
    </row>
    <row r="17" spans="1:12" x14ac:dyDescent="0.25">
      <c r="A17" s="17" t="s">
        <v>55</v>
      </c>
      <c r="B17" s="4">
        <v>0.70650000000000002</v>
      </c>
      <c r="C17" s="5">
        <v>-31.057600000000001</v>
      </c>
    </row>
    <row r="18" spans="1:12" x14ac:dyDescent="0.25">
      <c r="A18" s="17" t="s">
        <v>56</v>
      </c>
      <c r="B18" s="4">
        <v>0.72819999999999996</v>
      </c>
      <c r="C18" s="5">
        <v>-230.85159999999999</v>
      </c>
    </row>
    <row r="19" spans="1:12" x14ac:dyDescent="0.25">
      <c r="A19" s="17" t="s">
        <v>57</v>
      </c>
      <c r="B19" s="4">
        <v>0.68410000000000004</v>
      </c>
      <c r="C19" s="5">
        <v>-280.02960000000002</v>
      </c>
      <c r="L19" s="16" t="s">
        <v>43</v>
      </c>
    </row>
    <row r="20" spans="1:12" ht="15.75" thickBot="1" x14ac:dyDescent="0.3">
      <c r="A20" s="18" t="s">
        <v>58</v>
      </c>
      <c r="B20" s="6">
        <v>0.6341</v>
      </c>
      <c r="C20" s="8">
        <v>-321.22550000000001</v>
      </c>
    </row>
    <row r="21" spans="1:12" x14ac:dyDescent="0.25">
      <c r="A21" s="20" t="s">
        <v>59</v>
      </c>
      <c r="B21" s="1">
        <v>1.7096</v>
      </c>
      <c r="C21" s="3">
        <v>-116.4791</v>
      </c>
    </row>
    <row r="22" spans="1:12" x14ac:dyDescent="0.25">
      <c r="A22" s="17" t="s">
        <v>60</v>
      </c>
      <c r="B22" s="4">
        <v>0.83099999999999996</v>
      </c>
      <c r="C22" s="5">
        <v>-245.39590000000001</v>
      </c>
    </row>
    <row r="23" spans="1:12" ht="15.75" thickBot="1" x14ac:dyDescent="0.3">
      <c r="A23" s="18" t="s">
        <v>61</v>
      </c>
      <c r="B23" s="6">
        <v>0.53749999999999998</v>
      </c>
      <c r="C23" s="8">
        <v>-258.06020000000001</v>
      </c>
    </row>
    <row r="24" spans="1:12" x14ac:dyDescent="0.25">
      <c r="A24" s="20" t="s">
        <v>62</v>
      </c>
      <c r="B24" s="1">
        <v>1.8360000000000001</v>
      </c>
      <c r="C24" s="3">
        <v>-80.298299999999998</v>
      </c>
    </row>
    <row r="25" spans="1:12" x14ac:dyDescent="0.25">
      <c r="A25" s="17" t="s">
        <v>63</v>
      </c>
      <c r="B25" s="4">
        <v>1.3015000000000001</v>
      </c>
      <c r="C25" s="5">
        <v>-222.60480000000001</v>
      </c>
    </row>
    <row r="26" spans="1:12" ht="15.75" thickBot="1" x14ac:dyDescent="0.3">
      <c r="A26" s="18" t="s">
        <v>64</v>
      </c>
      <c r="B26" s="6">
        <v>0.87880000000000003</v>
      </c>
      <c r="C26" s="8">
        <v>-236.71360000000001</v>
      </c>
    </row>
    <row r="27" spans="1:12" x14ac:dyDescent="0.25">
      <c r="A27" s="20" t="s">
        <v>65</v>
      </c>
      <c r="B27" s="1">
        <v>2.1596000000000002</v>
      </c>
      <c r="C27" s="3">
        <v>-180.68979999999999</v>
      </c>
    </row>
    <row r="28" spans="1:12" x14ac:dyDescent="0.25">
      <c r="A28" s="17" t="s">
        <v>66</v>
      </c>
      <c r="B28" s="4">
        <v>1.8066</v>
      </c>
      <c r="C28" s="5">
        <v>-263.69229999999999</v>
      </c>
    </row>
    <row r="29" spans="1:12" ht="15.75" thickBot="1" x14ac:dyDescent="0.3">
      <c r="A29" s="18" t="s">
        <v>67</v>
      </c>
      <c r="B29" s="6">
        <v>1.4793000000000001</v>
      </c>
      <c r="C29" s="8">
        <v>-283.18430000000001</v>
      </c>
    </row>
    <row r="30" spans="1:12" x14ac:dyDescent="0.25">
      <c r="A30" s="20" t="s">
        <v>68</v>
      </c>
      <c r="B30" s="1">
        <v>2.3031999999999999</v>
      </c>
      <c r="C30" s="3">
        <v>-134.0187</v>
      </c>
    </row>
    <row r="31" spans="1:12" x14ac:dyDescent="0.25">
      <c r="A31" s="17" t="s">
        <v>69</v>
      </c>
      <c r="B31" s="4">
        <v>2.0379</v>
      </c>
      <c r="C31" s="5">
        <v>-275.38260000000002</v>
      </c>
    </row>
    <row r="32" spans="1:12" x14ac:dyDescent="0.25">
      <c r="A32" s="17" t="s">
        <v>70</v>
      </c>
      <c r="B32" s="4">
        <v>1.8557999999999999</v>
      </c>
      <c r="C32" s="5">
        <v>-297.89240000000001</v>
      </c>
    </row>
    <row r="33" spans="1:3" ht="15.75" thickBot="1" x14ac:dyDescent="0.3">
      <c r="A33" s="18" t="s">
        <v>71</v>
      </c>
      <c r="B33" s="6">
        <v>1.4479</v>
      </c>
      <c r="C33" s="8">
        <v>-317.89120000000003</v>
      </c>
    </row>
    <row r="34" spans="1:3" x14ac:dyDescent="0.25">
      <c r="A34" s="20" t="s">
        <v>72</v>
      </c>
      <c r="B34" s="1">
        <v>2.2776000000000001</v>
      </c>
      <c r="C34" s="3">
        <v>-155.81180000000001</v>
      </c>
    </row>
    <row r="35" spans="1:3" x14ac:dyDescent="0.25">
      <c r="A35" s="17" t="s">
        <v>73</v>
      </c>
      <c r="B35" s="4">
        <v>1.7619</v>
      </c>
      <c r="C35" s="5">
        <v>-328.8698</v>
      </c>
    </row>
    <row r="36" spans="1:3" x14ac:dyDescent="0.25">
      <c r="A36" s="17" t="s">
        <v>74</v>
      </c>
      <c r="B36" s="4">
        <v>1.5215000000000001</v>
      </c>
      <c r="C36" s="5">
        <v>-332.53960000000001</v>
      </c>
    </row>
    <row r="37" spans="1:3" ht="15.75" thickBot="1" x14ac:dyDescent="0.3">
      <c r="A37" s="18" t="s">
        <v>75</v>
      </c>
      <c r="B37" s="6">
        <v>1.0817000000000001</v>
      </c>
      <c r="C37" s="8">
        <v>-343.44279999999998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465C1-23EC-4857-B656-D16475C8BE6C}">
  <dimension ref="A1:O38"/>
  <sheetViews>
    <sheetView tabSelected="1" workbookViewId="0">
      <selection activeCell="G8" sqref="G8"/>
    </sheetView>
  </sheetViews>
  <sheetFormatPr defaultRowHeight="15" x14ac:dyDescent="0.25"/>
  <cols>
    <col min="1" max="1" width="49.85546875" style="37" bestFit="1" customWidth="1"/>
    <col min="2" max="2" width="8.5703125" style="37" bestFit="1" customWidth="1"/>
    <col min="3" max="4" width="9.140625" style="37"/>
    <col min="5" max="5" width="8.7109375" style="37" bestFit="1" customWidth="1"/>
    <col min="6" max="6" width="9.28515625" style="37" bestFit="1" customWidth="1"/>
    <col min="7" max="10" width="9.140625" style="37"/>
    <col min="11" max="11" width="8.85546875" style="37" customWidth="1"/>
    <col min="12" max="12" width="9.140625" style="37"/>
    <col min="13" max="13" width="17.140625" style="37" customWidth="1"/>
    <col min="14" max="16384" width="9.140625" style="37"/>
  </cols>
  <sheetData>
    <row r="1" spans="1:15" ht="15.75" thickBot="1" x14ac:dyDescent="0.3">
      <c r="A1" s="47" t="s">
        <v>87</v>
      </c>
      <c r="C1" s="35" t="s">
        <v>89</v>
      </c>
      <c r="D1" s="36"/>
      <c r="E1" s="36"/>
      <c r="F1" s="36"/>
      <c r="G1" s="46"/>
      <c r="I1" s="35" t="s">
        <v>90</v>
      </c>
      <c r="J1" s="36"/>
      <c r="K1" s="36"/>
      <c r="L1" s="36"/>
      <c r="M1" s="46"/>
    </row>
    <row r="2" spans="1:15" ht="15.75" thickBot="1" x14ac:dyDescent="0.3">
      <c r="A2" s="48" t="s">
        <v>82</v>
      </c>
      <c r="B2" s="37" t="s">
        <v>91</v>
      </c>
      <c r="C2" s="38" t="s">
        <v>83</v>
      </c>
      <c r="D2" s="39" t="s">
        <v>84</v>
      </c>
      <c r="E2" s="40" t="s">
        <v>85</v>
      </c>
      <c r="F2" s="41" t="s">
        <v>88</v>
      </c>
      <c r="G2" s="42" t="s">
        <v>86</v>
      </c>
      <c r="H2" s="37" t="s">
        <v>92</v>
      </c>
      <c r="I2" s="38" t="s">
        <v>83</v>
      </c>
      <c r="J2" s="39" t="s">
        <v>84</v>
      </c>
      <c r="K2" s="40" t="s">
        <v>85</v>
      </c>
      <c r="L2" s="41" t="s">
        <v>88</v>
      </c>
      <c r="M2" s="42" t="s">
        <v>86</v>
      </c>
      <c r="N2" s="37" t="s">
        <v>93</v>
      </c>
      <c r="O2" s="37" t="s">
        <v>94</v>
      </c>
    </row>
    <row r="3" spans="1:15" x14ac:dyDescent="0.25">
      <c r="A3" s="49" t="s">
        <v>36</v>
      </c>
      <c r="I3" s="50" t="s">
        <v>95</v>
      </c>
      <c r="J3" s="50"/>
      <c r="K3" s="50"/>
      <c r="L3" s="50"/>
    </row>
    <row r="4" spans="1:15" x14ac:dyDescent="0.25">
      <c r="A4" s="48" t="s">
        <v>40</v>
      </c>
      <c r="I4" s="51" t="s">
        <v>96</v>
      </c>
      <c r="J4" s="51"/>
      <c r="K4" s="51"/>
      <c r="L4" s="51"/>
    </row>
    <row r="5" spans="1:15" x14ac:dyDescent="0.25">
      <c r="A5" s="44" t="s">
        <v>41</v>
      </c>
      <c r="I5" s="51" t="s">
        <v>97</v>
      </c>
      <c r="J5" s="51"/>
      <c r="K5" s="51"/>
      <c r="L5" s="51"/>
    </row>
    <row r="6" spans="1:15" ht="15.75" thickBot="1" x14ac:dyDescent="0.3">
      <c r="A6" s="45" t="s">
        <v>42</v>
      </c>
      <c r="I6" s="51" t="s">
        <v>98</v>
      </c>
      <c r="J6" s="51"/>
      <c r="K6" s="51"/>
      <c r="L6" s="51"/>
    </row>
    <row r="7" spans="1:15" x14ac:dyDescent="0.25">
      <c r="A7" s="43" t="s">
        <v>44</v>
      </c>
    </row>
    <row r="8" spans="1:15" x14ac:dyDescent="0.25">
      <c r="A8" s="44" t="s">
        <v>45</v>
      </c>
    </row>
    <row r="9" spans="1:15" ht="15.75" thickBot="1" x14ac:dyDescent="0.3">
      <c r="A9" s="45" t="s">
        <v>46</v>
      </c>
    </row>
    <row r="10" spans="1:15" x14ac:dyDescent="0.25">
      <c r="A10" s="44" t="s">
        <v>47</v>
      </c>
    </row>
    <row r="11" spans="1:15" x14ac:dyDescent="0.25">
      <c r="A11" s="44" t="s">
        <v>48</v>
      </c>
    </row>
    <row r="12" spans="1:15" x14ac:dyDescent="0.25">
      <c r="A12" s="44" t="s">
        <v>49</v>
      </c>
    </row>
    <row r="13" spans="1:15" ht="15.75" thickBot="1" x14ac:dyDescent="0.3">
      <c r="A13" s="45" t="s">
        <v>50</v>
      </c>
    </row>
    <row r="14" spans="1:15" x14ac:dyDescent="0.25">
      <c r="A14" s="43" t="s">
        <v>51</v>
      </c>
    </row>
    <row r="15" spans="1:15" x14ac:dyDescent="0.25">
      <c r="A15" s="44" t="s">
        <v>52</v>
      </c>
    </row>
    <row r="16" spans="1:15" x14ac:dyDescent="0.25">
      <c r="A16" s="44" t="s">
        <v>53</v>
      </c>
    </row>
    <row r="17" spans="1:1" ht="15.75" thickBot="1" x14ac:dyDescent="0.3">
      <c r="A17" s="45" t="s">
        <v>54</v>
      </c>
    </row>
    <row r="18" spans="1:1" x14ac:dyDescent="0.25">
      <c r="A18" s="44" t="s">
        <v>55</v>
      </c>
    </row>
    <row r="19" spans="1:1" x14ac:dyDescent="0.25">
      <c r="A19" s="44" t="s">
        <v>56</v>
      </c>
    </row>
    <row r="20" spans="1:1" x14ac:dyDescent="0.25">
      <c r="A20" s="44" t="s">
        <v>57</v>
      </c>
    </row>
    <row r="21" spans="1:1" ht="15.75" thickBot="1" x14ac:dyDescent="0.3">
      <c r="A21" s="45" t="s">
        <v>58</v>
      </c>
    </row>
    <row r="22" spans="1:1" x14ac:dyDescent="0.25">
      <c r="A22" s="52" t="s">
        <v>59</v>
      </c>
    </row>
    <row r="23" spans="1:1" x14ac:dyDescent="0.25">
      <c r="A23" s="53" t="s">
        <v>60</v>
      </c>
    </row>
    <row r="24" spans="1:1" ht="15.75" thickBot="1" x14ac:dyDescent="0.3">
      <c r="A24" s="54" t="s">
        <v>61</v>
      </c>
    </row>
    <row r="25" spans="1:1" x14ac:dyDescent="0.25">
      <c r="A25" s="52" t="s">
        <v>62</v>
      </c>
    </row>
    <row r="26" spans="1:1" x14ac:dyDescent="0.25">
      <c r="A26" s="53" t="s">
        <v>63</v>
      </c>
    </row>
    <row r="27" spans="1:1" ht="15.75" thickBot="1" x14ac:dyDescent="0.3">
      <c r="A27" s="54" t="s">
        <v>64</v>
      </c>
    </row>
    <row r="28" spans="1:1" x14ac:dyDescent="0.25">
      <c r="A28" s="52" t="s">
        <v>65</v>
      </c>
    </row>
    <row r="29" spans="1:1" x14ac:dyDescent="0.25">
      <c r="A29" s="53" t="s">
        <v>66</v>
      </c>
    </row>
    <row r="30" spans="1:1" ht="15.75" thickBot="1" x14ac:dyDescent="0.3">
      <c r="A30" s="54" t="s">
        <v>67</v>
      </c>
    </row>
    <row r="31" spans="1:1" x14ac:dyDescent="0.25">
      <c r="A31" s="52" t="s">
        <v>68</v>
      </c>
    </row>
    <row r="32" spans="1:1" x14ac:dyDescent="0.25">
      <c r="A32" s="53" t="s">
        <v>69</v>
      </c>
    </row>
    <row r="33" spans="1:1" x14ac:dyDescent="0.25">
      <c r="A33" s="53" t="s">
        <v>70</v>
      </c>
    </row>
    <row r="34" spans="1:1" ht="15.75" thickBot="1" x14ac:dyDescent="0.3">
      <c r="A34" s="54" t="s">
        <v>71</v>
      </c>
    </row>
    <row r="35" spans="1:1" x14ac:dyDescent="0.25">
      <c r="A35" s="52" t="s">
        <v>72</v>
      </c>
    </row>
    <row r="36" spans="1:1" x14ac:dyDescent="0.25">
      <c r="A36" s="53" t="s">
        <v>73</v>
      </c>
    </row>
    <row r="37" spans="1:1" x14ac:dyDescent="0.25">
      <c r="A37" s="53" t="s">
        <v>74</v>
      </c>
    </row>
    <row r="38" spans="1:1" ht="15.75" thickBot="1" x14ac:dyDescent="0.3">
      <c r="A38" s="54" t="s">
        <v>75</v>
      </c>
    </row>
  </sheetData>
  <mergeCells count="4">
    <mergeCell ref="I3:L3"/>
    <mergeCell ref="I4:L4"/>
    <mergeCell ref="I5:L5"/>
    <mergeCell ref="I6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Optimiaztion Parameters</vt:lpstr>
      <vt:lpstr>OptimizationParameters EQ2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Pang</dc:creator>
  <cp:lastModifiedBy>Intel</cp:lastModifiedBy>
  <dcterms:created xsi:type="dcterms:W3CDTF">2022-02-22T22:47:17Z</dcterms:created>
  <dcterms:modified xsi:type="dcterms:W3CDTF">2022-08-09T18:06:51Z</dcterms:modified>
</cp:coreProperties>
</file>