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R:\Franken\MATLAB\Two Phase\Two-Phase\"/>
    </mc:Choice>
  </mc:AlternateContent>
  <bookViews>
    <workbookView xWindow="0" yWindow="0" windowWidth="21570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6" i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<sst xmlns="http://schemas.openxmlformats.org/spreadsheetml/2006/main" count="8" uniqueCount="8">
  <si>
    <t>Voltage</t>
  </si>
  <si>
    <t>Power</t>
  </si>
  <si>
    <t>Flowrate</t>
  </si>
  <si>
    <t>Trial 1</t>
  </si>
  <si>
    <t>Trial 2</t>
  </si>
  <si>
    <t>Trial 3</t>
  </si>
  <si>
    <t>Trial 4</t>
  </si>
  <si>
    <t>Average Flowrate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</si>
</sst>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Sheet1!$C$6:$C$14</c:f>
              <c:numCache>
                <c:formatCode>General</c:formatCode>
                <c:ptCount val="9"/>
                <c:pt idx="0">
                  <c:v>1008.3333333333334</c:v>
                </c:pt>
                <c:pt idx="1">
                  <c:v>1200</c:v>
                </c:pt>
                <c:pt idx="2">
                  <c:v>1408.3333333333333</c:v>
                </c:pt>
                <c:pt idx="3">
                  <c:v>1633.3333333333333</c:v>
                </c:pt>
                <c:pt idx="4">
                  <c:v>1875</c:v>
                </c:pt>
                <c:pt idx="5">
                  <c:v>2133.3333333333335</c:v>
                </c:pt>
                <c:pt idx="6">
                  <c:v>2408.3333333333335</c:v>
                </c:pt>
                <c:pt idx="7">
                  <c:v>2700</c:v>
                </c:pt>
                <c:pt idx="8">
                  <c:v>3008.3333333333335</c:v>
                </c:pt>
              </c:numCache>
            </c:numRef>
          </c:xVal>
          <c:yVal>
            <c:numRef>
              <c:f>Sheet1!$D$6:$D$14</c:f>
              <c:numCache>
                <c:formatCode>General</c:formatCode>
                <c:ptCount val="9"/>
                <c:pt idx="0">
                  <c:v>7.6124999999999998</c:v>
                </c:pt>
                <c:pt idx="1">
                  <c:v>9.5432000000000006</c:v>
                </c:pt>
                <c:pt idx="2">
                  <c:v>10.908899999999999</c:v>
                </c:pt>
                <c:pt idx="3">
                  <c:v>12.509499999999999</c:v>
                </c:pt>
                <c:pt idx="4">
                  <c:v>13.622</c:v>
                </c:pt>
                <c:pt idx="5">
                  <c:v>14.3773</c:v>
                </c:pt>
                <c:pt idx="6">
                  <c:v>14.474</c:v>
                </c:pt>
                <c:pt idx="7">
                  <c:v>13.932399999999999</c:v>
                </c:pt>
                <c:pt idx="8">
                  <c:v>12.9267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4-40C1-B7F7-0BA201DDDE3C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Sheet1!$C$6:$C$14</c:f>
              <c:numCache>
                <c:formatCode>General</c:formatCode>
                <c:ptCount val="9"/>
                <c:pt idx="0">
                  <c:v>1008.3333333333334</c:v>
                </c:pt>
                <c:pt idx="1">
                  <c:v>1200</c:v>
                </c:pt>
                <c:pt idx="2">
                  <c:v>1408.3333333333333</c:v>
                </c:pt>
                <c:pt idx="3">
                  <c:v>1633.3333333333333</c:v>
                </c:pt>
                <c:pt idx="4">
                  <c:v>1875</c:v>
                </c:pt>
                <c:pt idx="5">
                  <c:v>2133.3333333333335</c:v>
                </c:pt>
                <c:pt idx="6">
                  <c:v>2408.3333333333335</c:v>
                </c:pt>
                <c:pt idx="7">
                  <c:v>2700</c:v>
                </c:pt>
                <c:pt idx="8">
                  <c:v>3008.3333333333335</c:v>
                </c:pt>
              </c:numCache>
            </c:numRef>
          </c:xVal>
          <c:yVal>
            <c:numRef>
              <c:f>Sheet1!$E$6:$E$14</c:f>
              <c:numCache>
                <c:formatCode>General</c:formatCode>
                <c:ptCount val="9"/>
                <c:pt idx="0">
                  <c:v>7.6879999999999997</c:v>
                </c:pt>
                <c:pt idx="1">
                  <c:v>9.3536999999999999</c:v>
                </c:pt>
                <c:pt idx="2">
                  <c:v>11.0601</c:v>
                </c:pt>
                <c:pt idx="3">
                  <c:v>13.314500000000001</c:v>
                </c:pt>
                <c:pt idx="4">
                  <c:v>14.511200000000001</c:v>
                </c:pt>
                <c:pt idx="5">
                  <c:v>16.2529</c:v>
                </c:pt>
                <c:pt idx="6">
                  <c:v>16.119800000000001</c:v>
                </c:pt>
                <c:pt idx="7">
                  <c:v>16.117100000000001</c:v>
                </c:pt>
                <c:pt idx="8">
                  <c:v>17.065999999999999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4-40C1-B7F7-0BA201DDDE3C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Sheet1!$C$6:$C$14</c:f>
              <c:numCache>
                <c:formatCode>General</c:formatCode>
                <c:ptCount val="9"/>
                <c:pt idx="0">
                  <c:v>1008.3333333333334</c:v>
                </c:pt>
                <c:pt idx="1">
                  <c:v>1200</c:v>
                </c:pt>
                <c:pt idx="2">
                  <c:v>1408.3333333333333</c:v>
                </c:pt>
                <c:pt idx="3">
                  <c:v>1633.3333333333333</c:v>
                </c:pt>
                <c:pt idx="4">
                  <c:v>1875</c:v>
                </c:pt>
                <c:pt idx="5">
                  <c:v>2133.3333333333335</c:v>
                </c:pt>
                <c:pt idx="6">
                  <c:v>2408.3333333333335</c:v>
                </c:pt>
                <c:pt idx="7">
                  <c:v>2700</c:v>
                </c:pt>
                <c:pt idx="8">
                  <c:v>3008.3333333333335</c:v>
                </c:pt>
              </c:numCache>
            </c:numRef>
          </c:xVal>
          <c:yVal>
            <c:numRef>
              <c:f>Sheet1!$F$6:$F$14</c:f>
              <c:numCache>
                <c:formatCode>General</c:formatCode>
                <c:ptCount val="9"/>
                <c:pt idx="0">
                  <c:v>7.8140999999999998</c:v>
                </c:pt>
                <c:pt idx="1">
                  <c:v>9.5770999999999997</c:v>
                </c:pt>
                <c:pt idx="2">
                  <c:v>11.12</c:v>
                </c:pt>
                <c:pt idx="3">
                  <c:v>12.730499999999999</c:v>
                </c:pt>
                <c:pt idx="4">
                  <c:v>13.8696</c:v>
                </c:pt>
                <c:pt idx="5">
                  <c:v>14.5686</c:v>
                </c:pt>
                <c:pt idx="6">
                  <c:v>13.476100000000001</c:v>
                </c:pt>
                <c:pt idx="7">
                  <c:v>16.343</c:v>
                </c:pt>
                <c:pt idx="8">
                  <c:v>16.378699999999998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24-40C1-B7F7-0BA201DDDE3C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Sheet1!$C$6:$C$14</c:f>
              <c:numCache>
                <c:formatCode>General</c:formatCode>
                <c:ptCount val="9"/>
                <c:pt idx="0">
                  <c:v>1008.3333333333334</c:v>
                </c:pt>
                <c:pt idx="1">
                  <c:v>1200</c:v>
                </c:pt>
                <c:pt idx="2">
                  <c:v>1408.3333333333333</c:v>
                </c:pt>
                <c:pt idx="3">
                  <c:v>1633.3333333333333</c:v>
                </c:pt>
                <c:pt idx="4">
                  <c:v>1875</c:v>
                </c:pt>
                <c:pt idx="5">
                  <c:v>2133.3333333333335</c:v>
                </c:pt>
                <c:pt idx="6">
                  <c:v>2408.3333333333335</c:v>
                </c:pt>
                <c:pt idx="7">
                  <c:v>2700</c:v>
                </c:pt>
                <c:pt idx="8">
                  <c:v>3008.3333333333335</c:v>
                </c:pt>
              </c:numCache>
            </c:numRef>
          </c:xVal>
          <c:yVal>
            <c:numRef>
              <c:f>Sheet1!$G$6:$G$14</c:f>
              <c:numCache>
                <c:formatCode>General</c:formatCode>
                <c:ptCount val="9"/>
                <c:pt idx="4">
                  <c:v>14.533300000000001</c:v>
                </c:pt>
                <c:pt idx="5">
                  <c:v>16.2697</c:v>
                </c:pt>
                <c:pt idx="6">
                  <c:v>17.201699999999999</c:v>
                </c:pt>
                <c:pt idx="7">
                  <c:v>17.601700000000001</c:v>
                </c:pt>
                <c:pt idx="8">
                  <c:v>17.5395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24-40C1-B7F7-0BA201DDDE3C}"/>
            </c:ext>
          </c:extLst>
        </c:ser>
        <c:ser>
          <c:idx val="4"/>
          <c:order val="4"/>
          <c:tx>
            <c:strRef>
              <c:f>Sheet1!$H$5</c:f>
              <c:strCache>
                <c:ptCount val="1"/>
                <c:pt idx="0">
                  <c:v>Average Flowrate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Sheet1!$C$6:$C$14</c:f>
              <c:numCache>
                <c:formatCode>General</c:formatCode>
                <c:ptCount val="9"/>
                <c:pt idx="0">
                  <c:v>1008.3333333333334</c:v>
                </c:pt>
                <c:pt idx="1">
                  <c:v>1200</c:v>
                </c:pt>
                <c:pt idx="2">
                  <c:v>1408.3333333333333</c:v>
                </c:pt>
                <c:pt idx="3">
                  <c:v>1633.3333333333333</c:v>
                </c:pt>
                <c:pt idx="4">
                  <c:v>1875</c:v>
                </c:pt>
                <c:pt idx="5">
                  <c:v>2133.3333333333335</c:v>
                </c:pt>
                <c:pt idx="6">
                  <c:v>2408.3333333333335</c:v>
                </c:pt>
                <c:pt idx="7">
                  <c:v>2700</c:v>
                </c:pt>
                <c:pt idx="8">
                  <c:v>3008.3333333333335</c:v>
                </c:pt>
              </c:numCache>
            </c:numRef>
          </c:xVal>
          <c:yVal>
            <c:numRef>
              <c:f>Sheet1!$H$6:$H$14</c:f>
              <c:numCache>
                <c:formatCode>General</c:formatCode>
                <c:ptCount val="9"/>
                <c:pt idx="0">
                  <c:v>7.7048666666666668</c:v>
                </c:pt>
                <c:pt idx="1">
                  <c:v>9.4913333333333352</c:v>
                </c:pt>
                <c:pt idx="2">
                  <c:v>11.029666666666666</c:v>
                </c:pt>
                <c:pt idx="3">
                  <c:v>12.8515</c:v>
                </c:pt>
                <c:pt idx="4">
                  <c:v>14.134025000000001</c:v>
                </c:pt>
                <c:pt idx="5">
                  <c:v>15.367125000000001</c:v>
                </c:pt>
                <c:pt idx="6">
                  <c:v>15.317900000000002</c:v>
                </c:pt>
                <c:pt idx="7">
                  <c:v>15.99855</c:v>
                </c:pt>
                <c:pt idx="8">
                  <c:v>15.977725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4-40C1-B7F7-0BA201DD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97808"/>
        <c:axId val="591603384"/>
      </c:scatterChart>
      <c:valAx>
        <c:axId val="5915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03384"/>
        <c:crosses val="autoZero"/>
        <c:crossBetween val="midCat"/>
      </c:valAx>
      <c:valAx>
        <c:axId val="5916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190498</xdr:colOff>
      <xdr:row>6</xdr:row>
      <xdr:rowOff>152399</xdr:rowOff>
    </xdr:from>
    <xdr:to>
      <xdr:col>17</xdr:col>
      <xdr:colOff>605516</xdr:colOff>
      <xdr:row>26</xdr:row>
      <xdr:rowOff>102053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H14"/>
  <sheetViews>
    <sheetView tabSelected="1" zoomScaleNormal="100" workbookViewId="0">
      <selection activeCell="B3" sqref="B3:H16"/>
    </sheetView>
  </sheetViews>
  <sheetFormatPr defaultRowHeight="15" x14ac:dyDescent="0.25"/>
  <cols>
    <col min="8" max="8" width="16.7109375" bestFit="1" customWidth="1"/>
  </cols>
  <sheetData>
    <row r="4" spans="2:8" x14ac:dyDescent="0.25">
      <c r="D4" t="s">
        <v>2</v>
      </c>
    </row>
    <row r="5" spans="2:8" x14ac:dyDescent="0.25">
      <c r="B5" t="s">
        <v>0</v>
      </c>
      <c r="C5" t="s">
        <v>1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2:8" x14ac:dyDescent="0.25">
      <c r="B6">
        <v>110</v>
      </c>
      <c r="C6">
        <f>(B6^2)/12</f>
        <v>1008.3333333333334</v>
      </c>
      <c r="D6">
        <v>7.6124999999999998</v>
      </c>
      <c r="E6">
        <v>7.6879999999999997</v>
      </c>
      <c r="F6">
        <v>7.8140999999999998</v>
      </c>
      <c r="H6">
        <f>AVERAGE(D6:G6)</f>
        <v>7.7048666666666668</v>
      </c>
    </row>
    <row r="7" spans="2:8" x14ac:dyDescent="0.25">
      <c r="B7">
        <v>120</v>
      </c>
      <c r="C7">
        <f t="shared" ref="C7:C14" si="0">(B7^2)/12</f>
        <v>1200</v>
      </c>
      <c r="D7">
        <v>9.5432000000000006</v>
      </c>
      <c r="E7">
        <v>9.3536999999999999</v>
      </c>
      <c r="F7">
        <v>9.5770999999999997</v>
      </c>
      <c r="H7">
        <f t="shared" ref="H7:H14" si="1">AVERAGE(D7:G7)</f>
        <v>9.4913333333333352</v>
      </c>
    </row>
    <row r="8" spans="2:8" x14ac:dyDescent="0.25">
      <c r="B8">
        <v>130</v>
      </c>
      <c r="C8">
        <f t="shared" si="0"/>
        <v>1408.3333333333333</v>
      </c>
      <c r="D8">
        <v>10.908899999999999</v>
      </c>
      <c r="E8">
        <v>11.0601</v>
      </c>
      <c r="F8">
        <v>11.12</v>
      </c>
      <c r="H8">
        <f t="shared" si="1"/>
        <v>11.029666666666666</v>
      </c>
    </row>
    <row r="9" spans="2:8" x14ac:dyDescent="0.25">
      <c r="B9">
        <v>140</v>
      </c>
      <c r="C9">
        <f t="shared" si="0"/>
        <v>1633.3333333333333</v>
      </c>
      <c r="D9">
        <v>12.509499999999999</v>
      </c>
      <c r="E9">
        <v>13.314500000000001</v>
      </c>
      <c r="F9">
        <v>12.730499999999999</v>
      </c>
      <c r="H9">
        <f t="shared" si="1"/>
        <v>12.8515</v>
      </c>
    </row>
    <row r="10" spans="2:8" x14ac:dyDescent="0.25">
      <c r="B10">
        <v>150</v>
      </c>
      <c r="C10">
        <f t="shared" si="0"/>
        <v>1875</v>
      </c>
      <c r="D10">
        <v>13.622</v>
      </c>
      <c r="E10">
        <v>14.511200000000001</v>
      </c>
      <c r="F10">
        <v>13.8696</v>
      </c>
      <c r="G10">
        <v>14.533300000000001</v>
      </c>
      <c r="H10">
        <f t="shared" si="1"/>
        <v>14.134025000000001</v>
      </c>
    </row>
    <row r="11" spans="2:8" x14ac:dyDescent="0.25">
      <c r="B11">
        <v>160</v>
      </c>
      <c r="C11">
        <f t="shared" si="0"/>
        <v>2133.3333333333335</v>
      </c>
      <c r="D11">
        <v>14.3773</v>
      </c>
      <c r="E11">
        <v>16.2529</v>
      </c>
      <c r="F11">
        <v>14.5686</v>
      </c>
      <c r="G11">
        <v>16.2697</v>
      </c>
      <c r="H11">
        <f t="shared" si="1"/>
        <v>15.367125000000001</v>
      </c>
    </row>
    <row r="12" spans="2:8" x14ac:dyDescent="0.25">
      <c r="B12">
        <v>170</v>
      </c>
      <c r="C12">
        <f t="shared" si="0"/>
        <v>2408.3333333333335</v>
      </c>
      <c r="D12">
        <v>14.474</v>
      </c>
      <c r="E12">
        <v>16.119800000000001</v>
      </c>
      <c r="F12">
        <v>13.476100000000001</v>
      </c>
      <c r="G12">
        <v>17.201699999999999</v>
      </c>
      <c r="H12">
        <f t="shared" si="1"/>
        <v>15.317900000000002</v>
      </c>
    </row>
    <row r="13" spans="2:8" x14ac:dyDescent="0.25">
      <c r="B13">
        <v>180</v>
      </c>
      <c r="C13">
        <f t="shared" si="0"/>
        <v>2700</v>
      </c>
      <c r="D13">
        <v>13.932399999999999</v>
      </c>
      <c r="E13">
        <v>16.117100000000001</v>
      </c>
      <c r="F13">
        <v>16.343</v>
      </c>
      <c r="G13">
        <v>17.601700000000001</v>
      </c>
      <c r="H13">
        <f t="shared" si="1"/>
        <v>15.99855</v>
      </c>
    </row>
    <row r="14" spans="2:8" x14ac:dyDescent="0.25">
      <c r="B14">
        <v>190</v>
      </c>
      <c r="C14">
        <f t="shared" si="0"/>
        <v>3008.3333333333335</v>
      </c>
      <c r="D14">
        <v>12.9267</v>
      </c>
      <c r="E14">
        <v>17.065999999999999</v>
      </c>
      <c r="F14">
        <v>16.378699999999998</v>
      </c>
      <c r="G14">
        <v>17.5395</v>
      </c>
      <c r="H14">
        <f t="shared" si="1"/>
        <v>15.977725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Franken</dc:creator>
  <cp:lastModifiedBy>Daniel Franken</cp:lastModifiedBy>
  <dcterms:created xsi:type="dcterms:W3CDTF">2018-01-23T18:10:01Z</dcterms:created>
  <dcterms:modified xsi:type="dcterms:W3CDTF">2018-01-23T21:30:43Z</dcterms:modified>
</cp:coreProperties>
</file>