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D:\KULIAH\SEM 7\Business Inteligence(BU EKA)\Latihan1\StudiKasus_BI-master\Tugas Anyes\"/>
    </mc:Choice>
  </mc:AlternateContent>
  <xr:revisionPtr revIDLastSave="0" documentId="8_{126A3E9F-F779-46F8-8810-B6AC864D8F7D}" xr6:coauthVersionLast="36" xr6:coauthVersionMax="36" xr10:uidLastSave="{00000000-0000-0000-0000-000000000000}"/>
  <bookViews>
    <workbookView xWindow="0" yWindow="0" windowWidth="20490" windowHeight="8340" xr2:uid="{938B4C7B-2953-4054-85E6-381DDF2EA403}"/>
  </bookViews>
  <sheets>
    <sheet name="Sheet2" sheetId="2" r:id="rId1"/>
    <sheet name="Sheet1" sheetId="1" r:id="rId2"/>
  </sheets>
  <definedNames>
    <definedName name="Slicer_CategoryName">#N/A</definedName>
  </definedNames>
  <calcPr calcId="191029"/>
  <pivotCaches>
    <pivotCache cacheId="0" r:id="rId3"/>
    <pivotCache cacheId="1" r:id="rId4"/>
    <pivotCache cacheId="2" r:id="rId5"/>
    <pivotCache cacheId="3" r:id="rId6"/>
    <pivotCache cacheId="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940fd2b-f33b-41ee-a571-3ccc62c94020" name="TbOrder" connection="Text Order"/>
          <x15:modelTable id="Customer_bc5563c9-9e58-48c3-b38e-8faa0a57aec3" name="TbCustomer" connection="Access Customer"/>
          <x15:modelTable id="Category_1bed0cef-218a-46a5-b1f6-3a5838cb7887" name="TbCategory" connection="Excel Product"/>
          <x15:modelTable id="Product_9989c97d-5e21-4d72-a642-0f99b2ff66a5" name="TbProduct" connection="Excel Product"/>
          <x15:modelTable id="Supplier_2fb47068-6322-428f-bc8f-a6e2d306f378" name="TbSupplier" connection="Excel Product"/>
          <x15:modelTable id="Sheet1_f35ab471-b45e-4883-b31e-f63cc62bb405"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213708-FC44-4F94-AB2B-7B3F7C1F9497}" name="Access Customer" type="100" refreshedVersion="0">
    <extLst>
      <ext xmlns:x15="http://schemas.microsoft.com/office/spreadsheetml/2010/11/main" uri="{DE250136-89BD-433C-8126-D09CA5730AF9}">
        <x15:connection id="7ebd0cc1-b67f-40b3-b06a-8e2afb7b2d6d"/>
      </ext>
    </extLst>
  </connection>
  <connection id="2" xr16:uid="{43181370-80CA-4CAE-AFB3-DA4A5A228DDD}" name="Excel Date" type="100" refreshedVersion="6">
    <extLst>
      <ext xmlns:x15="http://schemas.microsoft.com/office/spreadsheetml/2010/11/main" uri="{DE250136-89BD-433C-8126-D09CA5730AF9}">
        <x15:connection id="0e4b6254-c815-4855-948e-add6d69567d9"/>
      </ext>
    </extLst>
  </connection>
  <connection id="3" xr16:uid="{A1C3DEC6-98DD-4E50-9AF9-A9FC7ACCF6EF}" name="Excel Product" type="100" refreshedVersion="6">
    <extLst>
      <ext xmlns:x15="http://schemas.microsoft.com/office/spreadsheetml/2010/11/main" uri="{DE250136-89BD-433C-8126-D09CA5730AF9}">
        <x15:connection id="7658d964-44d8-4151-8c1b-53652a2f30ba"/>
      </ext>
    </extLst>
  </connection>
  <connection id="4" xr16:uid="{96783676-B824-4F2E-A293-AA978516C1A9}" name="Text Order" type="100" refreshedVersion="6">
    <extLst>
      <ext xmlns:x15="http://schemas.microsoft.com/office/spreadsheetml/2010/11/main" uri="{DE250136-89BD-433C-8126-D09CA5730AF9}">
        <x15:connection id="3798bab3-f7fc-4af2-8386-a1dbc4ad5b31"/>
      </ext>
    </extLst>
  </connection>
  <connection id="5" xr16:uid="{D065000B-E9DC-432E-9AD3-93F6325B30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<sst xmlns="http://schemas.openxmlformats.org/spreadsheetml/2006/main" count="111" uniqueCount="73">
  <si>
    <t>Federal Shipping</t>
  </si>
  <si>
    <t>Speedy Express</t>
  </si>
  <si>
    <t>United Package</t>
  </si>
  <si>
    <t>Grand Total</t>
  </si>
  <si>
    <t>Total Quantity</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</si>
  <si>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</si>
  <si>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</si>
  <si>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</si>
  <si>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</si>
  <si>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</si>
  <si>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</si>
  <si>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</si>
  <si>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</si>
  <si>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</si>
  <si>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</si>
  <si>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</si>
  <si>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</si>
  <si>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</si>
  <si>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</si>
  <si>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</si>
  <si>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</si>
  <si>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</si>
  <si>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</si>
  <si>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</si>
  <si>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</si>
  <si>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</si>
  <si>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</si>
  <si>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</si>
  <si>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Aroma</t>
  </si>
  <si>
    <t>Bandits</t>
  </si>
  <si>
    <t>Caramel Eats</t>
  </si>
  <si>
    <t>Gem</t>
  </si>
  <si>
    <t>Hive</t>
  </si>
  <si>
    <t>Juniper Grill</t>
  </si>
  <si>
    <t>Nightowl</t>
  </si>
  <si>
    <t>Spring Bistro</t>
  </si>
  <si>
    <t>Malt Paradise</t>
  </si>
  <si>
    <t>Mirage</t>
  </si>
  <si>
    <t>Modesty</t>
  </si>
  <si>
    <t>Trinity</t>
  </si>
  <si>
    <t>Aqua Hog</t>
  </si>
  <si>
    <t>Basil</t>
  </si>
  <si>
    <t>Bright Dream</t>
  </si>
  <si>
    <t>Bright Lantern</t>
  </si>
  <si>
    <t>Caribbean Night</t>
  </si>
  <si>
    <t>Clear View</t>
  </si>
  <si>
    <t>Court Oyster</t>
  </si>
  <si>
    <t>Jungle Block</t>
  </si>
  <si>
    <t>Little China</t>
  </si>
  <si>
    <t>Maze</t>
  </si>
  <si>
    <t>Momument</t>
  </si>
  <si>
    <t>Sailing Crown</t>
  </si>
  <si>
    <t>Salutation</t>
  </si>
  <si>
    <t>Serenade</t>
  </si>
  <si>
    <t>Spiced Ranch</t>
  </si>
  <si>
    <t>Square Tiger</t>
  </si>
  <si>
    <t>Vintage Orchard</t>
  </si>
  <si>
    <t>Year</t>
  </si>
  <si>
    <t xml:space="preserve">  Supplier Name</t>
  </si>
  <si>
    <t>Jan</t>
  </si>
  <si>
    <t>Feb</t>
  </si>
  <si>
    <t>Mar</t>
  </si>
  <si>
    <t>Apr</t>
  </si>
  <si>
    <t>Mei</t>
  </si>
  <si>
    <t>Jun</t>
  </si>
  <si>
    <t>Jul</t>
  </si>
  <si>
    <t>Agu</t>
  </si>
  <si>
    <t>Sep</t>
  </si>
  <si>
    <t>Okt</t>
  </si>
  <si>
    <t>Nov</t>
  </si>
  <si>
    <t>Des</t>
  </si>
  <si>
    <t>PTotalHarga</t>
  </si>
  <si>
    <t>Total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</si>
</sst>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12</xdr:col>
      <xdr:colOff>361950</xdr:colOff>
      <xdr:row>1</xdr:row>
      <xdr:rowOff>171450</xdr:rowOff>
    </xdr:from>
    <xdr:to>
      <xdr:col>17</xdr:col>
      <xdr:colOff>333375</xdr:colOff>
      <xdr:row>15</xdr:row>
      <xdr:rowOff>28575</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55B0434F-11D6-4906-A598-80A78519ECF9}"/>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8867775" y="3619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8.594596180556" createdVersion="5" refreshedVersion="6" minRefreshableVersion="3" recordCount="0" supportSubquery="1" supportAdvancedDrill="1" xr:uid="{62AD8CA6-FABF-498B-AFEF-26CBD793D646}">
  <cacheSource type="external" connectionId="5"/>
  <cacheFields count="3">
    <cacheField name="[Measures].[Sum of Quantity]" caption="Sum of Quantity" numFmtId="0" hierarchy="39" level="32767"/>
    <cacheField name="[TbSupplier].[SupplierName].[SupplierName]" caption="SupplierName" numFmtId="0" hierarchy="28"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 Price]" caption="Total Price" attribute="1" defaultMemberUniqueName="[TbOrder].[Total Price].[All]" allUniqueName="[TbOrder].[Total 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 Payment]" caption="Total Payment" attribute="1" defaultMemberUniqueName="[TbOrder].[Total Payment].[All]" allUniqueName="[TbOrder].[Total 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 Price]" caption="Sum of Total Price" measure="1" displayFolder="" measureGroup="TbOrder" count="0">
      <extLst>
        <ext xmlns:x15="http://schemas.microsoft.com/office/spreadsheetml/2010/11/main" uri="{B97F6D7D-B522-45F9-BDA1-12C45D357490}">
          <x15:cacheHierarchy aggregatedColumn="18"/>
        </ext>
      </extLst>
    </cacheHierarchy>
    <cacheHierarchy uniqueName="[Measures].[Sum of Total Payment]" caption="Sum of Total 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8.594599421296" createdVersion="5" refreshedVersion="6" minRefreshableVersion="3" recordCount="0" supportSubquery="1" supportAdvancedDrill="1" xr:uid="{2D10A4E8-0258-4879-9C21-75775ECF00BE}">
  <cacheSource type="external" connectionId="5"/>
  <cacheFields count="3">
    <cacheField name="[Measures].[Sum of Quantity]" caption="Sum of Quantity" numFmtId="0" hierarchy="39"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 Price]" caption="Total Price" attribute="1" defaultMemberUniqueName="[TbOrder].[Total Price].[All]" allUniqueName="[TbOrder].[Total 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 Payment]" caption="Total Payment" attribute="1" defaultMemberUniqueName="[TbOrder].[Total Payment].[All]" allUniqueName="[TbOrder].[Total 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 Price]" caption="Sum of Total Price" measure="1" displayFolder="" measureGroup="TbOrder" count="0">
      <extLst>
        <ext xmlns:x15="http://schemas.microsoft.com/office/spreadsheetml/2010/11/main" uri="{B97F6D7D-B522-45F9-BDA1-12C45D357490}">
          <x15:cacheHierarchy aggregatedColumn="18"/>
        </ext>
      </extLst>
    </cacheHierarchy>
    <cacheHierarchy uniqueName="[Measures].[Sum of Total Payment]" caption="Sum of Total 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8.594603472222" createdVersion="5" refreshedVersion="6" minRefreshableVersion="3" recordCount="0" supportSubquery="1" supportAdvancedDrill="1" xr:uid="{E4A14F07-A76F-463D-A57B-A7801E484A55}">
  <cacheSource type="external" connectionId="5"/>
  <cacheFields count="4">
    <cacheField name="[Measures].[Sum of Quantity]" caption="Sum of Quantity" numFmtId="0" hierarchy="39" level="32767"/>
    <cacheField name="[TDate].[Year].[Year]" caption="Year" numFmtId="0" hierarchy="36"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8" level="1">
      <sharedItems count="12">
        <s v="Jul"/>
        <s v="Agu"/>
        <s v="Sep"/>
        <s v="Okt"/>
        <s v="Nov"/>
        <s v="Des"/>
        <s v="Jan"/>
        <s v="Feb"/>
        <s v="Mar"/>
        <s v="Apr"/>
        <s v="Mei"/>
        <s v="Jun"/>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 Price]" caption="Total Price" attribute="1" defaultMemberUniqueName="[TbOrder].[Total Price].[All]" allUniqueName="[TbOrder].[Total 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 Payment]" caption="Total Payment" attribute="1" defaultMemberUniqueName="[TbOrder].[Total Payment].[All]" allUniqueName="[TbOrder].[Total 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 Price]" caption="Sum of Total Price" measure="1" displayFolder="" measureGroup="TbOrder" count="0">
      <extLst>
        <ext xmlns:x15="http://schemas.microsoft.com/office/spreadsheetml/2010/11/main" uri="{B97F6D7D-B522-45F9-BDA1-12C45D357490}">
          <x15:cacheHierarchy aggregatedColumn="18"/>
        </ext>
      </extLst>
    </cacheHierarchy>
    <cacheHierarchy uniqueName="[Measures].[Sum of Total Payment]" caption="Sum of Total 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8.594609143518" createdVersion="5" refreshedVersion="6" minRefreshableVersion="3" recordCount="0" supportSubquery="1" supportAdvancedDrill="1" xr:uid="{519D862E-3283-4BFA-8AC7-16FAEE80B30E}">
  <cacheSource type="external" connectionId="5"/>
  <cacheFields count="3">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 Payment]" caption="Sum of Total Payment" numFmtId="0" hierarchy="41" level="32767"/>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 Price]" caption="Total Price" attribute="1" defaultMemberUniqueName="[TbOrder].[Total Price].[All]" allUniqueName="[TbOrder].[Total 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 Payment]" caption="Total Payment" attribute="1" defaultMemberUniqueName="[TbOrder].[Total Payment].[All]" allUniqueName="[TbOrder].[Total 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16"/>
        </ext>
      </extLst>
    </cacheHierarchy>
    <cacheHierarchy uniqueName="[Measures].[Sum of Total Price]" caption="Sum of Total Price" measure="1" displayFolder="" measureGroup="TbOrder" count="0">
      <extLst>
        <ext xmlns:x15="http://schemas.microsoft.com/office/spreadsheetml/2010/11/main" uri="{B97F6D7D-B522-45F9-BDA1-12C45D357490}">
          <x15:cacheHierarchy aggregatedColumn="18"/>
        </ext>
      </extLst>
    </cacheHierarchy>
    <cacheHierarchy uniqueName="[Measures].[Sum of Total Payment]" caption="Sum of Total Payment" measure="1" displayFolder="" measureGroup="TbOrder" count="0" oneField="1">
      <fieldsUsage count="1">
        <fieldUsage x="1"/>
      </fieldsUsage>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8.594612037035" createdVersion="5" refreshedVersion="6" minRefreshableVersion="3" recordCount="0" supportSubquery="1" supportAdvancedDrill="1" xr:uid="{EA7670EE-D992-41AC-AF1F-80FAD36EAB2B}">
  <cacheSource type="external" connectionId="5"/>
  <cacheFields count="3">
    <cacheField name="[Measures].[Sum of Quantity]" caption="Sum of Quantity" numFmtId="0" hierarchy="39" level="32767"/>
    <cacheField name="[TbOrder].[ShipperName].[ShipperName]" caption="ShipperName" numFmtId="0" hierarchy="14" level="1">
      <sharedItems count="3">
        <s v="Federal Shipping"/>
        <s v="Speedy Express"/>
        <s v="United Package"/>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 Price]" caption="Total Price" attribute="1" defaultMemberUniqueName="[TbOrder].[Total Price].[All]" allUniqueName="[TbOrder].[Total 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 Payment]" caption="Total Payment" attribute="1" defaultMemberUniqueName="[TbOrder].[Total Payment].[All]" allUniqueName="[TbOrder].[Total 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 Price]" caption="Sum of Total Price" measure="1" displayFolder="" measureGroup="TbOrder" count="0">
      <extLst>
        <ext xmlns:x15="http://schemas.microsoft.com/office/spreadsheetml/2010/11/main" uri="{B97F6D7D-B522-45F9-BDA1-12C45D357490}">
          <x15:cacheHierarchy aggregatedColumn="18"/>
        </ext>
      </extLst>
    </cacheHierarchy>
    <cacheHierarchy uniqueName="[Measures].[Sum of Total Payment]" caption="Sum of Total 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8.594587615742" createdVersion="3" refreshedVersion="6" minRefreshableVersion="3" recordCount="0" supportSubquery="1" supportAdvancedDrill="1" xr:uid="{94D5F84E-582D-4F15-A06E-8C40E20B323F}">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 Price]" caption="Total Price" attribute="1" defaultMemberUniqueName="[TbOrder].[Total Price].[All]" allUniqueName="[TbOrder].[Total 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 Payment]" caption="Total Payment" attribute="1" defaultMemberUniqueName="[TbOrder].[Total Payment].[All]" allUniqueName="[TbOrder].[Total 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16"/>
        </ext>
      </extLst>
    </cacheHierarchy>
    <cacheHierarchy uniqueName="[Measures].[Sum of Total Price]" caption="Sum of Total Price" measure="1" displayFolder="" measureGroup="TbOrder" count="0">
      <extLst>
        <ext xmlns:x15="http://schemas.microsoft.com/office/spreadsheetml/2010/11/main" uri="{B97F6D7D-B522-45F9-BDA1-12C45D357490}">
          <x15:cacheHierarchy aggregatedColumn="18"/>
        </ext>
      </extLst>
    </cacheHierarchy>
    <cacheHierarchy uniqueName="[Measures].[Sum of Total Payment]" caption="Sum of Total 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91126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FDCBF-4EFC-4CCA-B05C-2193670D984C}" name="PivotTable1" cacheId="4" applyNumberFormats="0" applyBorderFormats="0" applyFontFormats="0" applyPatternFormats="0" applyAlignmentFormats="0" applyWidthHeightFormats="1" dataCaption="Values" tag="06996150-48d5-431f-b6a8-fed9471d79a1" updatedVersion="6" minRefreshableVersion="3" useAutoFormatting="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CA1E5-A820-48D7-B68D-701F32AA6238}" name="PSupplier" cacheId="0" applyNumberFormats="0" applyBorderFormats="0" applyFontFormats="0" applyPatternFormats="0" applyAlignmentFormats="0" applyWidthHeightFormats="1" dataCaption="Values" tag="9b71d1ed-d198-497d-85d3-951cd886fcdb" updatedVersion="6" minRefreshableVersion="3" useAutoFormatting="1" rowGrandTotals="0" colGrandTotals="0" itemPrintTitles="1" createdVersion="5" indent="0" outline="1" outlineData="1" multipleFieldFilters="0" rowHeaderCaption="  Supplier Name">
  <location ref="E3:F32"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Quantity" fld="0" baseField="0"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2989D-B46D-46A6-BF4B-A9CED3B231A7}" name="PivotTable2" cacheId="1" applyNumberFormats="0" applyBorderFormats="0" applyFontFormats="0" applyPatternFormats="0" applyAlignmentFormats="0" applyWidthHeightFormats="1" dataCaption="Values" tag="f0163afa-f455-4f7b-80f7-6342587f7e0f" updatedVersion="6" minRefreshableVersion="3" itemPrintTitles="1" createdVersion="5" indent="0" outline="1" outlineData="1" multipleFieldFilters="0" rowHeaderCaption="Country">
  <location ref="B10:C32"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13155F-AAD4-4526-8514-58BC49702432}" name="PivotTable3" cacheId="2" applyNumberFormats="0" applyBorderFormats="0" applyFontFormats="0" applyPatternFormats="0" applyAlignmentFormats="0" applyWidthHeightFormats="1" dataCaption="Values" tag="7796ae4c-b6bb-487e-8696-ec4e63c8709e" updatedVersion="6" minRefreshableVersion="3" useAutoFormatting="1" itemPrintTitles="1" createdVersion="5" indent="0" outline="1" outlineData="1" multipleFieldFilters="0" rowHeaderCaption="Year">
  <location ref="J3:K3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2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t="grand">
      <x/>
    </i>
  </rowItems>
  <colItems count="1">
    <i/>
  </colItems>
  <dataFields count="1">
    <dataField name="Total Quantity" fld="0" baseField="0"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6"/>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5A241-3EA5-4A2C-914D-517D1F4BB406}" name="PivotTable4" cacheId="3" applyNumberFormats="0" applyBorderFormats="0" applyFontFormats="0" applyPatternFormats="0" applyAlignmentFormats="0" applyWidthHeightFormats="1" dataCaption="Values" tag="75554ce4-cf5a-4294-8ac8-beed8b71a469" updatedVersion="6" minRefreshableVersion="3" subtotalHiddenItems="1" itemPrintTitles="1" createdVersion="5" indent="0" outline="1" outlineData="1" multipleFieldFilters="0" rowHeaderCaption="PTotalHarga">
  <location ref="B37:C59"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Payment" fld="1" baseField="0" baseItem="1" numFmtId="4"/>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Harga"/>
    <pivotHierarchy dragToData="1" caption="Total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E3808F7E-AFFE-4B4C-B767-F08D853A050B}" sourceName="[TbCategory].[CategoryName]">
  <pivotTables>
    <pivotTable tabId="2" name="PSupplier"/>
    <pivotTable tabId="2" name="PivotTable1"/>
    <pivotTable tabId="2" name="PivotTable2"/>
    <pivotTable tabId="2" name="PivotTable3"/>
    <pivotTable tabId="2" name="PivotTable4"/>
  </pivotTables>
  <data>
    <olap pivotCacheId="359112646">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C69B7DDB-73D3-40F8-8EF6-4FC3674E0CE8}"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CDE3-8EA4-4C86-8C60-C7FD8C1A0947}">
  <dimension ref="B3:K59"/>
  <sheetViews>
    <sheetView tabSelected="1" workbookViewId="0">
      <selection activeCell="E36" sqref="E36"/>
    </sheetView>
  </sheetViews>
  <sheetFormatPr defaultRowHeight="15" x14ac:dyDescent="0.25"/>
  <cols>
    <col min="2" max="2" width="16" bestFit="1" customWidth="1"/>
    <col min="3" max="3" width="13.7109375" bestFit="1" customWidth="1"/>
    <col min="5" max="5" width="17.42578125" bestFit="1" customWidth="1"/>
    <col min="6" max="6" width="13.7109375" bestFit="1" customWidth="1"/>
    <col min="8" max="8" width="8" customWidth="1"/>
    <col min="9" max="9" width="9.140625" hidden="1" customWidth="1"/>
    <col min="10" max="10" width="11.28515625" bestFit="1" customWidth="1"/>
    <col min="11" max="11" width="13.7109375" bestFit="1" customWidth="1"/>
    <col min="12" max="22" width="5.5703125" bestFit="1" customWidth="1"/>
    <col min="23" max="23" width="11.28515625" bestFit="1" customWidth="1"/>
  </cols>
  <sheetData>
    <row r="3" spans="2:11" x14ac:dyDescent="0.25">
      <c r="B3" s="1" t="s">
        <v>5</v>
      </c>
      <c r="C3" t="s">
        <v>4</v>
      </c>
      <c r="E3" s="1" t="s">
        <v>58</v>
      </c>
      <c r="F3" t="s">
        <v>4</v>
      </c>
      <c r="J3" s="1" t="s">
        <v>57</v>
      </c>
      <c r="K3" t="s">
        <v>4</v>
      </c>
    </row>
    <row r="4" spans="2:11" x14ac:dyDescent="0.25">
      <c r="B4" s="2" t="s">
        <v>0</v>
      </c>
      <c r="C4" s="3">
        <v>15453</v>
      </c>
      <c r="E4" s="2" t="s">
        <v>40</v>
      </c>
      <c r="F4" s="3">
        <v>2500</v>
      </c>
      <c r="G4" s="3">
        <f>IF(F4="","",F4)</f>
        <v>2500</v>
      </c>
      <c r="J4" s="2">
        <v>1996</v>
      </c>
      <c r="K4" s="3"/>
    </row>
    <row r="5" spans="2:11" x14ac:dyDescent="0.25">
      <c r="B5" s="2" t="s">
        <v>1</v>
      </c>
      <c r="C5" s="3">
        <v>15919</v>
      </c>
      <c r="E5" s="2" t="s">
        <v>28</v>
      </c>
      <c r="F5" s="3">
        <v>1125</v>
      </c>
      <c r="G5" s="3">
        <f t="shared" ref="G5:G32" si="0">IF(F5="","",F5)</f>
        <v>1125</v>
      </c>
      <c r="J5" s="4" t="s">
        <v>65</v>
      </c>
      <c r="K5" s="3">
        <v>1462</v>
      </c>
    </row>
    <row r="6" spans="2:11" x14ac:dyDescent="0.25">
      <c r="B6" s="2" t="s">
        <v>2</v>
      </c>
      <c r="C6" s="3">
        <v>19945</v>
      </c>
      <c r="E6" s="2" t="s">
        <v>29</v>
      </c>
      <c r="F6" s="3">
        <v>1878</v>
      </c>
      <c r="G6" s="3">
        <f t="shared" si="0"/>
        <v>1878</v>
      </c>
      <c r="J6" s="4" t="s">
        <v>66</v>
      </c>
      <c r="K6" s="3">
        <v>1322</v>
      </c>
    </row>
    <row r="7" spans="2:11" x14ac:dyDescent="0.25">
      <c r="B7" s="2" t="s">
        <v>3</v>
      </c>
      <c r="C7" s="3">
        <v>51317</v>
      </c>
      <c r="E7" s="2" t="s">
        <v>41</v>
      </c>
      <c r="F7" s="3">
        <v>2084</v>
      </c>
      <c r="G7" s="3">
        <f t="shared" si="0"/>
        <v>2084</v>
      </c>
      <c r="J7" s="4" t="s">
        <v>67</v>
      </c>
      <c r="K7" s="3">
        <v>1124</v>
      </c>
    </row>
    <row r="8" spans="2:11" x14ac:dyDescent="0.25">
      <c r="E8" s="2" t="s">
        <v>42</v>
      </c>
      <c r="F8" s="3">
        <v>1697</v>
      </c>
      <c r="G8" s="3">
        <f t="shared" si="0"/>
        <v>1697</v>
      </c>
      <c r="J8" s="4" t="s">
        <v>68</v>
      </c>
      <c r="K8" s="3">
        <v>1738</v>
      </c>
    </row>
    <row r="9" spans="2:11" x14ac:dyDescent="0.25">
      <c r="E9" s="2" t="s">
        <v>43</v>
      </c>
      <c r="F9" s="3">
        <v>2526</v>
      </c>
      <c r="G9" s="3">
        <f t="shared" si="0"/>
        <v>2526</v>
      </c>
      <c r="J9" s="4" t="s">
        <v>69</v>
      </c>
      <c r="K9" s="3">
        <v>1735</v>
      </c>
    </row>
    <row r="10" spans="2:11" x14ac:dyDescent="0.25">
      <c r="B10" s="1" t="s">
        <v>27</v>
      </c>
      <c r="C10" t="s">
        <v>4</v>
      </c>
      <c r="D10" s="1"/>
      <c r="E10" s="2" t="s">
        <v>30</v>
      </c>
      <c r="F10" s="3">
        <v>1573</v>
      </c>
      <c r="G10" s="3">
        <f t="shared" si="0"/>
        <v>1573</v>
      </c>
      <c r="J10" s="4" t="s">
        <v>70</v>
      </c>
      <c r="K10" s="3">
        <v>2200</v>
      </c>
    </row>
    <row r="11" spans="2:11" x14ac:dyDescent="0.25">
      <c r="B11" s="2" t="s">
        <v>6</v>
      </c>
      <c r="C11" s="3">
        <v>339</v>
      </c>
      <c r="E11" s="2" t="s">
        <v>44</v>
      </c>
      <c r="F11" s="3">
        <v>2851</v>
      </c>
      <c r="G11" s="3">
        <f t="shared" si="0"/>
        <v>2851</v>
      </c>
      <c r="J11" s="2">
        <v>1997</v>
      </c>
      <c r="K11" s="3"/>
    </row>
    <row r="12" spans="2:11" x14ac:dyDescent="0.25">
      <c r="B12" s="2" t="s">
        <v>7</v>
      </c>
      <c r="C12" s="3">
        <v>5167</v>
      </c>
      <c r="E12" s="2" t="s">
        <v>45</v>
      </c>
      <c r="F12" s="3">
        <v>2108</v>
      </c>
      <c r="G12" s="3">
        <f t="shared" si="0"/>
        <v>2108</v>
      </c>
      <c r="J12" s="4" t="s">
        <v>59</v>
      </c>
      <c r="K12" s="3">
        <v>2401</v>
      </c>
    </row>
    <row r="13" spans="2:11" x14ac:dyDescent="0.25">
      <c r="B13" s="2" t="s">
        <v>8</v>
      </c>
      <c r="C13" s="3">
        <v>1392</v>
      </c>
      <c r="E13" s="2" t="s">
        <v>46</v>
      </c>
      <c r="F13" s="3">
        <v>534</v>
      </c>
      <c r="G13" s="3">
        <f t="shared" si="0"/>
        <v>534</v>
      </c>
      <c r="J13" s="4" t="s">
        <v>60</v>
      </c>
      <c r="K13" s="3">
        <v>2132</v>
      </c>
    </row>
    <row r="14" spans="2:11" x14ac:dyDescent="0.25">
      <c r="B14" s="2" t="s">
        <v>9</v>
      </c>
      <c r="C14" s="3">
        <v>4247</v>
      </c>
      <c r="E14" s="2" t="s">
        <v>31</v>
      </c>
      <c r="F14" s="3">
        <v>1736</v>
      </c>
      <c r="G14" s="3">
        <f t="shared" si="0"/>
        <v>1736</v>
      </c>
      <c r="J14" s="4" t="s">
        <v>61</v>
      </c>
      <c r="K14" s="3">
        <v>1770</v>
      </c>
    </row>
    <row r="15" spans="2:11" x14ac:dyDescent="0.25">
      <c r="B15" s="2" t="s">
        <v>10</v>
      </c>
      <c r="C15" s="3">
        <v>1984</v>
      </c>
      <c r="E15" s="2" t="s">
        <v>32</v>
      </c>
      <c r="F15" s="3">
        <v>2213</v>
      </c>
      <c r="G15" s="3">
        <f t="shared" si="0"/>
        <v>2213</v>
      </c>
      <c r="J15" s="4" t="s">
        <v>62</v>
      </c>
      <c r="K15" s="3">
        <v>1912</v>
      </c>
    </row>
    <row r="16" spans="2:11" x14ac:dyDescent="0.25">
      <c r="B16" s="2" t="s">
        <v>11</v>
      </c>
      <c r="C16" s="3">
        <v>1170</v>
      </c>
      <c r="E16" s="2" t="s">
        <v>47</v>
      </c>
      <c r="F16" s="3">
        <v>1050</v>
      </c>
      <c r="G16" s="3">
        <f t="shared" si="0"/>
        <v>1050</v>
      </c>
      <c r="J16" s="4" t="s">
        <v>63</v>
      </c>
      <c r="K16" s="3">
        <v>2164</v>
      </c>
    </row>
    <row r="17" spans="2:11" x14ac:dyDescent="0.25">
      <c r="B17" s="2" t="s">
        <v>12</v>
      </c>
      <c r="C17" s="3">
        <v>885</v>
      </c>
      <c r="E17" s="2" t="s">
        <v>33</v>
      </c>
      <c r="F17" s="3">
        <v>3937</v>
      </c>
      <c r="G17" s="3">
        <f t="shared" si="0"/>
        <v>3937</v>
      </c>
      <c r="J17" s="4" t="s">
        <v>64</v>
      </c>
      <c r="K17" s="3">
        <v>1635</v>
      </c>
    </row>
    <row r="18" spans="2:11" x14ac:dyDescent="0.25">
      <c r="B18" s="2" t="s">
        <v>13</v>
      </c>
      <c r="C18" s="3">
        <v>3254</v>
      </c>
      <c r="E18" s="2" t="s">
        <v>48</v>
      </c>
      <c r="F18" s="3">
        <v>1436</v>
      </c>
      <c r="G18" s="3">
        <f t="shared" si="0"/>
        <v>1436</v>
      </c>
      <c r="J18" s="4" t="s">
        <v>65</v>
      </c>
      <c r="K18" s="3">
        <v>2054</v>
      </c>
    </row>
    <row r="19" spans="2:11" x14ac:dyDescent="0.25">
      <c r="B19" s="2" t="s">
        <v>14</v>
      </c>
      <c r="C19" s="3">
        <v>9213</v>
      </c>
      <c r="E19" s="2" t="s">
        <v>36</v>
      </c>
      <c r="F19" s="3">
        <v>1417</v>
      </c>
      <c r="G19" s="3">
        <f t="shared" si="0"/>
        <v>1417</v>
      </c>
      <c r="J19" s="4" t="s">
        <v>66</v>
      </c>
      <c r="K19" s="3">
        <v>1861</v>
      </c>
    </row>
    <row r="20" spans="2:11" x14ac:dyDescent="0.25">
      <c r="B20" s="2" t="s">
        <v>15</v>
      </c>
      <c r="C20" s="3">
        <v>1684</v>
      </c>
      <c r="E20" s="2" t="s">
        <v>49</v>
      </c>
      <c r="F20" s="3">
        <v>1056</v>
      </c>
      <c r="G20" s="3">
        <f t="shared" si="0"/>
        <v>1056</v>
      </c>
      <c r="J20" s="4" t="s">
        <v>67</v>
      </c>
      <c r="K20" s="3">
        <v>2343</v>
      </c>
    </row>
    <row r="21" spans="2:11" x14ac:dyDescent="0.25">
      <c r="B21" s="2" t="s">
        <v>16</v>
      </c>
      <c r="C21" s="3">
        <v>822</v>
      </c>
      <c r="E21" s="2" t="s">
        <v>37</v>
      </c>
      <c r="F21" s="3">
        <v>1686</v>
      </c>
      <c r="G21" s="3">
        <f t="shared" si="0"/>
        <v>1686</v>
      </c>
      <c r="J21" s="4" t="s">
        <v>68</v>
      </c>
      <c r="K21" s="3">
        <v>2679</v>
      </c>
    </row>
    <row r="22" spans="2:11" x14ac:dyDescent="0.25">
      <c r="B22" s="2" t="s">
        <v>17</v>
      </c>
      <c r="C22" s="3">
        <v>1025</v>
      </c>
      <c r="E22" s="2" t="s">
        <v>38</v>
      </c>
      <c r="F22" s="3">
        <v>1735</v>
      </c>
      <c r="G22" s="3">
        <f t="shared" si="0"/>
        <v>1735</v>
      </c>
      <c r="J22" s="4" t="s">
        <v>69</v>
      </c>
      <c r="K22" s="3">
        <v>1856</v>
      </c>
    </row>
    <row r="23" spans="2:11" x14ac:dyDescent="0.25">
      <c r="B23" s="2" t="s">
        <v>18</v>
      </c>
      <c r="C23" s="3">
        <v>161</v>
      </c>
      <c r="E23" s="2" t="s">
        <v>50</v>
      </c>
      <c r="F23" s="3">
        <v>612</v>
      </c>
      <c r="G23" s="3">
        <f t="shared" si="0"/>
        <v>612</v>
      </c>
      <c r="J23" s="4" t="s">
        <v>70</v>
      </c>
      <c r="K23" s="3">
        <v>2682</v>
      </c>
    </row>
    <row r="24" spans="2:11" x14ac:dyDescent="0.25">
      <c r="B24" s="2" t="s">
        <v>19</v>
      </c>
      <c r="C24" s="3">
        <v>205</v>
      </c>
      <c r="E24" s="2" t="s">
        <v>34</v>
      </c>
      <c r="F24" s="3">
        <v>4072</v>
      </c>
      <c r="G24" s="3">
        <f t="shared" si="0"/>
        <v>4072</v>
      </c>
      <c r="J24" s="2">
        <v>1998</v>
      </c>
      <c r="K24" s="3"/>
    </row>
    <row r="25" spans="2:11" x14ac:dyDescent="0.25">
      <c r="B25" s="2" t="s">
        <v>20</v>
      </c>
      <c r="C25" s="3">
        <v>533</v>
      </c>
      <c r="E25" s="2" t="s">
        <v>51</v>
      </c>
      <c r="F25" s="3">
        <v>3073</v>
      </c>
      <c r="G25" s="3">
        <f t="shared" si="0"/>
        <v>3073</v>
      </c>
      <c r="J25" s="4" t="s">
        <v>59</v>
      </c>
      <c r="K25" s="3">
        <v>3466</v>
      </c>
    </row>
    <row r="26" spans="2:11" x14ac:dyDescent="0.25">
      <c r="B26" s="2" t="s">
        <v>21</v>
      </c>
      <c r="C26" s="3">
        <v>718</v>
      </c>
      <c r="E26" s="2" t="s">
        <v>52</v>
      </c>
      <c r="F26" s="3">
        <v>623</v>
      </c>
      <c r="G26" s="3">
        <f t="shared" si="0"/>
        <v>623</v>
      </c>
      <c r="J26" s="4" t="s">
        <v>60</v>
      </c>
      <c r="K26" s="3">
        <v>3115</v>
      </c>
    </row>
    <row r="27" spans="2:11" x14ac:dyDescent="0.25">
      <c r="B27" s="2" t="s">
        <v>22</v>
      </c>
      <c r="C27" s="3">
        <v>2235</v>
      </c>
      <c r="E27" s="2" t="s">
        <v>53</v>
      </c>
      <c r="F27" s="3">
        <v>928</v>
      </c>
      <c r="G27" s="3">
        <f t="shared" si="0"/>
        <v>928</v>
      </c>
      <c r="J27" s="4" t="s">
        <v>61</v>
      </c>
      <c r="K27" s="3">
        <v>4065</v>
      </c>
    </row>
    <row r="28" spans="2:11" x14ac:dyDescent="0.25">
      <c r="B28" s="2" t="s">
        <v>23</v>
      </c>
      <c r="C28" s="3">
        <v>1275</v>
      </c>
      <c r="E28" s="2" t="s">
        <v>54</v>
      </c>
      <c r="F28" s="3">
        <v>1658</v>
      </c>
      <c r="G28" s="3">
        <f t="shared" si="0"/>
        <v>1658</v>
      </c>
      <c r="J28" s="4" t="s">
        <v>62</v>
      </c>
      <c r="K28" s="3">
        <v>4680</v>
      </c>
    </row>
    <row r="29" spans="2:11" x14ac:dyDescent="0.25">
      <c r="B29" s="2" t="s">
        <v>24</v>
      </c>
      <c r="C29" s="3">
        <v>2742</v>
      </c>
      <c r="E29" s="2" t="s">
        <v>35</v>
      </c>
      <c r="F29" s="3">
        <v>1416</v>
      </c>
      <c r="G29" s="3">
        <f t="shared" si="0"/>
        <v>1416</v>
      </c>
      <c r="J29" s="4" t="s">
        <v>63</v>
      </c>
      <c r="K29" s="3">
        <v>921</v>
      </c>
    </row>
    <row r="30" spans="2:11" x14ac:dyDescent="0.25">
      <c r="B30" s="2" t="s">
        <v>25</v>
      </c>
      <c r="C30" s="3">
        <v>9330</v>
      </c>
      <c r="E30" s="2" t="s">
        <v>55</v>
      </c>
      <c r="F30" s="3">
        <v>1223</v>
      </c>
      <c r="G30" s="3">
        <f t="shared" si="0"/>
        <v>1223</v>
      </c>
      <c r="J30" s="2" t="s">
        <v>3</v>
      </c>
      <c r="K30" s="3">
        <v>51317</v>
      </c>
    </row>
    <row r="31" spans="2:11" x14ac:dyDescent="0.25">
      <c r="B31" s="2" t="s">
        <v>26</v>
      </c>
      <c r="C31" s="3">
        <v>2936</v>
      </c>
      <c r="E31" s="2" t="s">
        <v>39</v>
      </c>
      <c r="F31" s="3">
        <v>1436</v>
      </c>
      <c r="G31" s="3">
        <f t="shared" si="0"/>
        <v>1436</v>
      </c>
    </row>
    <row r="32" spans="2:11" x14ac:dyDescent="0.25">
      <c r="B32" s="2" t="s">
        <v>3</v>
      </c>
      <c r="C32" s="3">
        <v>51317</v>
      </c>
      <c r="E32" s="2" t="s">
        <v>56</v>
      </c>
      <c r="F32" s="3">
        <v>1134</v>
      </c>
      <c r="G32" s="3">
        <f t="shared" si="0"/>
        <v>1134</v>
      </c>
    </row>
    <row r="34" spans="2:7" x14ac:dyDescent="0.25">
      <c r="G34" s="3"/>
    </row>
    <row r="35" spans="2:7" x14ac:dyDescent="0.25">
      <c r="G35" s="3"/>
    </row>
    <row r="37" spans="2:7" x14ac:dyDescent="0.25">
      <c r="B37" s="1" t="s">
        <v>71</v>
      </c>
      <c r="C37" t="s">
        <v>72</v>
      </c>
      <c r="D37" s="1"/>
      <c r="E37" s="1"/>
      <c r="F37" s="1"/>
      <c r="G37" s="1"/>
    </row>
    <row r="38" spans="2:7" x14ac:dyDescent="0.25">
      <c r="B38" s="2" t="s">
        <v>6</v>
      </c>
      <c r="C38" s="5">
        <v>989177</v>
      </c>
    </row>
    <row r="39" spans="2:7" x14ac:dyDescent="0.25">
      <c r="B39" s="2" t="s">
        <v>7</v>
      </c>
      <c r="C39" s="5">
        <v>16026423</v>
      </c>
    </row>
    <row r="40" spans="2:7" x14ac:dyDescent="0.25">
      <c r="B40" s="2" t="s">
        <v>8</v>
      </c>
      <c r="C40" s="5">
        <v>3921641</v>
      </c>
    </row>
    <row r="41" spans="2:7" x14ac:dyDescent="0.25">
      <c r="B41" s="2" t="s">
        <v>9</v>
      </c>
      <c r="C41" s="5">
        <v>12717806</v>
      </c>
    </row>
    <row r="42" spans="2:7" x14ac:dyDescent="0.25">
      <c r="B42" s="2" t="s">
        <v>10</v>
      </c>
      <c r="C42" s="5">
        <v>6016120</v>
      </c>
    </row>
    <row r="43" spans="2:7" x14ac:dyDescent="0.25">
      <c r="B43" s="2" t="s">
        <v>11</v>
      </c>
      <c r="C43" s="5">
        <v>3859113</v>
      </c>
    </row>
    <row r="44" spans="2:7" x14ac:dyDescent="0.25">
      <c r="B44" s="2" t="s">
        <v>12</v>
      </c>
      <c r="C44" s="5">
        <v>2265254</v>
      </c>
    </row>
    <row r="45" spans="2:7" x14ac:dyDescent="0.25">
      <c r="B45" s="2" t="s">
        <v>13</v>
      </c>
      <c r="C45" s="5">
        <v>9803894</v>
      </c>
    </row>
    <row r="46" spans="2:7" x14ac:dyDescent="0.25">
      <c r="B46" s="2" t="s">
        <v>14</v>
      </c>
      <c r="C46" s="5">
        <v>27242590.130560003</v>
      </c>
    </row>
    <row r="47" spans="2:7" x14ac:dyDescent="0.25">
      <c r="B47" s="2" t="s">
        <v>15</v>
      </c>
      <c r="C47" s="5">
        <v>6239907</v>
      </c>
    </row>
    <row r="48" spans="2:7" x14ac:dyDescent="0.25">
      <c r="B48" s="2" t="s">
        <v>16</v>
      </c>
      <c r="C48" s="5">
        <v>1881404</v>
      </c>
    </row>
    <row r="49" spans="2:3" x14ac:dyDescent="0.25">
      <c r="B49" s="2" t="s">
        <v>17</v>
      </c>
      <c r="C49" s="5">
        <v>2730296</v>
      </c>
    </row>
    <row r="50" spans="2:3" x14ac:dyDescent="0.25">
      <c r="B50" s="2" t="s">
        <v>18</v>
      </c>
      <c r="C50" s="5">
        <v>663220</v>
      </c>
    </row>
    <row r="51" spans="2:3" x14ac:dyDescent="0.25">
      <c r="B51" s="2" t="s">
        <v>19</v>
      </c>
      <c r="C51" s="5">
        <v>399348</v>
      </c>
    </row>
    <row r="52" spans="2:3" x14ac:dyDescent="0.25">
      <c r="B52" s="2" t="s">
        <v>20</v>
      </c>
      <c r="C52" s="5">
        <v>1421818</v>
      </c>
    </row>
    <row r="53" spans="2:3" x14ac:dyDescent="0.25">
      <c r="B53" s="2" t="s">
        <v>21</v>
      </c>
      <c r="C53" s="5">
        <v>2185114</v>
      </c>
    </row>
    <row r="54" spans="2:3" x14ac:dyDescent="0.25">
      <c r="B54" s="2" t="s">
        <v>22</v>
      </c>
      <c r="C54" s="5">
        <v>6898582</v>
      </c>
    </row>
    <row r="55" spans="2:3" x14ac:dyDescent="0.25">
      <c r="B55" s="2" t="s">
        <v>23</v>
      </c>
      <c r="C55" s="5">
        <v>3639772</v>
      </c>
    </row>
    <row r="56" spans="2:3" x14ac:dyDescent="0.25">
      <c r="B56" s="2" t="s">
        <v>24</v>
      </c>
      <c r="C56" s="5">
        <v>6841880</v>
      </c>
    </row>
    <row r="57" spans="2:3" x14ac:dyDescent="0.25">
      <c r="B57" s="2" t="s">
        <v>25</v>
      </c>
      <c r="C57" s="5">
        <v>30245093.5</v>
      </c>
    </row>
    <row r="58" spans="2:3" x14ac:dyDescent="0.25">
      <c r="B58" s="2" t="s">
        <v>26</v>
      </c>
      <c r="C58" s="5">
        <v>6751453</v>
      </c>
    </row>
    <row r="59" spans="2:3" x14ac:dyDescent="0.25">
      <c r="B59" s="2" t="s">
        <v>3</v>
      </c>
      <c r="C59" s="5">
        <v>152739905.63056001</v>
      </c>
    </row>
  </sheetData>
  <conditionalFormatting sqref="G4:G32">
    <cfRule type="dataBar" priority="2">
      <dataBar showValue="0">
        <cfvo type="min"/>
        <cfvo type="max"/>
        <color theme="9" tint="-0.499984740745262"/>
      </dataBar>
      <extLst>
        <ext xmlns:x14="http://schemas.microsoft.com/office/spreadsheetml/2009/9/main" uri="{B025F937-C7B1-47D3-B67F-A62EFF666E3E}">
          <x14:id>{91FF6513-1722-4398-A276-B4B290855E21}</x14:id>
        </ext>
      </extLst>
    </cfRule>
    <cfRule type="dataBar" priority="3">
      <dataBar showValue="0">
        <cfvo type="min"/>
        <cfvo type="max"/>
        <color rgb="FF00B050"/>
      </dataBar>
      <extLst>
        <ext xmlns:x14="http://schemas.microsoft.com/office/spreadsheetml/2009/9/main" uri="{B025F937-C7B1-47D3-B67F-A62EFF666E3E}">
          <x14:id>{C556F424-6141-40C7-AF8E-1201295A14DA}</x14:id>
        </ext>
      </extLst>
    </cfRule>
    <cfRule type="dataBar" priority="4">
      <dataBar showValue="0">
        <cfvo type="min"/>
        <cfvo type="max"/>
        <color rgb="FFFFC000"/>
      </dataBar>
      <extLst>
        <ext xmlns:x14="http://schemas.microsoft.com/office/spreadsheetml/2009/9/main" uri="{B025F937-C7B1-47D3-B67F-A62EFF666E3E}">
          <x14:id>{35114B7C-ADE6-442C-8431-75DD52C560D7}</x14:id>
        </ext>
      </extLst>
    </cfRule>
  </conditionalFormatting>
  <conditionalFormatting sqref="B3:C3">
    <cfRule type="colorScale" priority="1">
      <colorScale>
        <cfvo type="min"/>
        <cfvo type="max"/>
        <color theme="5" tint="0.39997558519241921"/>
        <color rgb="FFFFEF9C"/>
      </colorScale>
    </cfRule>
  </conditionalFormatting>
  <pageMargins left="0.7" right="0.7" top="0.75" bottom="0.75" header="0.3" footer="0.3"/>
  <pageSetup paperSize="9" orientation="portrait" r:id="rId6"/>
  <drawing r:id="rId7"/>
  <extLst>
    <ext xmlns:x14="http://schemas.microsoft.com/office/spreadsheetml/2009/9/main" uri="{78C0D931-6437-407d-A8EE-F0AAD7539E65}">
      <x14:conditionalFormattings>
        <x14:conditionalFormatting xmlns:xm="http://schemas.microsoft.com/office/excel/2006/main">
          <x14:cfRule type="dataBar" id="{91FF6513-1722-4398-A276-B4B290855E21}">
            <x14:dataBar minLength="0" maxLength="100" gradient="0">
              <x14:cfvo type="autoMin"/>
              <x14:cfvo type="autoMax"/>
              <x14:negativeFillColor rgb="FFFF0000"/>
              <x14:axisColor rgb="FF000000"/>
            </x14:dataBar>
          </x14:cfRule>
          <x14:cfRule type="dataBar" id="{C556F424-6141-40C7-AF8E-1201295A14DA}">
            <x14:dataBar minLength="0" maxLength="100" gradient="0">
              <x14:cfvo type="autoMin"/>
              <x14:cfvo type="autoMax"/>
              <x14:negativeFillColor rgb="FFFF0000"/>
              <x14:axisColor rgb="FF000000"/>
            </x14:dataBar>
          </x14:cfRule>
          <x14:cfRule type="dataBar" id="{35114B7C-ADE6-442C-8431-75DD52C560D7}">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E727C-B660-44F3-A672-6067E046388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p l i e r _ 2 f b 4 7 0 6 8 - 6 3 2 2 - 4 2 8 f - b c 8 f - a 6 e 2 d 3 0 6 f 3 7 8 " > < 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_ d 9 4 0 f d 2 b - f 3 3 b - 4 1 e e - a 5 7 1 - 3 c c c 6 2 c 9 4 0 2 0 , C u s t o m e r _ b c 5 5 6 3 c 9 - 9 e 5 8 - 4 8 c 3 - b 3 8 e - 8 f a a 0 a 5 7 a e c 3 , C a t e g o r y _ 1 b e d 0 c e f - 2 1 8 a - 4 6 a 5 - b 1 f 6 - 3 a 5 8 3 8 c b 7 8 8 7 , P r o d u c t _ 9 9 8 9 c 9 7 d - 5 e 2 1 - 4 d 7 2 - a 6 4 2 - 0 f 9 9 b 2 f f 6 6 a 5 , S u p p l i e r _ 2 f b 4 7 0 6 8 - 6 3 2 2 - 4 2 8 f - b c 8 f - a 6 e 2 d 3 0 6 f 3 7 8 , S h e e t 1 _ f 3 5 a b 4 7 1 - b 4 5 e - 4 8 8 3 - b 3 1 e - f 6 3 c c 6 2 b b 4 0 5 ] ] > < / 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  P a y m e n t 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7 5 5 5 4 c e 4 - c f 5 a - 4 2 9 4 - 8 a c 8 - b e e d 8 b 7 1 a 4 6 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T a b l e X M L _ C u s t o m e r _ b c 5 5 6 3 c 9 - 9 e 5 8 - 4 8 c 3 - b 3 8 e - 8 f a a 0 a 5 7 a e c 3 " > < 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 T a b l e s \ T D a t e \ C o l u m n s \ D a t e K e y < / K e y > < / D i a g r a m O b j e c t K e y > < D i a g r a m O b j e c t K e y > < K e y > T a b l e s \ T D a t e \ C o l u m n s \ Y e a r < / K e y > < / D i a g r a m O b j e c t K e y > < D i a g r a m O b j e c t K e y > < K e y > T a b l e s \ T D a t e \ C o l u m n s \ M o n t h   N u m b e r 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 R e l a t i o n s h i p s \ & l t ; T a b l e s \ T b O r d e r \ C o l u m n s \ � � � O r d e r D a t e & g t ; - & l t ; T a b l e s \ T D a t e \ C o l u m n s \ D a t e K e y & g t ; < / K e y > < / D i a g r a m O b j e c t K e y > < D i a g r a m O b j e c t K e y > < K e y > R e l a t i o n s h i p s \ & l t ; T a b l e s \ T b O r d e r \ C o l u m n s \ � � � O r d e r D a t e & g t ; - & l t ; T a b l e s \ T D a t e \ C o l u m n s \ D a t e K e y & g t ; \ F K < / K e y > < / D i a g r a m O b j e c t K e y > < D i a g r a m O b j e c t K e y > < K e y > R e l a t i o n s h i p s \ & l t ; T a b l e s \ T b O r d e r \ C o l u m n s \ � � � O r d e r D a t e & g t ; - & l t ; T a b l e s \ T D a t e \ C o l u m n s \ D a t e K e y & g t ; \ P K < / K e y > < / D i a g r a m O b j e c t K e y > < D i a g r a m O b j e c t K e y > < K e y > R e l a t i o n s h i p s \ & l t ; T a b l e s \ T b O r d e r \ C o l u m n s \ � � � O r d e r D a t e & g t ; - & l t ; T a b l e s \ T D a t e \ C o l u m n s \ D a t e K e y & g t ; \ C r o s s F i l t e r < / K e y > < / D i a g r a m O b j e c t K e y > < / A l l K e y s > < S e l e c t e d K e y s > < D i a g r a m O b j e c t K e y > < K e y > T a b l e s \ T D a t e 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 9 6 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 3 0 5 < / H e i g h t > < I s E x p a n d e d > t r u e < / I s E x p a n d e d > < L a y e d O u t > t r u e < / L a y e d O u t > < L e f t > 7 8 < / L e f t > < T o p > 1 1 9 < / T o p > < 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 1 8 3 < / H e i g h t > < I s E x p a n d e d > t r u e < / I s E x p a n d e d > < L a y e d O u t > t r u e < / L a y e d O u t > < L e f t > 3 9 2 . 9 0 3 8 1 0 5 6 7 6 6 5 8 < / L e f t > < T a b I n d e x > 1 < / T a b I n d e x > < T o p > 2 6 < / 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 1 5 8 < / H e i g h t > < I s E x p a n d e d > t r u e < / I s E x p a n d e d > < L a y e d O u t > t r u e < / L a y e d O u t > < L e f t > 7 1 8 . 8 0 7 6 2 1 1 3 5 3 3 1 6 < / L e f t > < T a b I n d e x > 2 < / T a b I n d e x > < T o p > 1 5 . 5 < / 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 2 0 5 < / H e i g h t > < I s E x p a n d e d > t r u e < / I s E x p a n d e d > < L a y e d O u t > t r u e < / L a y e d O u t > < L e f t > 5 6 1 < / L e f t > < T a b I n d e x > 3 < / T a b I n d e x > < T o p > 2 5 0 < / 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 2 5 4 < / H e i g h t > < I s E x p a n d e d > t r u e < / I s E x p a n d e d > < L a y e d O u t > t r u e < / L a y e d O u t > < L e f t > 8 4 3 . 6 1 5 2 4 2 2 7 0 6 6 3 2 < / L e f t > < T a b I n d e x > 5 < / T a b I n d e x > < T o p > 3 8 1 < / 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I s F o c u s e d > t r u e < / I s F o c u s e d > < L a y e d O u t > t r u e < / L a y e d O u t > < L e f t > 2 6 1 . 8 0 7 6 2 1 1 3 5 3 3 1 6 < / L e f t > < T a b I n d e x > 4 < / T a b I n d e x > < T o p > 4 8 4 . 5 < / T o p > < W i d t h > 2 0 0 < / W i d t h > < / a : V a l u e > < / a : K e y V a l u e O f D i a g r a m O b j e c t K e y a n y T y p e z b w N T n L X > < a : K e y V a l u e O f D i a g r a m O b j e c t K e y a n y T y p e z b w N T n L X > < a : K e y > < K e y > T a b l e s \ T D a t e \ C o l u m n s \ D a t e K e y 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  N u m b e r 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 ( 1 7 8 , 1 0 3 ) .   E n d   p o i n t   2 :   ( 3 7 6 , 9 0 3 8 1 0 5 6 7 6 6 6 , 1 1 7 , 5 )   < / A u t o m a t i o n P r o p e r t y H e l p e r T e x t > < L a y e d O u t > t r u e < / L a y e d O u t > < P o i n t s   x m l n s : b = " h t t p : / / s c h e m a s . d a t a c o n t r a c t . o r g / 2 0 0 4 / 0 7 / S y s t e m . W i n d o w s " > < b : P o i n t > < b : _ x > 1 7 8 < / b : _ x > < b : _ y > 1 0 3 < / b : _ y > < / b : P o i n t > < b : P o i n t > < b : _ x > 1 7 8 < / b : _ x > < b : _ y > 1 0 1 . 5 < / b : _ y > < / b : P o i n t > < b : P o i n t > < b : _ x > 1 8 0 < / b : _ x > < b : _ y > 9 9 . 5 < / b : _ y > < / b : P o i n t > < b : P o i n t > < b : _ x > 2 9 5 . 4 9 9 9 9 9 9 9 5 5 < / b : _ x > < b : _ y > 9 9 . 5 < / b : _ y > < / b : P o i n t > < b : P o i n t > < b : _ x > 2 9 7 . 4 9 9 9 9 9 9 9 5 5 < / b : _ x > < b : _ y > 1 0 1 . 5 < / b : _ y > < / b : P o i n t > < b : P o i n t > < b : _ x > 2 9 7 . 4 9 9 9 9 9 9 9 5 5 < / b : _ x > < b : _ y > 1 1 5 . 5 < / b : _ y > < / b : P o i n t > < b : P o i n t > < b : _ x > 2 9 9 . 4 9 9 9 9 9 9 9 5 5 < / b : _ x > < b : _ y > 1 1 7 . 5 < / b : _ y > < / b : P o i n t > < b : P o i n t > < b : _ x > 3 7 6 . 9 0 3 8 1 0 5 6 7 6 6 5 8 6 < / b : _ x > < b : _ y > 1 1 7 . 5 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 1 7 0 < / b : _ x > < b : _ y > 1 0 3 < / b : _ y > < / L a b e l L o c a t i o n > < L o c a t i o n   x m l n s : b = " h t t p : / / s c h e m a s . d a t a c o n t r a c t . o r g / 2 0 0 4 / 0 7 / S y s t e m . W i n d o w s " > < b : _ x > 1 7 8 < / b : _ x > < b : _ y > 1 1 9 < / b : _ y > < / L o c a t i o n > < S h a p e R o t a t e A n g l e > 2 7 0 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 3 7 6 . 9 0 3 8 1 0 5 6 7 6 6 5 8 6 < / b : _ x > < b : _ y > 1 0 9 . 5 < / b : _ y > < / L a b e l L o c a t i o n > < L o c a t i o n   x m l n s : b = " h t t p : / / s c h e m a s . d a t a c o n t r a c t . o r g / 2 0 0 4 / 0 7 / S y s t e m . W i n d o w s " > < b : _ x > 3 9 2 . 9 0 3 8 1 0 5 6 7 6 6 5 8 < / b : _ x > < b : _ y > 1 1 7 . 5 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 1 7 8 < / b : _ x > < b : _ y > 1 0 3 < / b : _ y > < / b : P o i n t > < b : P o i n t > < b : _ x > 1 7 8 < / b : _ x > < b : _ y > 1 0 1 . 5 < / b : _ y > < / b : P o i n t > < b : P o i n t > < b : _ x > 1 8 0 < / b : _ x > < b : _ y > 9 9 . 5 < / b : _ y > < / b : P o i n t > < b : P o i n t > < b : _ x > 2 9 5 . 4 9 9 9 9 9 9 9 5 5 < / b : _ x > < b : _ y > 9 9 . 5 < / b : _ y > < / b : P o i n t > < b : P o i n t > < b : _ x > 2 9 7 . 4 9 9 9 9 9 9 9 5 5 < / b : _ x > < b : _ y > 1 0 1 . 5 < / b : _ y > < / b : P o i n t > < b : P o i n t > < b : _ x > 2 9 7 . 4 9 9 9 9 9 9 9 5 5 < / b : _ x > < b : _ y > 1 1 5 . 5 < / b : _ y > < / b : P o i n t > < b : P o i n t > < b : _ x > 2 9 9 . 4 9 9 9 9 9 9 9 5 5 < / b : _ x > < b : _ y > 1 1 7 . 5 < / b : _ y > < / b : P o i n t > < b : P o i n t > < b : _ x > 3 7 6 . 9 0 3 8 1 0 5 6 7 6 6 5 8 6 < / b : _ x > < b : _ y > 1 1 7 . 5 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 ( 2 9 4 , 2 7 1 , 5 ) .   E n d   p o i n t   2 :   ( 5 4 5 , 3 5 2 , 5 )   < / A u t o m a t i o n P r o p e r t y H e l p e r T e x t > < L a y e d O u t > t r u e < / L a y e d O u t > < P o i n t s   x m l n s : b = " h t t p : / / s c h e m a s . d a t a c o n t r a c t . o r g / 2 0 0 4 / 0 7 / S y s t e m . W i n d o w s " > < b : P o i n t > < b : _ x > 2 9 4 < / b : _ x > < b : _ y > 2 7 1 . 5 < / b : _ y > < / b : P o i n t > < b : P o i n t > < b : _ x > 4 1 7 . 5 < / b : _ x > < b : _ y > 2 7 1 . 5 < / b : _ y > < / b : P o i n t > < b : P o i n t > < b : _ x > 4 1 9 . 5 < / b : _ x > < b : _ y > 2 7 3 . 5 < / b : _ y > < / b : P o i n t > < b : P o i n t > < b : _ x > 4 1 9 . 5 < / b : _ x > < b : _ y > 3 5 0 . 5 < / b : _ y > < / b : P o i n t > < b : P o i n t > < b : _ x > 4 2 1 . 5 < / b : _ x > < b : _ y > 3 5 2 . 5 < / b : _ y > < / b : P o i n t > < b : P o i n t > < b : _ x > 5 4 5 < / b : _ x > < b : _ y > 3 5 2 . 5 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 2 7 8 < / b : _ x > < b : _ y > 2 6 3 . 5 < / b : _ y > < / L a b e l L o c a t i o n > < L o c a t i o n   x m l n s : b = " h t t p : / / s c h e m a s . d a t a c o n t r a c t . o r g / 2 0 0 4 / 0 7 / S y s t e m . W i n d o w s " > < b : _ x > 2 7 8 < / b : _ x > < b : _ y > 2 7 1 . 5 < / b : _ y > < / L o c a t i o n > < S h a p e R o t a t e A n g l e > 3 6 0 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 5 4 5 < / b : _ x > < b : _ y > 3 4 4 . 5 < / b : _ y > < / L a b e l L o c a t i o n > < L o c a t i o n   x m l n s : b = " h t t p : / / s c h e m a s . d a t a c o n t r a c t . o r g / 2 0 0 4 / 0 7 / S y s t e m . W i n d o w s " > < b : _ x > 5 6 1 < / b : _ x > < b : _ y > 3 5 2 . 5 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 2 9 4 < / b : _ x > < b : _ y > 2 7 1 . 5 < / b : _ y > < / b : P o i n t > < b : P o i n t > < b : _ x > 4 1 7 . 5 < / b : _ x > < b : _ y > 2 7 1 . 5 < / b : _ y > < / b : P o i n t > < b : P o i n t > < b : _ x > 4 1 9 . 5 < / b : _ x > < b : _ y > 2 7 3 . 5 < / b : _ y > < / b : P o i n t > < b : P o i n t > < b : _ x > 4 1 9 . 5 < / b : _ x > < b : _ y > 3 5 0 . 5 < / b : _ y > < / b : P o i n t > < b : P o i n t > < b : _ x > 4 2 1 . 5 < / b : _ x > < b : _ y > 3 5 2 . 5 < / b : _ y > < / b : P o i n t > < b : P o i n t > < b : _ x > 5 4 5 < / b : _ x > < b : _ y > 3 5 2 . 5 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 ( 7 7 7 , 3 5 2 , 5 ) .   E n d   p o i n t   2 :   ( 9 4 3 , 6 1 5 2 4 2 , 3 6 5 )   < / A u t o m a t i o n P r o p e r t y H e l p e r T e x t > < L a y e d O u t > t r u e < / L a y e d O u t > < P o i n t s   x m l n s : b = " h t t p : / / s c h e m a s . d a t a c o n t r a c t . o r g / 2 0 0 4 / 0 7 / S y s t e m . W i n d o w s " > < b : P o i n t > < b : _ x > 7 7 7 < / b : _ x > < b : _ y > 3 5 2 . 5 < / b : _ y > < / b : P o i n t > < b : P o i n t > < b : _ x > 9 4 1 . 6 1 5 2 4 2 < / b : _ x > < b : _ y > 3 5 2 . 5 < / b : _ y > < / b : P o i n t > < b : P o i n t > < b : _ x > 9 4 3 . 6 1 5 2 4 2 < / b : _ x > < b : _ y > 3 5 4 . 5 < / b : _ y > < / b : P o i n t > < b : P o i n t > < b : _ x > 9 4 3 . 6 1 5 2 4 2 < / b : _ x > < b : _ y > 3 6 5 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 7 6 1 < / b : _ x > < b : _ y > 3 4 4 . 5 < / b : _ y > < / L a b e l L o c a t i o n > < L o c a t i o n   x m l n s : b = " h t t p : / / s c h e m a s . d a t a c o n t r a c t . o r g / 2 0 0 4 / 0 7 / S y s t e m . W i n d o w s " > < b : _ x > 7 6 1 < / b : _ x > < b : _ y > 3 5 2 . 5 < / b : _ y > < / L o c a t i o n > < S h a p e R o t a t e A n g l e > 3 6 0 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 9 3 5 . 6 1 5 2 4 2 < / b : _ x > < b : _ y > 3 6 5 < / b : _ y > < / L a b e l L o c a t i o n > < L o c a t i o n   x m l n s : b = " h t t p : / / s c h e m a s . d a t a c o n t r a c t . o r g / 2 0 0 4 / 0 7 / S y s t e m . W i n d o w s " > < b : _ x > 9 4 3 . 6 1 5 2 4 2 < / b : _ x > < b : _ y > 3 8 1 < / b : _ y > < / L o c a t i o n > < S h a p e R o t a t e A n g l e > 2 7 0 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 7 7 7 < / b : _ x > < b : _ y > 3 5 2 . 5 < / b : _ y > < / b : P o i n t > < b : P o i n t > < b : _ x > 9 4 1 . 6 1 5 2 4 2 < / b : _ x > < b : _ y > 3 5 2 . 5 < / b : _ y > < / b : P o i n t > < b : P o i n t > < b : _ x > 9 4 3 . 6 1 5 2 4 2 < / b : _ x > < b : _ y > 3 5 4 . 5 < / b : _ y > < / b : P o i n t > < b : P o i n t > < b : _ x > 9 4 3 . 6 1 5 2 4 2 < / b : _ x > < b : _ y > 3 6 5 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 ( 6 6 1 , 2 3 4 ) .   E n d   p o i n t   2 :   ( 7 0 2 , 8 0 7 6 2 1 1 3 5 3 3 2 , 9 4 , 5 )   < / A u t o m a t i o n P r o p e r t y H e l p e r T e x t > < L a y e d O u t > t r u e < / L a y e d O u t > < P o i n t s   x m l n s : b = " h t t p : / / s c h e m a s . d a t a c o n t r a c t . o r g / 2 0 0 4 / 0 7 / S y s t e m . W i n d o w s " > < b : P o i n t > < b : _ x > 6 6 1 < / b : _ x > < b : _ y > 2 3 4 < / b : _ y > < / b : P o i n t > < b : P o i n t > < b : _ x > 6 6 1 < / b : _ x > < b : _ y > 9 6 . 5 < / b : _ y > < / b : P o i n t > < b : P o i n t > < b : _ x > 6 6 3 < / b : _ x > < b : _ y > 9 4 . 5 < / b : _ y > < / b : P o i n t > < b : P o i n t > < b : _ x > 7 0 2 . 8 0 7 6 2 1 1 3 5 3 3 1 6 < / b : _ x > < b : _ y > 9 4 . 5 < / 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 6 5 3 < / b : _ x > < b : _ y > 2 3 4 < / b : _ y > < / L a b e l L o c a t i o n > < L o c a t i o n   x m l n s : b = " h t t p : / / s c h e m a s . d a t a c o n t r a c t . o r g / 2 0 0 4 / 0 7 / S y s t e m . W i n d o w s " > < b : _ x > 6 6 1 < / b : _ x > < b : _ y > 2 5 0 < / 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 7 0 2 . 8 0 7 6 2 1 1 3 5 3 3 1 6 < / b : _ x > < b : _ y > 8 6 . 5 < / b : _ y > < / L a b e l L o c a t i o n > < L o c a t i o n   x m l n s : b = " h t t p : / / s c h e m a s . d a t a c o n t r a c t . o r g / 2 0 0 4 / 0 7 / S y s t e m . W i n d o w s " > < b : _ x > 7 1 8 . 8 0 7 6 2 1 1 3 5 3 3 1 6 < / b : _ x > < b : _ y > 9 4 . 5 < / 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 6 6 1 < / b : _ x > < b : _ y > 2 3 4 < / b : _ y > < / b : P o i n t > < b : P o i n t > < b : _ x > 6 6 1 < / b : _ x > < b : _ y > 9 6 . 5 < / b : _ y > < / b : P o i n t > < b : P o i n t > < b : _ x > 6 6 3 < / b : _ x > < b : _ y > 9 4 . 5 < / b : _ y > < / b : P o i n t > < b : P o i n t > < b : _ x > 7 0 2 . 8 0 7 6 2 1 1 3 5 3 3 1 6 < / b : _ x > < b : _ y > 9 4 . 5 < / b : _ y > < / b : P o i n t > < / P o i n t s > < / a : V a l u e > < / a : K e y V a l u e O f D i a g r a m O b j e c t K e y a n y T y p e z b w N T n L X > < a : K e y V a l u e O f D i a g r a m O b j e c t K e y a n y T y p e z b w N T n L X > < a : K e y > < K e y > R e l a t i o n s h i p s \ & l t ; T a b l e s \ T b O r d e r \ C o l u m n s \ � � � O r d e r D a t e & g t ; - & l t ; T a b l e s \ T D a t e \ C o l u m n s \ D a t e K e y & g t ; < / K e y > < / a : K e y > < a : V a l u e   i : t y p e = " D i a g r a m D i s p l a y L i n k V i e w S t a t e " > < A u t o m a t i o n P r o p e r t y H e l p e r T e x t > E n d   p o i n t   1 :   ( 1 7 8 , 4 4 0 ) .   E n d   p o i n t   2 :   ( 2 4 5 , 8 0 7 6 2 1 1 3 5 3 3 2 , 5 5 9 , 5 )   < / A u t o m a t i o n P r o p e r t y H e l p e r T e x t > < L a y e d O u t > t r u e < / L a y e d O u t > < P o i n t s   x m l n s : b = " h t t p : / / s c h e m a s . d a t a c o n t r a c t . o r g / 2 0 0 4 / 0 7 / S y s t e m . W i n d o w s " > < b : P o i n t > < b : _ x > 1 7 8 . 0 0 0 0 0 0 0 0 0 0 0 0 0 3 < / b : _ x > < b : _ y > 4 4 0 < / b : _ y > < / b : P o i n t > < b : P o i n t > < b : _ x > 1 7 8 < / b : _ x > < b : _ y > 5 5 7 . 5 < / b : _ y > < / b : P o i n t > < b : P o i n t > < b : _ x > 1 8 0 < / b : _ x > < b : _ y > 5 5 9 . 5 < / b : _ y > < / b : P o i n t > < b : P o i n t > < b : _ x > 2 4 5 . 8 0 7 6 2 1 1 3 5 3 3 1 6 < / b : _ x > < b : _ y > 5 5 9 . 5 < / b : _ y > < / b : P o i n t > < / P o i n t s > < / a : V a l u e > < / a : K e y V a l u e O f D i a g r a m O b j e c t K e y a n y T y p e z b w N T n L X > < a : K e y V a l u e O f D i a g r a m O b j e c t K e y a n y T y p e z b w N T n L X > < a : K e y > < K e y > R e l a t i o n s h i p s \ & l t ; T a b l e s \ T b O r d e r \ C o l u m n s \ � � � O r d e r D a t e & g t ; - & l t ; T a b l e s \ T D a t e \ C o l u m n s \ D a t e K e y & g t ; \ F K < / K e y > < / a : K e y > < a : V a l u e   i : t y p e = " D i a g r a m D i s p l a y L i n k E n d p o i n t V i e w S t a t e " > < H e i g h t > 1 6 < / H e i g h t > < L a b e l L o c a t i o n   x m l n s : b = " h t t p : / / s c h e m a s . d a t a c o n t r a c t . o r g / 2 0 0 4 / 0 7 / S y s t e m . W i n d o w s " > < b : _ x > 1 7 0 . 0 0 0 0 0 0 0 0 0 0 0 0 0 3 < / b : _ x > < b : _ y > 4 2 4 < / b : _ y > < / L a b e l L o c a t i o n > < L o c a t i o n   x m l n s : b = " h t t p : / / s c h e m a s . d a t a c o n t r a c t . o r g / 2 0 0 4 / 0 7 / S y s t e m . W i n d o w s " > < b : _ x > 1 7 8 < / b : _ x > < b : _ y > 4 2 4 < / b : _ y > < / L o c a t i o n > < S h a p e R o t a t e A n g l e > 8 9 . 9 9 9 9 9 9 9 9 9 9 9 9 8 8 6 < / S h a p e R o t a t e A n g l e > < W i d t h > 1 6 < / W i d t h > < / a : V a l u e > < / a : K e y V a l u e O f D i a g r a m O b j e c t K e y a n y T y p e z b w N T n L X > < a : K e y V a l u e O f D i a g r a m O b j e c t K e y a n y T y p e z b w N T n L X > < a : K e y > < K e y > R e l a t i o n s h i p s \ & l t ; T a b l e s \ T b O r d e r \ C o l u m n s \ � � � O r d e r D a t e & g t ; - & l t ; T a b l e s \ T D a t e \ C o l u m n s \ D a t e K e y & g t ; \ P K < / K e y > < / a : K e y > < a : V a l u e   i : t y p e = " D i a g r a m D i s p l a y L i n k E n d p o i n t V i e w S t a t e " > < H e i g h t > 1 6 < / H e i g h t > < L a b e l L o c a t i o n   x m l n s : b = " h t t p : / / s c h e m a s . d a t a c o n t r a c t . o r g / 2 0 0 4 / 0 7 / S y s t e m . W i n d o w s " > < b : _ x > 2 4 5 . 8 0 7 6 2 1 1 3 5 3 3 1 6 < / b : _ x > < b : _ y > 5 5 1 . 5 < / b : _ y > < / L a b e l L o c a t i o n > < L o c a t i o n   x m l n s : b = " h t t p : / / s c h e m a s . d a t a c o n t r a c t . o r g / 2 0 0 4 / 0 7 / S y s t e m . W i n d o w s " > < b : _ x > 2 6 1 . 8 0 7 6 2 1 1 3 5 3 3 1 6 < / b : _ x > < b : _ y > 5 5 9 . 5 < / b : _ y > < / L o c a t i o n > < S h a p e R o t a t e A n g l e > 1 8 0 < / S h a p e R o t a t e A n g l e > < W i d t h > 1 6 < / W i d t h > < / a : V a l u e > < / a : K e y V a l u e O f D i a g r a m O b j e c t K e y a n y T y p e z b w N T n L X > < a : K e y V a l u e O f D i a g r a m O b j e c t K e y a n y T y p e z b w N T n L X > < a : K e y > < K e y > R e l a t i o n s h i p s \ & l t ; T a b l e s \ T b O r d e r \ C o l u m n s \ � � � O r d e r D a t e & g t ; - & l t ; T a b l e s \ T D a t e \ C o l u m n s \ D a t e K e y & g t ; \ C r o s s F i l t e r < / K e y > < / a : K e y > < a : V a l u e   i : t y p e = " D i a g r a m D i s p l a y L i n k C r o s s F i l t e r V i e w S t a t e " > < P o i n t s   x m l n s : b = " h t t p : / / s c h e m a s . d a t a c o n t r a c t . o r g / 2 0 0 4 / 0 7 / S y s t e m . W i n d o w s " > < b : P o i n t > < b : _ x > 1 7 8 . 0 0 0 0 0 0 0 0 0 0 0 0 0 3 < / b : _ x > < b : _ y > 4 4 0 < / b : _ y > < / b : P o i n t > < b : P o i n t > < b : _ x > 1 7 8 < / b : _ x > < b : _ y > 5 5 7 . 5 < / b : _ y > < / b : P o i n t > < b : P o i n t > < b : _ x > 1 8 0 < / b : _ x > < b : _ y > 5 5 9 . 5 < / b : _ y > < / b : P o i n t > < b : P o i n t > < b : _ x > 2 4 5 . 8 0 7 6 2 1 1 3 5 3 3 1 6 < / b : _ x > < b : _ y > 5 5 9 . 5 < / b : _ y > < / b : P o i n t > < / P o i n t s > < / 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  N u m b e r 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  P r i c e < / K e y > < / D i a g r a m O b j e c t K e y > < D i a g r a m O b j e c t K e y > < K e y > M e a s u r e s \ S u m   o f   T o t a l   P r i c e \ T a g I n f o \ F o r m u l a < / K e y > < / D i a g r a m O b j e c t K e y > < D i a g r a m O b j e c t K e y > < K e y > M e a s u r e s \ S u m   o f   T o t a l   P r i c e \ T a g I n f o \ V a l u e < / K e y > < / D i a g r a m O b j e c t K e y > < D i a g r a m O b j e c t K e y > < K e y > M e a s u r e s \ S u m   o f   T o t a l   P a y m e n t < / K e y > < / D i a g r a m O b j e c t K e y > < D i a g r a m O b j e c t K e y > < K e y > M e a s u r e s \ S u m   o f   T o t a l   P a y m e n t \ T a g I n f o \ F o r m u l a < / K e y > < / D i a g r a m O b j e c t K e y > < D i a g r a m O b j e c t K e y > < K e y > M e a s u r e s \ S u m   o f   T o t a l   P a y m e n t \ T a g I n f o \ V a l u e 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  P r i c e < / K e y > < / D i a g r a m O b j e c t K e y > < D i a g r a m O b j e c t K e y > < K e y > C o l u m n s \ D i s c o u n t < / K e y > < / D i a g r a m O b j e c t K e y > < D i a g r a m O b j e c t K e y > < K e y > C o l u m n s \ T o t a l   P a y m e n t < / K e y > < / D i a g r a m O b j e c t K e y > < D i a g r a m O b j e c t K e y > < K e y > M e a s u r e s \ T o t a l   Q u a n t i t y < / K e y > < / D i a g r a m O b j e c t K e y > < D i a g r a m O b j e c t K e y > < K e y > M e a s u r e s \ T o t a l   Q u a n t i t y \ T a g I n f o \ F o r m u l a < / K e y > < / D i a g r a m O b j e c t K e y > < D i a g r a m O b j e c t K e y > < K e y > M e a s u r e s \ T o t a l   Q u a n t i t y \ T a g I n f o \ V a l u e 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  P r i c e & g t ; - & l t ; M e a s u r e s \ T o t a l   P r i c e & g t ; < / K e y > < / D i a g r a m O b j e c t K e y > < D i a g r a m O b j e c t K e y > < K e y > L i n k s \ & l t ; C o l u m n s \ S u m   o f   T o t a l   P r i c e & g t ; - & l t ; M e a s u r e s \ T o t a l   P r i c e & g t ; \ C O L U M N < / K e y > < / D i a g r a m O b j e c t K e y > < D i a g r a m O b j e c t K e y > < K e y > L i n k s \ & l t ; C o l u m n s \ S u m   o f   T o t a l   P r i c e & g t ; - & l t ; M e a s u r e s \ T o t a l   P r i c e & g t ; \ M E A S U R E < / K e y > < / D i a g r a m O b j e c t K e y > < D i a g r a m O b j e c t K e y > < K e y > L i n k s \ & l t ; C o l u m n s \ S u m   o f   T o t a l   P a y m e n t & g t ; - & l t ; M e a s u r e s \ T o t a l   P a y m e n t & g t ; < / K e y > < / D i a g r a m O b j e c t K e y > < D i a g r a m O b j e c t K e y > < K e y > L i n k s \ & l t ; C o l u m n s \ S u m   o f   T o t a l   P a y m e n t & g t ; - & l t ; M e a s u r e s \ T o t a l   P a y m e n t & g t ; \ C O L U M N < / K e y > < / D i a g r a m O b j e c t K e y > < D i a g r a m O b j e c t K e y > < K e y > L i n k s \ & l t ; C o l u m n s \ S u m   o f   T o t a l   P a y m e n t & g t ; - & l t ; M e a s u r e s \ T o t a l   P a y m e n t & g t ; \ M E A S U R E 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 5 < / F o c u s R o w > < S e l e c t i o n E n d C o l u m n > 8 < / S e l e c t i o n E n d C o l u m n > < S e l e c t i o n E n d R o w > 5 < / S e l e c t i o n E n d R o w > < S e l e c t i o n S t a r t C o l u m n > 8 < / 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  P r i c e < / K e y > < / a : K e y > < a : V a l u e   i : t y p e = " M e a s u r e G r i d N o d e V i e w S t a t e " > < C o l u m n > 1 0 < / C o l u m n > < L a y e d O u t > t r u e < / L a y e d O u t > < W a s U I I n v i s i b l e > t r u e < / W a s U I I n v i s i b l e > < / a : V a l u e > < / a : K e y V a l u e O f D i a g r a m O b j e c t K e y a n y T y p e z b w N T n L X > < a : K e y V a l u e O f D i a g r a m O b j e c t K e y a n y T y p e z b w N T n L X > < a : K e y > < K e y > M e a s u r e s \ S u m   o f   T o t a l   P r i c e \ T a g I n f o \ F o r m u l a < / K e y > < / a : K e y > < a : V a l u e   i : t y p e = " M e a s u r e G r i d V i e w S t a t e I D i a g r a m T a g A d d i t i o n a l I n f o " / > < / a : K e y V a l u e O f D i a g r a m O b j e c t K e y a n y T y p e z b w N T n L X > < a : K e y V a l u e O f D i a g r a m O b j e c t K e y a n y T y p e z b w N T n L X > < a : K e y > < K e y > M e a s u r e s \ S u m   o f   T o t a l   P r i c e \ T a g I n f o \ V a l u e < / K e y > < / a : K e y > < a : V a l u e   i : t y p e = " M e a s u r e G r i d V i e w S t a t e I D i a g r a m T a g A d d i t i o n a l I n f o " / > < / a : K e y V a l u e O f D i a g r a m O b j e c t K e y a n y T y p e z b w N T n L X > < a : K e y V a l u e O f D i a g r a m O b j e c t K e y a n y T y p e z b w N T n L X > < a : K e y > < K e y > M e a s u r e s \ S u m   o f   T o t a l   P a y m e n t < / K e y > < / a : K e y > < a : V a l u e   i : t y p e = " M e a s u r e G r i d N o d e V i e w S t a t e " > < C o l u m n > 1 2 < / C o l u m n > < L a y e d O u t > t r u e < / L a y e d O u t > < W a s U I I n v i s i b l e > t r u e < / W a s U I I n v i s i b l e > < / a : V a l u e > < / a : K e y V a l u e O f D i a g r a m O b j e c t K e y a n y T y p e z b w N T n L X > < a : K e y V a l u e O f D i a g r a m O b j e c t K e y a n y T y p e z b w N T n L X > < a : K e y > < K e y > M e a s u r e s \ S u m   o f   T o t a l   P a y m e n t \ T a g I n f o \ F o r m u l a < / K e y > < / a : K e y > < a : V a l u e   i : t y p e = " M e a s u r e G r i d V i e w S t a t e I D i a g r a m T a g A d d i t i o n a l I n f o " / > < / a : K e y V a l u e O f D i a g r a m O b j e c t K e y a n y T y p e z b w N T n L X > < a : K e y V a l u e O f D i a g r a m O b j e c t K e y a n y T y p e z b w N T n L X > < a : K e y > < K e y > M e a s u r e s \ S u m   o f   T o t a l   P a y m e n t \ T a g I n f o \ V a l u e 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  P r i c e < / K e y > < / a : K e y > < a : V a l u e   i : t y p e = " M e a s u r e G r i d N o d e V i e w S t a t e " > < C o l u m n > 1 0 < / C o l u m n > < L a y e d O u t > t r u e < / L a y e d O u t > < / a : V a l u e > < / 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 C o l u m n s \ T o t a l   P a y m e n t < / K e y > < / a : K e y > < a : V a l u e   i : t y p e = " M e a s u r e G r i d N o d e V i e w S t a t e " > < C o l u m n > 1 2 < / C o l u m n > < L a y e d O u t > t r u e < / L a y e d O u t > < / a : V a l u e > < / a : K e y V a l u e O f D i a g r a m O b j e c t K e y a n y T y p e z b w N T n L X > < a : K e y V a l u e O f D i a g r a m O b j e c t K e y a n y T y p e z b w N T n L X > < a : K e y > < K e y > M e a s u r e s \ T o t a l   Q u a n t i t y < / K e y > < / a : K e y > < a : V a l u e   i : t y p e = " M e a s u r e G r i d N o d e V i e w S t a t e " > < C o l u m n > 8 < / C o l u m n > < L a y e d O u t > t r u e < / L a y e d O u t > < R o w > 5 < / 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  P r i c e & g t ; - & l t ; M e a s u r e s \ T o t a l   P r i c e & g t ; < / K e y > < / a : K e y > < a : V a l u e   i : t y p e = " M e a s u r e G r i d V i e w S t a t e I D i a g r a m L i n k " / > < / a : K e y V a l u e O f D i a g r a m O b j e c t K e y a n y T y p e z b w N T n L X > < a : K e y V a l u e O f D i a g r a m O b j e c t K e y a n y T y p e z b w N T n L X > < a : K e y > < K e y > L i n k s \ & l t ; C o l u m n s \ S u m   o f   T o t a l   P r i c e & g t ; - & l t ; M e a s u r e s \ T o t a l   P r i c e & g t ; \ C O L U M N < / K e y > < / a : K e y > < a : V a l u e   i : t y p e = " M e a s u r e G r i d V i e w S t a t e I D i a g r a m L i n k E n d p o i n t " / > < / a : K e y V a l u e O f D i a g r a m O b j e c t K e y a n y T y p e z b w N T n L X > < a : K e y V a l u e O f D i a g r a m O b j e c t K e y a n y T y p e z b w N T n L X > < a : K e y > < K e y > L i n k s \ & l t ; C o l u m n s \ S u m   o f   T o t a l   P r i c e & g t ; - & l t ; M e a s u r e s \ T o t a l   P r i c e & g t ; \ M E A S U R E < / K e y > < / a : K e y > < a : V a l u e   i : t y p e = " M e a s u r e G r i d V i e w S t a t e I D i a g r a m L i n k E n d p o i n t " / > < / a : K e y V a l u e O f D i a g r a m O b j e c t K e y a n y T y p e z b w N T n L X > < a : K e y V a l u e O f D i a g r a m O b j e c t K e y a n y T y p e z b w N T n L X > < a : K e y > < K e y > L i n k s \ & l t ; C o l u m n s \ S u m   o f   T o t a l   P a y m e n t & g t ; - & l t ; M e a s u r e s \ T o t a l   P a y m e n t & g t ; < / K e y > < / a : K e y > < a : V a l u e   i : t y p e = " M e a s u r e G r i d V i e w S t a t e I D i a g r a m L i n k " / > < / a : K e y V a l u e O f D i a g r a m O b j e c t K e y a n y T y p e z b w N T n L X > < a : K e y V a l u e O f D i a g r a m O b j e c t K e y a n y T y p e z b w N T n L X > < a : K e y > < K e y > L i n k s \ & l t ; C o l u m n s \ S u m   o f   T o t a l   P a y m e n t & g t ; - & l t ; M e a s u r e s \ T o t a l   P a y m e n t & g t ; \ C O L U M N < / K e y > < / a : K e y > < a : V a l u e   i : t y p e = " M e a s u r e G r i d V i e w S t a t e I D i a g r a m L i n k E n d p o i n t " / > < / a : K e y V a l u e O f D i a g r a m O b j e c t K e y a n y T y p e z b w N T n L X > < a : K e y V a l u e O f D i a g r a m O b j e c t K e y a n y T y p e z b w N T n L X > < a : K e y > < K e y > L i n k s \ & l t ; C o l u m n s \ S u m   o f   T o t a l   P a y m e n t & g t ; - & l t ; M e a s u r e s \ T o t a l   P a y m e n t & g t ; \ M E A S U R E 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f 0 1 6 3 a f a - f 4 5 5 - 4 f 7 b - 8 0 f 7 - 6 3 4 2 5 8 7 f 7 e 0 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O r d e r _ d 9 4 0 f d 2 b - f 3 3 b - 4 1 e e - a 5 7 1 - 3 c c c 6 2 c 9 4 0 2 0 " > < 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 2 3 4 < / i n t > < / v a l u e > < / i t e m > < i t e m > < k e y > < s t r i n g > F r e i g h t < / s t r i n g > < / k e y > < v a l u e > < i n t > 8 0 < / i n t > < / v a l u e > < / i t e m > < i t e m > < k e y > < s t r i n g > T o t a l   P r i c e < / s t r i n g > < / k e y > < v a l u e > < i n t > 9 6 < / i n t > < / v a l u e > < / i t e m > < i t e m > < k e y > < s t r i n g > D i s c o u n t < / s t r i n g > < / k e y > < v a l u e > < i n t > 7 9 < / i n t > < / v a l u e > < / i t e m > < i t e m > < k e y > < s t r i n g > T o t a l   P a y m e n t < / s t r i n g > < / k e y > < v a l u e > < i n t > 1 2 3 < / 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 T o t a l   P r i c e < / s t r i n g > < / k e y > < v a l u e > < i n t > 1 0 < / i n t > < / v a l u e > < / i t e m > < i t e m > < k e y > < s t r i n g > D i s c o u n t < / s t r i n g > < / k e y > < v a l u e > < i n t > 1 1 < / i n t > < / v a l u e > < / i t e m > < i t e m > < k e y > < s t r i n g > T o t a l   P a y m e n t < / 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T a b l e X M L _ C a t e g o r y _ 1 b e d 0 c e f - 2 1 8 a - 4 6 a 5 - b 1 f 6 - 3 a 5 8 3 8 c b 7 8 8 7 " > < 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S h e e t 1 _ f 3 5 a b 4 7 1 - b 4 5 e - 4 8 8 3 - b 3 1 e - f 6 3 c c 6 2 b b 4 0 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 1 4 5 < / i n t > < / v a l u e > < / i t e m > < i t e m > < k e y > < s t r i n g > Y e a r < / s t r i n g > < / k e y > < v a l u e > < i n t > 1 7 0 < / i n t > < / v a l u e > < / i t e m > < i t e m > < k e y > < s t r i n g > M o n t h   N u m b e r < / s t r i n g > < / k e y > < v a l u e > < i n t > 1 6 2 < / i n t > < / v a l u e > < / i t e m > < i t e m > < k e y > < s t r i n g > M o n t h < / s t r i n g > < / k e y > < v a l u e > < i n t > 1 6 2 < / i n t > < / v a l u e > < / i t e m > < / C o l u m n W i d t h s > < C o l u m n D i s p l a y I n d e x > < i t e m > < k e y > < s t r i n g > D a t e K e y < / s t r i n g > < / k e y > < v a l u e > < i n t > 0 < / i n t > < / v a l u e > < / i t e m > < i t e m > < k e y > < s t r i n g > Y e a r < / s t r i n g > < / k e y > < v a l u e > < i n t > 1 < / i n t > < / v a l u e > < / i t e m > < i t e m > < k e y > < s t r i n g > M o n t h   N u m b e r 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 O r d e r _ d 9 4 0 f d 2 b - f 3 3 b - 4 1 e e - a 5 7 1 - 3 c c c 6 2 c 9 4 0 2 0 < / K e y > < V a l u e   x m l n s : a = " h t t p : / / s c h e m a s . d a t a c o n t r a c t . o r g / 2 0 0 4 / 0 7 / M i c r o s o f t . A n a l y s i s S e r v i c e s . C o m m o n " > < a : H a s F o c u s > t r u e < / a : H a s F o c u s > < a : S i z e A t D p i 9 6 > 3 4 4 < / a : S i z e A t D p i 9 6 > < a : V i s i b l e > t r u e < / a : V i s i b l e > < / V a l u e > < / K e y V a l u e O f s t r i n g S a n d b o x E d i t o r . M e a s u r e G r i d S t a t e S c d E 3 5 R y > < K e y V a l u e O f s t r i n g S a n d b o x E d i t o r . M e a s u r e G r i d S t a t e S c d E 3 5 R y > < K e y > C u s t o m e r _ b c 5 5 6 3 c 9 - 9 e 5 8 - 4 8 c 3 - b 3 8 e - 8 f a a 0 a 5 7 a e c 3 < / K e y > < V a l u e   x m l n s : a = " h t t p : / / s c h e m a s . d a t a c o n t r a c t . o r g / 2 0 0 4 / 0 7 / M i c r o s o f t . A n a l y s i s S e r v i c e s . C o m m o n " > < a : H a s F o c u s > t r u e < / a : H a s F o c u s > < a : S i z e A t D p i 9 6 > 1 1 3 < / a : S i z e A t D p i 9 6 > < a : V i s i b l e > t r u e < / a : V i s i b l e > < / V a l u e > < / K e y V a l u e O f s t r i n g S a n d b o x E d i t o r . M e a s u r e G r i d S t a t e S c d E 3 5 R y > < K e y V a l u e O f s t r i n g S a n d b o x E d i t o r . M e a s u r e G r i d S t a t e S c d E 3 5 R y > < K e y > C a t e g o r y _ 1 b e d 0 c e f - 2 1 8 a - 4 6 a 5 - b 1 f 6 - 3 a 5 8 3 8 c b 7 8 8 7 < / K e y > < V a l u e   x m l n s : a = " h t t p : / / s c h e m a s . d a t a c o n t r a c t . o r g / 2 0 0 4 / 0 7 / M i c r o s o f t . A n a l y s i s S e r v i c e s . C o m m o n " > < a : H a s F o c u s > t r u e < / a : H a s F o c u s > < a : S i z e A t D p i 9 6 > 2 4 3 < / a : S i z e A t D p i 9 6 > < a : V i s i b l e > t r u e < / a : V i s i b l e > < / V a l u e > < / K e y V a l u e O f s t r i n g S a n d b o x E d i t o r . M e a s u r e G r i d S t a t e S c d E 3 5 R y > < K e y V a l u e O f s t r i n g S a n d b o x E d i t o r . M e a s u r e G r i d S t a t e S c d E 3 5 R y > < K e y > P r o d u c t _ 9 9 8 9 c 9 7 d - 5 e 2 1 - 4 d 7 2 - a 6 4 2 - 0 f 9 9 b 2 f f 6 6 a 5 < / K e y > < V a l u e   x m l n s : a = " h t t p : / / s c h e m a s . d a t a c o n t r a c t . o r g / 2 0 0 4 / 0 7 / M i c r o s o f t . A n a l y s i s S e r v i c e s . C o m m o n " > < a : H a s F o c u s > t r u e < / a : H a s F o c u s > < a : S i z e A t D p i 9 6 > 1 1 3 < / a : S i z e A t D p i 9 6 > < a : V i s i b l e > t r u e < / a : V i s i b l e > < / V a l u e > < / K e y V a l u e O f s t r i n g S a n d b o x E d i t o r . M e a s u r e G r i d S t a t e S c d E 3 5 R y > < K e y V a l u e O f s t r i n g S a n d b o x E d i t o r . M e a s u r e G r i d S t a t e S c d E 3 5 R y > < K e y > S u p p l i e r _ 2 f b 4 7 0 6 8 - 6 3 2 2 - 4 2 8 f - b c 8 f - a 6 e 2 d 3 0 6 f 3 7 8 < / K e y > < V a l u e   x m l n s : a = " h t t p : / / s c h e m a s . d a t a c o n t r a c t . o r g / 2 0 0 4 / 0 7 / M i c r o s o f t . A n a l y s i s S e r v i c e s . C o m m o n " > < a : H a s F o c u s > t r u e < / a : H a s F o c u s > < a : S i z e A t D p i 9 6 > 1 1 3 < / a : S i z e A t D p i 9 6 > < a : V i s i b l e > t r u e < / a : V i s i b l e > < / V a l u e > < / K e y V a l u e O f s t r i n g S a n d b o x E d i t o r . M e a s u r e G r i d S t a t e S c d E 3 5 R y > < K e y V a l u e O f s t r i n g S a n d b o x E d i t o r . M e a s u r e G r i d S t a t e S c d E 3 5 R y > < K e y > S h e e t 1 _ f 3 5 a b 4 7 1 - b 4 5 e - 4 8 8 3 - b 3 1 e - f 6 3 c c 6 2 b b 4 0 5 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 2 0 2 0 - 1 0 - 1 4 T 1 4 : 1 8 : 4 2 . 6 1 6 5 8 9 7 + 0 7 : 0 0 < / L a s t P r o c e s s e d T i m e > < / D a t a M o d e l i n g S a n d b o x . S e r i a l i z e d S a n d b o x E r r o r C a c h 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_ 9 9 8 9 c 9 7 d - 5 e 2 1 - 4 d 7 2 - a 6 4 2 - 0 f 9 9 b 2 f f 6 6 a 5 " > < 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O r d e r _ d 9 4 0 f d 2 b - f 3 3 b - 4 1 e e - a 5 7 1 - 3 c c c 6 2 c 9 4 0 2 0 ] ] > < / C u s t o m C o n t e n t > < / G e m i n i > 
</file>

<file path=customXml/itemProps1.xml><?xml version="1.0" encoding="utf-8"?>
<ds:datastoreItem xmlns:ds="http://schemas.openxmlformats.org/officeDocument/2006/customXml" ds:itemID="{96372478-5C6B-4784-A965-4AD7F2BFA600}">
  <ds:schemaRefs/>
</ds:datastoreItem>
</file>

<file path=customXml/itemProps10.xml><?xml version="1.0" encoding="utf-8"?>
<ds:datastoreItem xmlns:ds="http://schemas.openxmlformats.org/officeDocument/2006/customXml" ds:itemID="{4D2EB839-AADE-42C7-9E36-6106A7AE2F54}">
  <ds:schemaRefs/>
</ds:datastoreItem>
</file>

<file path=customXml/itemProps11.xml><?xml version="1.0" encoding="utf-8"?>
<ds:datastoreItem xmlns:ds="http://schemas.openxmlformats.org/officeDocument/2006/customXml" ds:itemID="{F089FDAA-D908-4C00-9DAA-DC1C92E51EE8}">
  <ds:schemaRefs/>
</ds:datastoreItem>
</file>

<file path=customXml/itemProps12.xml><?xml version="1.0" encoding="utf-8"?>
<ds:datastoreItem xmlns:ds="http://schemas.openxmlformats.org/officeDocument/2006/customXml" ds:itemID="{390FD8D8-BC04-4D29-8AE4-7894851FE39B}">
  <ds:schemaRefs/>
</ds:datastoreItem>
</file>

<file path=customXml/itemProps13.xml><?xml version="1.0" encoding="utf-8"?>
<ds:datastoreItem xmlns:ds="http://schemas.openxmlformats.org/officeDocument/2006/customXml" ds:itemID="{5CD36DC4-EB4D-4D07-AA0E-C144302FA9B5}">
  <ds:schemaRefs/>
</ds:datastoreItem>
</file>

<file path=customXml/itemProps14.xml><?xml version="1.0" encoding="utf-8"?>
<ds:datastoreItem xmlns:ds="http://schemas.openxmlformats.org/officeDocument/2006/customXml" ds:itemID="{65EEF2A2-38AA-4F34-9775-6920917FB083}">
  <ds:schemaRefs/>
</ds:datastoreItem>
</file>

<file path=customXml/itemProps15.xml><?xml version="1.0" encoding="utf-8"?>
<ds:datastoreItem xmlns:ds="http://schemas.openxmlformats.org/officeDocument/2006/customXml" ds:itemID="{C4CC2F2E-EA36-4A98-B5A8-72923F985E9B}">
  <ds:schemaRefs/>
</ds:datastoreItem>
</file>

<file path=customXml/itemProps16.xml><?xml version="1.0" encoding="utf-8"?>
<ds:datastoreItem xmlns:ds="http://schemas.openxmlformats.org/officeDocument/2006/customXml" ds:itemID="{A6D28C51-0E08-4F92-95A7-91AD9FAFEBAA}">
  <ds:schemaRefs/>
</ds:datastoreItem>
</file>

<file path=customXml/itemProps17.xml><?xml version="1.0" encoding="utf-8"?>
<ds:datastoreItem xmlns:ds="http://schemas.openxmlformats.org/officeDocument/2006/customXml" ds:itemID="{0A84966C-6C03-4B73-A31F-FBEADCDC7D53}">
  <ds:schemaRefs/>
</ds:datastoreItem>
</file>

<file path=customXml/itemProps18.xml><?xml version="1.0" encoding="utf-8"?>
<ds:datastoreItem xmlns:ds="http://schemas.openxmlformats.org/officeDocument/2006/customXml" ds:itemID="{35F32077-95B1-4DC8-81D9-0114DF74C7E3}">
  <ds:schemaRefs/>
</ds:datastoreItem>
</file>

<file path=customXml/itemProps19.xml><?xml version="1.0" encoding="utf-8"?>
<ds:datastoreItem xmlns:ds="http://schemas.openxmlformats.org/officeDocument/2006/customXml" ds:itemID="{27E66C4B-9F54-44F6-851B-8598217510D6}">
  <ds:schemaRefs/>
</ds:datastoreItem>
</file>

<file path=customXml/itemProps2.xml><?xml version="1.0" encoding="utf-8"?>
<ds:datastoreItem xmlns:ds="http://schemas.openxmlformats.org/officeDocument/2006/customXml" ds:itemID="{35E245F6-287C-4177-917D-9DB8C05A7802}">
  <ds:schemaRefs/>
</ds:datastoreItem>
</file>

<file path=customXml/itemProps20.xml><?xml version="1.0" encoding="utf-8"?>
<ds:datastoreItem xmlns:ds="http://schemas.openxmlformats.org/officeDocument/2006/customXml" ds:itemID="{6B4BD8FE-2015-4AD2-BA90-B5DBC389EB1C}">
  <ds:schemaRefs/>
</ds:datastoreItem>
</file>

<file path=customXml/itemProps21.xml><?xml version="1.0" encoding="utf-8"?>
<ds:datastoreItem xmlns:ds="http://schemas.openxmlformats.org/officeDocument/2006/customXml" ds:itemID="{8CAEDE09-05E7-4CE5-B91B-B9BE34F37094}">
  <ds:schemaRefs/>
</ds:datastoreItem>
</file>

<file path=customXml/itemProps22.xml><?xml version="1.0" encoding="utf-8"?>
<ds:datastoreItem xmlns:ds="http://schemas.openxmlformats.org/officeDocument/2006/customXml" ds:itemID="{6515BA33-B773-4DD3-BA6E-D9B09CFC4F82}">
  <ds:schemaRefs/>
</ds:datastoreItem>
</file>

<file path=customXml/itemProps23.xml><?xml version="1.0" encoding="utf-8"?>
<ds:datastoreItem xmlns:ds="http://schemas.openxmlformats.org/officeDocument/2006/customXml" ds:itemID="{78A6EC4D-3C3F-4218-AA28-7E4BD845F90D}">
  <ds:schemaRefs/>
</ds:datastoreItem>
</file>

<file path=customXml/itemProps3.xml><?xml version="1.0" encoding="utf-8"?>
<ds:datastoreItem xmlns:ds="http://schemas.openxmlformats.org/officeDocument/2006/customXml" ds:itemID="{736C0C31-4D83-4796-BAE3-35B21C3D3FAC}">
  <ds:schemaRefs/>
</ds:datastoreItem>
</file>

<file path=customXml/itemProps4.xml><?xml version="1.0" encoding="utf-8"?>
<ds:datastoreItem xmlns:ds="http://schemas.openxmlformats.org/officeDocument/2006/customXml" ds:itemID="{BD70DCDB-CC82-4FE4-85D8-834A9968203A}">
  <ds:schemaRefs/>
</ds:datastoreItem>
</file>

<file path=customXml/itemProps5.xml><?xml version="1.0" encoding="utf-8"?>
<ds:datastoreItem xmlns:ds="http://schemas.openxmlformats.org/officeDocument/2006/customXml" ds:itemID="{98A4BEAD-9C1E-43FD-A3F3-73B42328DC6E}">
  <ds:schemaRefs/>
</ds:datastoreItem>
</file>

<file path=customXml/itemProps6.xml><?xml version="1.0" encoding="utf-8"?>
<ds:datastoreItem xmlns:ds="http://schemas.openxmlformats.org/officeDocument/2006/customXml" ds:itemID="{CC738720-65C2-4D01-89BF-5EF8AE7BB7BF}">
  <ds:schemaRefs/>
</ds:datastoreItem>
</file>

<file path=customXml/itemProps7.xml><?xml version="1.0" encoding="utf-8"?>
<ds:datastoreItem xmlns:ds="http://schemas.openxmlformats.org/officeDocument/2006/customXml" ds:itemID="{B9BC49E5-DA82-445D-92DE-E1870370A40C}">
  <ds:schemaRefs/>
</ds:datastoreItem>
</file>

<file path=customXml/itemProps8.xml><?xml version="1.0" encoding="utf-8"?>
<ds:datastoreItem xmlns:ds="http://schemas.openxmlformats.org/officeDocument/2006/customXml" ds:itemID="{52C443AB-7696-4815-AF0F-A4DE0DE21315}">
  <ds:schemaRefs/>
</ds:datastoreItem>
</file>

<file path=customXml/itemProps9.xml><?xml version="1.0" encoding="utf-8"?>
<ds:datastoreItem xmlns:ds="http://schemas.openxmlformats.org/officeDocument/2006/customXml" ds:itemID="{1CE1A17C-8752-421F-9F14-75D1BA283C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yolanda</dc:creator>
  <cp:lastModifiedBy>yolanda</cp:lastModifiedBy>
  <dcterms:created xsi:type="dcterms:W3CDTF">2020-10-07T16:17:43Z</dcterms:created>
  <dcterms:modified xsi:type="dcterms:W3CDTF">2020-10-14T07:31:05Z</dcterms:modified>
</cp:coreProperties>
</file>