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CCG/gurobi/"/>
    </mc:Choice>
  </mc:AlternateContent>
  <xr:revisionPtr revIDLastSave="0" documentId="13_ncr:1_{B0F58093-4DA2-C44C-9A0D-FF2A04CAB8F4}" xr6:coauthVersionLast="46" xr6:coauthVersionMax="46" xr10:uidLastSave="{00000000-0000-0000-0000-000000000000}"/>
  <bookViews>
    <workbookView xWindow="980" yWindow="1120" windowWidth="27640" windowHeight="16440" xr2:uid="{00000000-000D-0000-FFFF-FFFF00000000}"/>
  </bookViews>
  <sheets>
    <sheet name="iamc_TotalCCG_allSe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F18" i="1"/>
  <c r="F9" i="1" s="1"/>
  <c r="F7" i="1" l="1"/>
  <c r="F4" i="1"/>
  <c r="F11" i="1"/>
  <c r="F19" i="1" l="1"/>
  <c r="BD4" i="1"/>
  <c r="BD11" i="1"/>
  <c r="BD7" i="1"/>
  <c r="BD9" i="1"/>
  <c r="AV9" i="1"/>
  <c r="AV4" i="1"/>
  <c r="AV7" i="1"/>
  <c r="AV11" i="1"/>
  <c r="AN9" i="1"/>
  <c r="AN4" i="1"/>
  <c r="AN7" i="1"/>
  <c r="AN11" i="1"/>
  <c r="AF4" i="1"/>
  <c r="AF9" i="1"/>
  <c r="AF7" i="1"/>
  <c r="AF11" i="1"/>
  <c r="X4" i="1"/>
  <c r="X9" i="1"/>
  <c r="X7" i="1"/>
  <c r="X11" i="1"/>
  <c r="P9" i="1"/>
  <c r="P4" i="1"/>
  <c r="P7" i="1"/>
  <c r="P11" i="1"/>
  <c r="H4" i="1"/>
  <c r="H9" i="1"/>
  <c r="H7" i="1"/>
  <c r="H11" i="1"/>
  <c r="BB11" i="1"/>
  <c r="BB9" i="1"/>
  <c r="BB7" i="1"/>
  <c r="BB4" i="1"/>
  <c r="AX11" i="1"/>
  <c r="AX9" i="1"/>
  <c r="AX7" i="1"/>
  <c r="AX4" i="1"/>
  <c r="AT9" i="1"/>
  <c r="AT11" i="1"/>
  <c r="AT7" i="1"/>
  <c r="AT4" i="1"/>
  <c r="AP9" i="1"/>
  <c r="AP11" i="1"/>
  <c r="AP7" i="1"/>
  <c r="AP4" i="1"/>
  <c r="AL11" i="1"/>
  <c r="AL9" i="1"/>
  <c r="AL7" i="1"/>
  <c r="AL4" i="1"/>
  <c r="AH11" i="1"/>
  <c r="AH9" i="1"/>
  <c r="AH7" i="1"/>
  <c r="AH4" i="1"/>
  <c r="AD9" i="1"/>
  <c r="AD11" i="1"/>
  <c r="AD7" i="1"/>
  <c r="AD4" i="1"/>
  <c r="Z9" i="1"/>
  <c r="Z11" i="1"/>
  <c r="Z7" i="1"/>
  <c r="Z4" i="1"/>
  <c r="V11" i="1"/>
  <c r="V9" i="1"/>
  <c r="V7" i="1"/>
  <c r="V4" i="1"/>
  <c r="R9" i="1"/>
  <c r="R11" i="1"/>
  <c r="R7" i="1"/>
  <c r="R4" i="1"/>
  <c r="N11" i="1"/>
  <c r="N9" i="1"/>
  <c r="N7" i="1"/>
  <c r="N4" i="1"/>
  <c r="J9" i="1"/>
  <c r="J11" i="1"/>
  <c r="J7" i="1"/>
  <c r="J4" i="1"/>
  <c r="BA11" i="1"/>
  <c r="BA9" i="1"/>
  <c r="BA7" i="1"/>
  <c r="BA4" i="1"/>
  <c r="AW9" i="1"/>
  <c r="AW11" i="1"/>
  <c r="AW7" i="1"/>
  <c r="AW4" i="1"/>
  <c r="AS9" i="1"/>
  <c r="AS11" i="1"/>
  <c r="AS7" i="1"/>
  <c r="AS4" i="1"/>
  <c r="AO9" i="1"/>
  <c r="AO11" i="1"/>
  <c r="AO7" i="1"/>
  <c r="AO4" i="1"/>
  <c r="AK11" i="1"/>
  <c r="AK9" i="1"/>
  <c r="AK7" i="1"/>
  <c r="AK4" i="1"/>
  <c r="AG9" i="1"/>
  <c r="AG11" i="1"/>
  <c r="AG7" i="1"/>
  <c r="AG4" i="1"/>
  <c r="AC9" i="1"/>
  <c r="AC11" i="1"/>
  <c r="AC7" i="1"/>
  <c r="AC4" i="1"/>
  <c r="Y9" i="1"/>
  <c r="Y11" i="1"/>
  <c r="Y7" i="1"/>
  <c r="Y4" i="1"/>
  <c r="U11" i="1"/>
  <c r="U9" i="1"/>
  <c r="U7" i="1"/>
  <c r="U4" i="1"/>
  <c r="Q9" i="1"/>
  <c r="Q11" i="1"/>
  <c r="Q7" i="1"/>
  <c r="Q4" i="1"/>
  <c r="M9" i="1"/>
  <c r="M11" i="1"/>
  <c r="M7" i="1"/>
  <c r="M4" i="1"/>
  <c r="I9" i="1"/>
  <c r="I11" i="1"/>
  <c r="I7" i="1"/>
  <c r="I4" i="1"/>
  <c r="AZ4" i="1"/>
  <c r="AZ11" i="1"/>
  <c r="AZ7" i="1"/>
  <c r="AZ9" i="1"/>
  <c r="AR4" i="1"/>
  <c r="AR11" i="1"/>
  <c r="AR7" i="1"/>
  <c r="AR9" i="1"/>
  <c r="AJ11" i="1"/>
  <c r="AJ4" i="1"/>
  <c r="AJ7" i="1"/>
  <c r="AJ9" i="1"/>
  <c r="AB4" i="1"/>
  <c r="AB11" i="1"/>
  <c r="AB7" i="1"/>
  <c r="AB9" i="1"/>
  <c r="T11" i="1"/>
  <c r="T4" i="1"/>
  <c r="T7" i="1"/>
  <c r="T9" i="1"/>
  <c r="L11" i="1"/>
  <c r="L4" i="1"/>
  <c r="L7" i="1"/>
  <c r="L9" i="1"/>
  <c r="BC4" i="1"/>
  <c r="BC11" i="1"/>
  <c r="BC7" i="1"/>
  <c r="BC9" i="1"/>
  <c r="AY11" i="1"/>
  <c r="AY4" i="1"/>
  <c r="AY7" i="1"/>
  <c r="AY9" i="1"/>
  <c r="AU11" i="1"/>
  <c r="AU4" i="1"/>
  <c r="AU7" i="1"/>
  <c r="AU9" i="1"/>
  <c r="AQ4" i="1"/>
  <c r="AQ11" i="1"/>
  <c r="AQ7" i="1"/>
  <c r="AQ9" i="1"/>
  <c r="AM4" i="1"/>
  <c r="AM11" i="1"/>
  <c r="AM7" i="1"/>
  <c r="AM9" i="1"/>
  <c r="AI11" i="1"/>
  <c r="AI4" i="1"/>
  <c r="AI7" i="1"/>
  <c r="AI9" i="1"/>
  <c r="AE11" i="1"/>
  <c r="AE4" i="1"/>
  <c r="AE7" i="1"/>
  <c r="AE9" i="1"/>
  <c r="AA4" i="1"/>
  <c r="AA11" i="1"/>
  <c r="AA7" i="1"/>
  <c r="AA9" i="1"/>
  <c r="W4" i="1"/>
  <c r="W11" i="1"/>
  <c r="W7" i="1"/>
  <c r="W9" i="1"/>
  <c r="S11" i="1"/>
  <c r="S4" i="1"/>
  <c r="S7" i="1"/>
  <c r="S9" i="1"/>
  <c r="O11" i="1"/>
  <c r="O4" i="1"/>
  <c r="O7" i="1"/>
  <c r="O9" i="1"/>
  <c r="K4" i="1"/>
  <c r="K11" i="1"/>
  <c r="K7" i="1"/>
  <c r="K9" i="1"/>
  <c r="G4" i="1"/>
  <c r="G11" i="1"/>
  <c r="G7" i="1"/>
  <c r="G9" i="1"/>
</calcChain>
</file>

<file path=xl/sharedStrings.xml><?xml version="1.0" encoding="utf-8"?>
<sst xmlns="http://schemas.openxmlformats.org/spreadsheetml/2006/main" count="280" uniqueCount="67">
  <si>
    <t>Model</t>
  </si>
  <si>
    <t>Scenario</t>
  </si>
  <si>
    <t>Region</t>
  </si>
  <si>
    <t>Variable</t>
  </si>
  <si>
    <t>Unit</t>
  </si>
  <si>
    <t>GLUCOSE</t>
  </si>
  <si>
    <t>1.75DS</t>
  </si>
  <si>
    <t>World</t>
  </si>
  <si>
    <t>Capacity Additions|Electricity|Coal, w/o CCS</t>
  </si>
  <si>
    <t>TW</t>
  </si>
  <si>
    <t>Capacity|Electricity|Biomass</t>
  </si>
  <si>
    <t>Capacity|Electricity|Coal, w/o CCS</t>
  </si>
  <si>
    <t>Capacity|Electricity|NaturalGas, w/o CCS</t>
  </si>
  <si>
    <t>Capacity|Electricity|Non-biomass Renewables</t>
  </si>
  <si>
    <t>Capacity|Electricity|Nuclear</t>
  </si>
  <si>
    <t>Capacity|Electricity|Oil</t>
  </si>
  <si>
    <t>Capacity|Electricity|Solar|CSP</t>
  </si>
  <si>
    <t>Capacity|Electricity|Solar|PV</t>
  </si>
  <si>
    <t>Capacity|Electricity|Wind</t>
  </si>
  <si>
    <t>Capacity|Electricity|Wind|Offshore</t>
  </si>
  <si>
    <t>Capacity|Electricity|Wind|Onshore</t>
  </si>
  <si>
    <t>Carbon Sequestration|CCS</t>
  </si>
  <si>
    <t>Gt CO2e/yr</t>
  </si>
  <si>
    <t>Carbon Sequestration|CCS|Biomass</t>
  </si>
  <si>
    <t>Carbon Sequestration|Direct Air Capture</t>
  </si>
  <si>
    <t>Electricity Use|Final</t>
  </si>
  <si>
    <t>EJ/yr</t>
  </si>
  <si>
    <t>Electricity Use|Industry</t>
  </si>
  <si>
    <t>Electricity Use|Land</t>
  </si>
  <si>
    <t>Electricity Use|Transport</t>
  </si>
  <si>
    <t>Emissions|CO2|AFOLU</t>
  </si>
  <si>
    <t>Emissions|CO2|Energy and Industrial Processes</t>
  </si>
  <si>
    <t>Emissions|CO2|Energy|Supply</t>
  </si>
  <si>
    <t>Emissions|CO2|Industrial Processes</t>
  </si>
  <si>
    <t>Final Energy|Industry|Solids|Coal</t>
  </si>
  <si>
    <t>Final Energy|Other Sector|Solids|Coal</t>
  </si>
  <si>
    <t>Final Energy|Residential and Commercial|Solids|Coal</t>
  </si>
  <si>
    <t>Final Energy|Solids|Coal</t>
  </si>
  <si>
    <t>Final Energy|Transportation|Electricity|Rail</t>
  </si>
  <si>
    <t>Final Energy|Transportation|Electricity|Road</t>
  </si>
  <si>
    <t>Final Energy|Transportation|Fossils|Rail</t>
  </si>
  <si>
    <t>Final Energy|Transportation|Fossils|Road</t>
  </si>
  <si>
    <t>Final Energy|Transportation|Liquids|Biomass|Road</t>
  </si>
  <si>
    <t>Land Cover|Cropland</t>
  </si>
  <si>
    <t>million ha</t>
  </si>
  <si>
    <t>Land Cover|Cropland|Irrigated</t>
  </si>
  <si>
    <t>Land Cover|Forest</t>
  </si>
  <si>
    <t>Land Cover|Natural Forest</t>
  </si>
  <si>
    <t>Land Cover|Pasture</t>
  </si>
  <si>
    <t>Primary Energy|Biomass</t>
  </si>
  <si>
    <t>Primary Energy|Coal</t>
  </si>
  <si>
    <t>Primary Energy|Gas</t>
  </si>
  <si>
    <t>Primary Energy|Geothermal</t>
  </si>
  <si>
    <t>Primary Energy|Hydro</t>
  </si>
  <si>
    <t>Primary Energy|Nuclear</t>
  </si>
  <si>
    <t>Primary Energy|Oil</t>
  </si>
  <si>
    <t>Primary Energy|Solar</t>
  </si>
  <si>
    <t>Primary Energy|Wind</t>
  </si>
  <si>
    <t>Secondary Energy|Electricity</t>
  </si>
  <si>
    <t>Secondary Energy|Electricity|Biomass</t>
  </si>
  <si>
    <t>Secondary Energy|Electricity|Coal, w/o CCS</t>
  </si>
  <si>
    <t>Secondary Energy|Electricity|NaturalGas, w/o CCS</t>
  </si>
  <si>
    <t>Secondary Energy|Electricity|Non-Biomass Renewables</t>
  </si>
  <si>
    <t>Secondary Energy|Electricity|Nuclear</t>
  </si>
  <si>
    <t>Secondary Energy|Electricity|Oil</t>
  </si>
  <si>
    <t>Secondary Energy|Electricity|Solar</t>
  </si>
  <si>
    <t>Secondary Energy|Electricity|Wind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</si>
</sst>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iamc_TotalCCG_allSecEl!$P$1:$AT$1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iamc_TotalCCG_allSecEl!$P$31:$AT$31</c:f>
              <c:numCache>
                <c:formatCode>General</c:formatCode>
                <c:ptCount val="31"/>
                <c:pt idx="0">
                  <c:v>36.87742185124759</c:v>
                </c:pt>
                <c:pt idx="1">
                  <c:v>36.18551420408577</c:v>
                </c:pt>
                <c:pt idx="2">
                  <c:v>35.49720379603383</c:v>
                </c:pt>
                <c:pt idx="3">
                  <c:v>34.668748545671846</c:v>
                </c:pt>
                <c:pt idx="4">
                  <c:v>33.836027667223476</c:v>
                </c:pt>
                <c:pt idx="5">
                  <c:v>33.006669109216212</c:v>
                </c:pt>
                <c:pt idx="6">
                  <c:v>32.18582042999904</c:v>
                </c:pt>
                <c:pt idx="7">
                  <c:v>31.739762961642437</c:v>
                </c:pt>
                <c:pt idx="8">
                  <c:v>31.193733821510669</c:v>
                </c:pt>
                <c:pt idx="9">
                  <c:v>30.453034438354312</c:v>
                </c:pt>
                <c:pt idx="10">
                  <c:v>29.548858811273178</c:v>
                </c:pt>
                <c:pt idx="11">
                  <c:v>28.865779999999898</c:v>
                </c:pt>
                <c:pt idx="12">
                  <c:v>28.005359999999911</c:v>
                </c:pt>
                <c:pt idx="13">
                  <c:v>27.144940000000002</c:v>
                </c:pt>
                <c:pt idx="14">
                  <c:v>26.283529999999949</c:v>
                </c:pt>
                <c:pt idx="15">
                  <c:v>25.42310999999998</c:v>
                </c:pt>
                <c:pt idx="16">
                  <c:v>24.56268999999989</c:v>
                </c:pt>
                <c:pt idx="17">
                  <c:v>23.70226999999997</c:v>
                </c:pt>
                <c:pt idx="18">
                  <c:v>22.841859999999908</c:v>
                </c:pt>
                <c:pt idx="19">
                  <c:v>21.981439999999999</c:v>
                </c:pt>
                <c:pt idx="20">
                  <c:v>21.120019999999929</c:v>
                </c:pt>
                <c:pt idx="21">
                  <c:v>20.449549999999949</c:v>
                </c:pt>
                <c:pt idx="22">
                  <c:v>19.779079999999968</c:v>
                </c:pt>
                <c:pt idx="23">
                  <c:v>19.108609999999981</c:v>
                </c:pt>
                <c:pt idx="24">
                  <c:v>18.438139999999919</c:v>
                </c:pt>
                <c:pt idx="25">
                  <c:v>17.76666999999993</c:v>
                </c:pt>
                <c:pt idx="26">
                  <c:v>17.096199999999929</c:v>
                </c:pt>
                <c:pt idx="27">
                  <c:v>16.42572999999993</c:v>
                </c:pt>
                <c:pt idx="28">
                  <c:v>15.7552599999999</c:v>
                </c:pt>
                <c:pt idx="29">
                  <c:v>15.08478999999994</c:v>
                </c:pt>
                <c:pt idx="30">
                  <c:v>14.41430999999994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F-D747-93B1-FD3BA78CBE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iamc_TotalCCG_allSecEl!$P$1:$AT$1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iamc_TotalCCG_allSecEl!$P$32:$AT$32</c:f>
              <c:numCache>
                <c:formatCode>General</c:formatCode>
                <c:ptCount val="31"/>
                <c:pt idx="0">
                  <c:v>36.214384981247591</c:v>
                </c:pt>
                <c:pt idx="1">
                  <c:v>35.522477334085771</c:v>
                </c:pt>
                <c:pt idx="2">
                  <c:v>34.834166926033831</c:v>
                </c:pt>
                <c:pt idx="3">
                  <c:v>34.005711675671847</c:v>
                </c:pt>
                <c:pt idx="4">
                  <c:v>33.172990797223477</c:v>
                </c:pt>
                <c:pt idx="5">
                  <c:v>32.343632239216213</c:v>
                </c:pt>
                <c:pt idx="6">
                  <c:v>31.522783559999041</c:v>
                </c:pt>
                <c:pt idx="7">
                  <c:v>31.076726091642438</c:v>
                </c:pt>
                <c:pt idx="8">
                  <c:v>30.53069695151067</c:v>
                </c:pt>
                <c:pt idx="9">
                  <c:v>29.789997568354313</c:v>
                </c:pt>
                <c:pt idx="10">
                  <c:v>28.885821941273178</c:v>
                </c:pt>
                <c:pt idx="11">
                  <c:v>28.202743129999899</c:v>
                </c:pt>
                <c:pt idx="12">
                  <c:v>27.342323129999912</c:v>
                </c:pt>
                <c:pt idx="13">
                  <c:v>26.481903130000003</c:v>
                </c:pt>
                <c:pt idx="14">
                  <c:v>25.62049312999995</c:v>
                </c:pt>
                <c:pt idx="15">
                  <c:v>24.760073129999981</c:v>
                </c:pt>
                <c:pt idx="16">
                  <c:v>23.899653129999891</c:v>
                </c:pt>
                <c:pt idx="17">
                  <c:v>23.039233129999971</c:v>
                </c:pt>
                <c:pt idx="18">
                  <c:v>22.178823129999909</c:v>
                </c:pt>
                <c:pt idx="19">
                  <c:v>21.31840313</c:v>
                </c:pt>
                <c:pt idx="20">
                  <c:v>20.45698312999993</c:v>
                </c:pt>
                <c:pt idx="21">
                  <c:v>19.78651312999995</c:v>
                </c:pt>
                <c:pt idx="22">
                  <c:v>19.116043129999969</c:v>
                </c:pt>
                <c:pt idx="23">
                  <c:v>18.445573129999982</c:v>
                </c:pt>
                <c:pt idx="24">
                  <c:v>17.77510312999992</c:v>
                </c:pt>
                <c:pt idx="25">
                  <c:v>17.103633129999931</c:v>
                </c:pt>
                <c:pt idx="26">
                  <c:v>16.433163129999929</c:v>
                </c:pt>
                <c:pt idx="27">
                  <c:v>15.762693129999931</c:v>
                </c:pt>
                <c:pt idx="28">
                  <c:v>15.092223129999901</c:v>
                </c:pt>
                <c:pt idx="29">
                  <c:v>14.421753129999939</c:v>
                </c:pt>
                <c:pt idx="30">
                  <c:v>13.751273129999941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F-D747-93B1-FD3BA78C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290368"/>
        <c:axId val="1112209472"/>
      </c:lineChart>
      <c:catAx>
        <c:axId val="11122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12209472"/>
        <c:crosses val="autoZero"/>
        <c:auto val="1"/>
        <c:lblAlgn val="ctr"/>
        <c:lblOffset val="100"/>
        <c:noMultiLvlLbl val="0"/>
      </c:catAx>
      <c:valAx>
        <c:axId val="111220947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122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76200</xdr:rowOff>
    </xdr:from>
    <xdr:to>
      <xdr:col>10</xdr:col>
      <xdr:colOff>254000</xdr:colOff>
      <xdr:row>46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2A5F3-87D2-4943-99CA-530EC6C22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4"/>
  <sheetViews>
    <sheetView tabSelected="1" topLeftCell="A25" workbookViewId="0">
      <selection activeCell="F33" sqref="F33"/>
    </sheetView>
  </sheetViews>
  <sheetFormatPr baseColWidth="10" defaultRowHeight="16" x14ac:dyDescent="0.2"/>
  <cols>
    <col min="4" max="4" width="48.1640625" bestFit="1" customWidth="1"/>
  </cols>
  <sheetData>
    <row r="1" spans="1: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  <c r="AU1">
        <v>2051</v>
      </c>
      <c r="AV1">
        <v>2052</v>
      </c>
      <c r="AW1">
        <v>2053</v>
      </c>
      <c r="AX1">
        <v>2054</v>
      </c>
      <c r="AY1">
        <v>2055</v>
      </c>
      <c r="AZ1">
        <v>2056</v>
      </c>
      <c r="BA1">
        <v>2057</v>
      </c>
      <c r="BB1">
        <v>2058</v>
      </c>
      <c r="BC1">
        <v>2059</v>
      </c>
      <c r="BD1">
        <v>2060</v>
      </c>
    </row>
    <row r="2" spans="1:56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G2">
        <v>0.13319999999999901</v>
      </c>
      <c r="H2">
        <v>0.1004</v>
      </c>
      <c r="I2">
        <v>9.8599999999999896E-2</v>
      </c>
      <c r="J2">
        <v>8.8400000000000006E-2</v>
      </c>
      <c r="K2">
        <v>0.108499999999999</v>
      </c>
      <c r="L2">
        <v>9.1499999999999901E-2</v>
      </c>
      <c r="M2">
        <v>3.95E-2</v>
      </c>
      <c r="N2">
        <v>3.9600000000000003E-2</v>
      </c>
      <c r="O2">
        <v>3.9399999999999998E-2</v>
      </c>
      <c r="AY2">
        <v>1.4838897444276E-2</v>
      </c>
    </row>
    <row r="3" spans="1:56" x14ac:dyDescent="0.2">
      <c r="A3" t="s">
        <v>5</v>
      </c>
      <c r="B3" t="s">
        <v>6</v>
      </c>
      <c r="C3" t="s">
        <v>7</v>
      </c>
      <c r="D3" t="s">
        <v>10</v>
      </c>
      <c r="E3" t="s">
        <v>9</v>
      </c>
      <c r="F3">
        <v>8.6300000000000002E-2</v>
      </c>
      <c r="G3">
        <v>8.3199999999999996E-2</v>
      </c>
      <c r="H3">
        <v>8.0100000000000005E-2</v>
      </c>
      <c r="I3">
        <v>7.6999999999999999E-2</v>
      </c>
      <c r="J3">
        <v>7.3800000000000004E-2</v>
      </c>
      <c r="K3">
        <v>7.0800000000000002E-2</v>
      </c>
      <c r="L3">
        <v>6.7699999999999996E-2</v>
      </c>
      <c r="M3">
        <v>6.4500000000000002E-2</v>
      </c>
      <c r="N3">
        <v>6.1499999999999999E-2</v>
      </c>
      <c r="O3">
        <v>5.8399999999999903E-2</v>
      </c>
      <c r="P3">
        <v>5.5857176686782598E-2</v>
      </c>
      <c r="Q3">
        <v>0.1055877572273</v>
      </c>
      <c r="R3">
        <v>0.16258775722730001</v>
      </c>
      <c r="S3">
        <v>0.21476031642615501</v>
      </c>
      <c r="T3">
        <v>0.26777968401797297</v>
      </c>
      <c r="U3">
        <v>0.30418096741210399</v>
      </c>
      <c r="V3">
        <v>0.33318898846065598</v>
      </c>
      <c r="W3">
        <v>0.33731866742841099</v>
      </c>
      <c r="X3">
        <v>0.351472881658276</v>
      </c>
      <c r="Y3">
        <v>0.36544006182892702</v>
      </c>
      <c r="Z3">
        <v>0.37912821522344797</v>
      </c>
      <c r="AA3">
        <v>0.39790035471834501</v>
      </c>
      <c r="AB3">
        <v>0.43219306291297799</v>
      </c>
      <c r="AC3">
        <v>0.48909306291297799</v>
      </c>
      <c r="AD3">
        <v>0.54589306291297801</v>
      </c>
      <c r="AE3">
        <v>0.60279306291297796</v>
      </c>
      <c r="AF3">
        <v>0.62434516965656195</v>
      </c>
      <c r="AG3">
        <v>0.63479211034940297</v>
      </c>
      <c r="AH3">
        <v>0.645821046579937</v>
      </c>
      <c r="AI3">
        <v>0.65671924495315703</v>
      </c>
      <c r="AJ3">
        <v>0.66672974333884205</v>
      </c>
      <c r="AK3">
        <v>0.67737540993371304</v>
      </c>
      <c r="AL3">
        <v>0.68789170268839495</v>
      </c>
      <c r="AM3">
        <v>0.69494412674746797</v>
      </c>
      <c r="AN3">
        <v>0.70208368685526201</v>
      </c>
      <c r="AO3">
        <v>0.710165044758993</v>
      </c>
      <c r="AP3">
        <v>0.710165044758993</v>
      </c>
      <c r="AQ3">
        <v>0.710165044758993</v>
      </c>
      <c r="AR3">
        <v>0.71705549956911796</v>
      </c>
      <c r="AS3">
        <v>0.74694464634813595</v>
      </c>
      <c r="AT3">
        <v>0.75524623137325098</v>
      </c>
      <c r="AU3">
        <v>0.75524623137325098</v>
      </c>
      <c r="AV3">
        <v>0.75761720032347701</v>
      </c>
      <c r="AW3">
        <v>0.75807364857937498</v>
      </c>
      <c r="AX3">
        <v>0.75807364857937498</v>
      </c>
      <c r="AY3">
        <v>0.77166536092228399</v>
      </c>
      <c r="AZ3">
        <v>0.80145097943148302</v>
      </c>
      <c r="BA3">
        <v>0.82050297921678395</v>
      </c>
      <c r="BB3">
        <v>0.848622215003489</v>
      </c>
      <c r="BC3">
        <v>0.86260232269648096</v>
      </c>
      <c r="BD3">
        <v>0.823201039302351</v>
      </c>
    </row>
    <row r="4" spans="1:56" x14ac:dyDescent="0.2">
      <c r="F4" s="1">
        <f>F3/F18</f>
        <v>1.7224861282982715E-2</v>
      </c>
      <c r="G4" s="1">
        <f t="shared" ref="G4:BD4" si="0">G3/G18</f>
        <v>1.6487000634115415E-2</v>
      </c>
      <c r="H4" s="1">
        <f t="shared" si="0"/>
        <v>1.5868613427897887E-2</v>
      </c>
      <c r="I4" s="1">
        <f t="shared" si="0"/>
        <v>1.5352407536636426E-2</v>
      </c>
      <c r="J4" s="1">
        <f t="shared" si="0"/>
        <v>1.4840733590733651E-2</v>
      </c>
      <c r="K4" s="1">
        <f t="shared" si="0"/>
        <v>1.4300430224807637E-2</v>
      </c>
      <c r="L4" s="1">
        <f t="shared" si="0"/>
        <v>1.3784537698776321E-2</v>
      </c>
      <c r="M4" s="1">
        <f t="shared" si="0"/>
        <v>1.3326446280991763E-2</v>
      </c>
      <c r="N4" s="1">
        <f t="shared" si="0"/>
        <v>1.2692416028256199E-2</v>
      </c>
      <c r="O4" s="1">
        <f t="shared" si="0"/>
        <v>1.1768392021306725E-2</v>
      </c>
      <c r="P4" s="1">
        <f t="shared" si="0"/>
        <v>1.1307772449262371E-2</v>
      </c>
      <c r="Q4" s="1">
        <f t="shared" si="0"/>
        <v>2.1483042122214378E-2</v>
      </c>
      <c r="R4" s="1">
        <f t="shared" si="0"/>
        <v>3.3211748109849372E-2</v>
      </c>
      <c r="S4" s="1">
        <f t="shared" si="0"/>
        <v>4.3646438662984371E-2</v>
      </c>
      <c r="T4" s="1">
        <f t="shared" si="0"/>
        <v>5.3457879659320404E-2</v>
      </c>
      <c r="U4" s="1">
        <f t="shared" si="0"/>
        <v>5.966938581477374E-2</v>
      </c>
      <c r="V4" s="1">
        <f t="shared" si="0"/>
        <v>6.4362198232122539E-2</v>
      </c>
      <c r="W4" s="1">
        <f t="shared" si="0"/>
        <v>6.5704042265329263E-2</v>
      </c>
      <c r="X4" s="1">
        <f t="shared" si="0"/>
        <v>6.7911478968905731E-2</v>
      </c>
      <c r="Y4" s="1">
        <f t="shared" si="0"/>
        <v>6.8901182255196855E-2</v>
      </c>
      <c r="Z4" s="1">
        <f t="shared" si="0"/>
        <v>6.9166096723070503E-2</v>
      </c>
      <c r="AA4" s="1">
        <f t="shared" si="0"/>
        <v>6.9548505707837119E-2</v>
      </c>
      <c r="AB4" s="1">
        <f t="shared" si="0"/>
        <v>7.312273398682867E-2</v>
      </c>
      <c r="AC4" s="1">
        <f t="shared" si="0"/>
        <v>7.9809091875195554E-2</v>
      </c>
      <c r="AD4" s="1">
        <f t="shared" si="0"/>
        <v>8.5615119373975312E-2</v>
      </c>
      <c r="AE4" s="1">
        <f t="shared" si="0"/>
        <v>8.9800851843505433E-2</v>
      </c>
      <c r="AF4" s="1">
        <f t="shared" si="0"/>
        <v>9.0499272219912649E-2</v>
      </c>
      <c r="AG4" s="1">
        <f t="shared" si="0"/>
        <v>8.6062559683726586E-2</v>
      </c>
      <c r="AH4" s="1">
        <f t="shared" si="0"/>
        <v>8.1881483833218888E-2</v>
      </c>
      <c r="AI4" s="1">
        <f t="shared" si="0"/>
        <v>7.8829405621788862E-2</v>
      </c>
      <c r="AJ4" s="1">
        <f t="shared" si="0"/>
        <v>7.7058232667613066E-2</v>
      </c>
      <c r="AK4" s="1">
        <f t="shared" si="0"/>
        <v>7.4727291338471502E-2</v>
      </c>
      <c r="AL4" s="1">
        <f t="shared" si="0"/>
        <v>7.2484341936583888E-2</v>
      </c>
      <c r="AM4" s="1">
        <f t="shared" si="0"/>
        <v>7.0367163426339002E-2</v>
      </c>
      <c r="AN4" s="1">
        <f t="shared" si="0"/>
        <v>6.8235419253115534E-2</v>
      </c>
      <c r="AO4" s="1">
        <f t="shared" si="0"/>
        <v>6.4907376781854487E-2</v>
      </c>
      <c r="AP4" s="1">
        <f t="shared" si="0"/>
        <v>6.1457098209866202E-2</v>
      </c>
      <c r="AQ4" s="1">
        <f t="shared" si="0"/>
        <v>5.7672907227126244E-2</v>
      </c>
      <c r="AR4" s="1">
        <f t="shared" si="0"/>
        <v>5.4358973788814616E-2</v>
      </c>
      <c r="AS4" s="1">
        <f t="shared" si="0"/>
        <v>5.546158151982121E-2</v>
      </c>
      <c r="AT4" s="1">
        <f t="shared" si="0"/>
        <v>5.6028004540708783E-2</v>
      </c>
      <c r="AU4" s="1">
        <f t="shared" si="0"/>
        <v>5.6656579411268899E-2</v>
      </c>
      <c r="AV4" s="1">
        <f t="shared" si="0"/>
        <v>5.691757944014917E-2</v>
      </c>
      <c r="AW4" s="1">
        <f t="shared" si="0"/>
        <v>5.6965581088805513E-2</v>
      </c>
      <c r="AX4" s="1">
        <f t="shared" si="0"/>
        <v>5.6966031759172857E-2</v>
      </c>
      <c r="AY4" s="1">
        <f t="shared" si="0"/>
        <v>5.8008430189356593E-2</v>
      </c>
      <c r="AZ4" s="1">
        <f t="shared" si="0"/>
        <v>6.0275560801945516E-2</v>
      </c>
      <c r="BA4" s="1">
        <f t="shared" si="0"/>
        <v>6.1735932163210286E-2</v>
      </c>
      <c r="BB4" s="1">
        <f t="shared" si="0"/>
        <v>6.3786956645659448E-2</v>
      </c>
      <c r="BC4" s="1">
        <f t="shared" si="0"/>
        <v>6.4862072430625847E-2</v>
      </c>
      <c r="BD4" s="1">
        <f t="shared" si="0"/>
        <v>6.2942318477204176E-2</v>
      </c>
    </row>
    <row r="5" spans="1:56" x14ac:dyDescent="0.2">
      <c r="A5" t="s">
        <v>5</v>
      </c>
      <c r="B5" t="s">
        <v>6</v>
      </c>
      <c r="C5" t="s">
        <v>7</v>
      </c>
      <c r="D5" t="s">
        <v>11</v>
      </c>
      <c r="E5" t="s">
        <v>9</v>
      </c>
      <c r="F5">
        <v>1.5808</v>
      </c>
      <c r="G5">
        <v>1.6769000000000001</v>
      </c>
      <c r="H5">
        <v>1.7379</v>
      </c>
      <c r="I5">
        <v>1.7968999999999999</v>
      </c>
      <c r="J5">
        <v>1.8457999999999899</v>
      </c>
      <c r="K5">
        <v>1.9148000000000001</v>
      </c>
      <c r="L5">
        <v>1.9667999999999899</v>
      </c>
      <c r="M5">
        <v>1.9667999999999899</v>
      </c>
      <c r="N5">
        <v>1.9667999999999899</v>
      </c>
      <c r="O5">
        <v>1.9667999999999899</v>
      </c>
      <c r="P5">
        <v>1.9272</v>
      </c>
      <c r="Q5">
        <v>1.8876999999999999</v>
      </c>
      <c r="R5">
        <v>1.8481000000000001</v>
      </c>
      <c r="S5">
        <v>1.8087</v>
      </c>
      <c r="T5">
        <v>1.7690999999999999</v>
      </c>
      <c r="U5">
        <v>1.7296</v>
      </c>
      <c r="V5">
        <v>1.69</v>
      </c>
      <c r="W5">
        <v>1.6505999999999901</v>
      </c>
      <c r="X5">
        <v>1.611</v>
      </c>
      <c r="Y5">
        <v>1.5714999999999999</v>
      </c>
      <c r="Z5">
        <v>1.5319</v>
      </c>
      <c r="AA5">
        <v>1.4924999999999999</v>
      </c>
      <c r="AB5">
        <v>1.4529999999999901</v>
      </c>
      <c r="AC5">
        <v>1.4134</v>
      </c>
      <c r="AD5">
        <v>1.3738999999999999</v>
      </c>
      <c r="AE5">
        <v>1.3344</v>
      </c>
      <c r="AF5">
        <v>1.2948999999999999</v>
      </c>
      <c r="AG5">
        <v>1.2553000000000001</v>
      </c>
      <c r="AH5">
        <v>1.2159</v>
      </c>
      <c r="AI5">
        <v>1.1762999999999999</v>
      </c>
      <c r="AJ5">
        <v>1.1368</v>
      </c>
      <c r="AK5">
        <v>1.0972</v>
      </c>
      <c r="AL5">
        <v>1.0578000000000001</v>
      </c>
      <c r="AM5">
        <v>1.0182</v>
      </c>
      <c r="AN5">
        <v>0.97870000000000001</v>
      </c>
      <c r="AO5">
        <v>0.93910000000000005</v>
      </c>
      <c r="AP5">
        <v>0.89970000000000006</v>
      </c>
      <c r="AQ5">
        <v>0.86009999999999998</v>
      </c>
      <c r="AR5">
        <v>0.8206</v>
      </c>
      <c r="AS5">
        <v>0.78100000000000003</v>
      </c>
      <c r="AT5">
        <v>0.74160000000000004</v>
      </c>
      <c r="AU5">
        <v>0.60840000000000005</v>
      </c>
      <c r="AV5">
        <v>0.50800000000000001</v>
      </c>
      <c r="AW5">
        <v>0.40939999999999999</v>
      </c>
      <c r="AX5">
        <v>0.32100000000000001</v>
      </c>
      <c r="AY5">
        <v>0.22733889744427599</v>
      </c>
      <c r="AZ5">
        <v>0.13583889744427599</v>
      </c>
      <c r="BA5">
        <v>9.6338897444276095E-2</v>
      </c>
      <c r="BB5">
        <v>5.6738897444276001E-2</v>
      </c>
      <c r="BC5">
        <v>1.7338897444276E-2</v>
      </c>
      <c r="BD5">
        <v>1.7338897444276E-2</v>
      </c>
    </row>
    <row r="6" spans="1:56" x14ac:dyDescent="0.2">
      <c r="A6" t="s">
        <v>5</v>
      </c>
      <c r="B6" t="s">
        <v>6</v>
      </c>
      <c r="C6" t="s">
        <v>7</v>
      </c>
      <c r="D6" t="s">
        <v>12</v>
      </c>
      <c r="E6" t="s">
        <v>9</v>
      </c>
      <c r="F6">
        <v>1.2902</v>
      </c>
      <c r="G6">
        <v>1.2456</v>
      </c>
      <c r="H6">
        <v>1.2010000000000001</v>
      </c>
      <c r="I6">
        <v>1.1565000000000001</v>
      </c>
      <c r="J6">
        <v>1.1117999999999999</v>
      </c>
      <c r="K6">
        <v>1.0673999999999999</v>
      </c>
      <c r="L6">
        <v>1.0226</v>
      </c>
      <c r="M6">
        <v>0.97809999999999997</v>
      </c>
      <c r="N6">
        <v>1.01011318714162</v>
      </c>
      <c r="O6">
        <v>1.16541318714162</v>
      </c>
      <c r="P6">
        <v>1.22832616250828</v>
      </c>
      <c r="Q6">
        <v>1.23691534643302</v>
      </c>
      <c r="R6">
        <v>1.2438695638249699</v>
      </c>
      <c r="S6">
        <v>1.21966223359174</v>
      </c>
      <c r="T6">
        <v>1.2584597851574699</v>
      </c>
      <c r="U6">
        <v>1.31385978515747</v>
      </c>
      <c r="V6">
        <v>1.3691597851574699</v>
      </c>
      <c r="W6">
        <v>1.32465978515747</v>
      </c>
      <c r="X6">
        <v>1.27995978515747</v>
      </c>
      <c r="Y6">
        <v>1.24716506419453</v>
      </c>
      <c r="Z6">
        <v>1.2635652530961501</v>
      </c>
      <c r="AA6">
        <v>1.28866816315399</v>
      </c>
      <c r="AB6">
        <v>1.29279909195989</v>
      </c>
      <c r="AC6">
        <v>1.24950288149556</v>
      </c>
      <c r="AD6">
        <v>1.2528041701663699</v>
      </c>
      <c r="AE6">
        <v>1.2451929436590901</v>
      </c>
      <c r="AF6">
        <v>1.2084929436590901</v>
      </c>
      <c r="AG6">
        <v>1.1717929436590899</v>
      </c>
      <c r="AH6">
        <v>1.13509294365909</v>
      </c>
      <c r="AI6">
        <v>1.09839294365909</v>
      </c>
      <c r="AJ6">
        <v>1.0616929436590901</v>
      </c>
      <c r="AK6">
        <v>1.0616929436590901</v>
      </c>
      <c r="AL6">
        <v>1.0616929436590901</v>
      </c>
      <c r="AM6">
        <v>0.98517975651746903</v>
      </c>
      <c r="AN6">
        <v>0.89915962843920905</v>
      </c>
      <c r="AO6">
        <v>0.99184665307255004</v>
      </c>
      <c r="AP6">
        <v>1.0672681052375499</v>
      </c>
      <c r="AQ6">
        <v>1.13946073829994</v>
      </c>
      <c r="AR6">
        <v>1.2242280473353999</v>
      </c>
      <c r="AS6">
        <v>1.14083049576967</v>
      </c>
      <c r="AT6">
        <v>1.0408304957696699</v>
      </c>
      <c r="AU6">
        <v>1.0120198596799299</v>
      </c>
      <c r="AV6">
        <v>1.0883730092256001</v>
      </c>
      <c r="AW6">
        <v>1.1833130304233499</v>
      </c>
      <c r="AX6">
        <v>1.27160775138629</v>
      </c>
      <c r="AY6">
        <v>1.33882720828983</v>
      </c>
      <c r="AZ6">
        <v>1.369024298232</v>
      </c>
      <c r="BA6">
        <v>1.34634372385802</v>
      </c>
      <c r="BB6">
        <v>1.36139961479727</v>
      </c>
      <c r="BC6">
        <v>1.36139961479727</v>
      </c>
      <c r="BD6">
        <v>1.3754463367843699</v>
      </c>
    </row>
    <row r="7" spans="1:56" x14ac:dyDescent="0.2">
      <c r="F7" s="1">
        <f>F6/F18</f>
        <v>0.25751467007305096</v>
      </c>
      <c r="G7" s="1">
        <f t="shared" ref="G7:BD7" si="1">G6/G18</f>
        <v>0.2468294229549779</v>
      </c>
      <c r="H7" s="1">
        <f t="shared" si="1"/>
        <v>0.23793014640331289</v>
      </c>
      <c r="I7" s="1">
        <f t="shared" si="1"/>
        <v>0.23058518592363672</v>
      </c>
      <c r="J7" s="1">
        <f t="shared" si="1"/>
        <v>0.2235762548262557</v>
      </c>
      <c r="K7" s="1">
        <f t="shared" si="1"/>
        <v>0.21559716415197275</v>
      </c>
      <c r="L7" s="1">
        <f t="shared" si="1"/>
        <v>0.20821371123735105</v>
      </c>
      <c r="M7" s="1">
        <f t="shared" si="1"/>
        <v>0.20208677685950455</v>
      </c>
      <c r="N7" s="1">
        <f t="shared" si="1"/>
        <v>0.20846791555819924</v>
      </c>
      <c r="O7" s="1">
        <f t="shared" si="1"/>
        <v>0.23484656255279288</v>
      </c>
      <c r="P7" s="1">
        <f t="shared" si="1"/>
        <v>0.24866335112146806</v>
      </c>
      <c r="Q7" s="1">
        <f t="shared" si="1"/>
        <v>0.25166463600349598</v>
      </c>
      <c r="R7" s="1">
        <f t="shared" si="1"/>
        <v>0.25408482987750197</v>
      </c>
      <c r="S7" s="1">
        <f t="shared" si="1"/>
        <v>0.24787592863472424</v>
      </c>
      <c r="T7" s="1">
        <f t="shared" si="1"/>
        <v>0.25123112680395449</v>
      </c>
      <c r="U7" s="1">
        <f t="shared" si="1"/>
        <v>0.25773212273621438</v>
      </c>
      <c r="V7" s="1">
        <f t="shared" si="1"/>
        <v>0.26448092990972638</v>
      </c>
      <c r="W7" s="1">
        <f t="shared" si="1"/>
        <v>0.25802160068606311</v>
      </c>
      <c r="X7" s="1">
        <f t="shared" si="1"/>
        <v>0.24731342463934258</v>
      </c>
      <c r="Y7" s="1">
        <f t="shared" si="1"/>
        <v>0.23514429961597488</v>
      </c>
      <c r="Z7" s="1">
        <f t="shared" si="1"/>
        <v>0.2305179962932872</v>
      </c>
      <c r="AA7" s="1">
        <f t="shared" si="1"/>
        <v>0.22524469766825048</v>
      </c>
      <c r="AB7" s="1">
        <f t="shared" si="1"/>
        <v>0.2187286474767664</v>
      </c>
      <c r="AC7" s="1">
        <f t="shared" si="1"/>
        <v>0.20389103389377605</v>
      </c>
      <c r="AD7" s="1">
        <f t="shared" si="1"/>
        <v>0.19648349808414076</v>
      </c>
      <c r="AE7" s="1">
        <f t="shared" si="1"/>
        <v>0.18550211329530697</v>
      </c>
      <c r="AF7" s="1">
        <f t="shared" si="1"/>
        <v>0.17517190361896809</v>
      </c>
      <c r="AG7" s="1">
        <f t="shared" si="1"/>
        <v>0.15886697157455454</v>
      </c>
      <c r="AH7" s="1">
        <f t="shared" si="1"/>
        <v>0.14391462620739864</v>
      </c>
      <c r="AI7" s="1">
        <f t="shared" si="1"/>
        <v>0.13184578273473491</v>
      </c>
      <c r="AJ7" s="1">
        <f t="shared" si="1"/>
        <v>0.12270666291914173</v>
      </c>
      <c r="AK7" s="1">
        <f t="shared" si="1"/>
        <v>0.11712476825897189</v>
      </c>
      <c r="AL7" s="1">
        <f t="shared" si="1"/>
        <v>0.11187242709729817</v>
      </c>
      <c r="AM7" s="1">
        <f t="shared" si="1"/>
        <v>9.9755220978185191E-2</v>
      </c>
      <c r="AN7" s="1">
        <f t="shared" si="1"/>
        <v>8.7389203553270345E-2</v>
      </c>
      <c r="AO7" s="1">
        <f t="shared" si="1"/>
        <v>9.0652398193787717E-2</v>
      </c>
      <c r="AP7" s="1">
        <f t="shared" si="1"/>
        <v>9.2360503018141998E-2</v>
      </c>
      <c r="AQ7" s="1">
        <f t="shared" si="1"/>
        <v>9.2536254683201286E-2</v>
      </c>
      <c r="AR7" s="1">
        <f t="shared" si="1"/>
        <v>9.2807014766117246E-2</v>
      </c>
      <c r="AS7" s="1">
        <f t="shared" si="1"/>
        <v>8.4708102334985699E-2</v>
      </c>
      <c r="AT7" s="1">
        <f t="shared" si="1"/>
        <v>7.7214096966835441E-2</v>
      </c>
      <c r="AU7" s="1">
        <f t="shared" si="1"/>
        <v>7.5919059458901553E-2</v>
      </c>
      <c r="AV7" s="1">
        <f t="shared" si="1"/>
        <v>8.1766302542580577E-2</v>
      </c>
      <c r="AW7" s="1">
        <f t="shared" si="1"/>
        <v>8.8920271156165215E-2</v>
      </c>
      <c r="AX7" s="1">
        <f t="shared" si="1"/>
        <v>9.55559498558365E-2</v>
      </c>
      <c r="AY7" s="1">
        <f t="shared" si="1"/>
        <v>0.10064370980041103</v>
      </c>
      <c r="AZ7" s="1">
        <f t="shared" si="1"/>
        <v>0.10296164013170106</v>
      </c>
      <c r="BA7" s="1">
        <f t="shared" si="1"/>
        <v>0.10130101524287362</v>
      </c>
      <c r="BB7" s="1">
        <f t="shared" si="1"/>
        <v>0.10233003175168341</v>
      </c>
      <c r="BC7" s="1">
        <f t="shared" si="1"/>
        <v>0.10236837775485264</v>
      </c>
      <c r="BD7" s="1">
        <f t="shared" si="1"/>
        <v>0.10516724013317022</v>
      </c>
    </row>
    <row r="8" spans="1:56" x14ac:dyDescent="0.2">
      <c r="A8" t="s">
        <v>5</v>
      </c>
      <c r="B8" t="s">
        <v>6</v>
      </c>
      <c r="C8" t="s">
        <v>7</v>
      </c>
      <c r="D8" t="s">
        <v>13</v>
      </c>
      <c r="E8" t="s">
        <v>9</v>
      </c>
      <c r="F8">
        <v>1.2178</v>
      </c>
      <c r="G8">
        <v>1.2284999999999999</v>
      </c>
      <c r="H8">
        <v>1.2391999999999901</v>
      </c>
      <c r="I8">
        <v>1.2183999999999999</v>
      </c>
      <c r="J8">
        <v>1.19749999999999</v>
      </c>
      <c r="K8">
        <v>1.1766999999999901</v>
      </c>
      <c r="L8">
        <v>1.1557999999999999</v>
      </c>
      <c r="M8">
        <v>1.1349</v>
      </c>
      <c r="N8">
        <v>1.1140999999999901</v>
      </c>
      <c r="O8">
        <v>1.0931999999999999</v>
      </c>
      <c r="P8">
        <v>1.0725</v>
      </c>
      <c r="Q8">
        <v>1.0516000000000001</v>
      </c>
      <c r="R8">
        <v>1.0306</v>
      </c>
      <c r="S8">
        <v>1.0897999999999901</v>
      </c>
      <c r="T8">
        <v>1.14889999999999</v>
      </c>
      <c r="U8">
        <v>1.2081</v>
      </c>
      <c r="V8">
        <v>1.2673000000000001</v>
      </c>
      <c r="W8">
        <v>1.32639999999999</v>
      </c>
      <c r="X8">
        <v>1.4603915151783</v>
      </c>
      <c r="Y8">
        <v>1.6693915151783001</v>
      </c>
      <c r="Z8">
        <v>1.8784915151782999</v>
      </c>
      <c r="AA8">
        <v>2.1360915151783</v>
      </c>
      <c r="AB8">
        <v>2.3486915151783001</v>
      </c>
      <c r="AC8">
        <v>2.6147596199689098</v>
      </c>
      <c r="AD8">
        <v>2.8642999999999899</v>
      </c>
      <c r="AE8">
        <v>3.2131359746274799</v>
      </c>
      <c r="AF8">
        <v>3.47642704913034</v>
      </c>
      <c r="AG8">
        <v>4.0414210451648804</v>
      </c>
      <c r="AH8">
        <v>4.6400200772207096</v>
      </c>
      <c r="AI8">
        <v>5.1406999999999998</v>
      </c>
      <c r="AJ8">
        <v>5.4923000000000002</v>
      </c>
      <c r="AK8">
        <v>5.8808999999999996</v>
      </c>
      <c r="AL8">
        <v>6.3117999999999999</v>
      </c>
      <c r="AM8">
        <v>6.7910000000000004</v>
      </c>
      <c r="AN8">
        <v>7.3261000000000003</v>
      </c>
      <c r="AO8">
        <v>7.9249000000000001</v>
      </c>
      <c r="AP8">
        <v>8.3910316307186097</v>
      </c>
      <c r="AQ8">
        <v>9.1244471394670494</v>
      </c>
      <c r="AR8">
        <v>9.9576366183001603</v>
      </c>
      <c r="AS8">
        <v>10.335314394407501</v>
      </c>
      <c r="AT8">
        <v>10.3940987233521</v>
      </c>
      <c r="AU8">
        <v>10.4023019089481</v>
      </c>
      <c r="AV8">
        <v>10.4023019089481</v>
      </c>
      <c r="AW8">
        <v>10.4023019089481</v>
      </c>
      <c r="AX8">
        <v>10.4023019089481</v>
      </c>
      <c r="AY8">
        <v>10.4023019089481</v>
      </c>
      <c r="AZ8">
        <v>10.4023019089481</v>
      </c>
      <c r="BA8">
        <v>10.4023019089481</v>
      </c>
      <c r="BB8">
        <v>10.4023019089481</v>
      </c>
      <c r="BC8">
        <v>10.4023019089481</v>
      </c>
      <c r="BD8">
        <v>10.156865934320701</v>
      </c>
    </row>
    <row r="9" spans="1:56" x14ac:dyDescent="0.2">
      <c r="F9" s="1">
        <f>F8/F18</f>
        <v>0.24306414913576302</v>
      </c>
      <c r="G9" s="1">
        <f t="shared" ref="G9:BD9" si="2">G8/G18</f>
        <v>0.24344086873811038</v>
      </c>
      <c r="H9" s="1">
        <f t="shared" si="2"/>
        <v>0.24549794956118481</v>
      </c>
      <c r="I9" s="1">
        <f t="shared" si="2"/>
        <v>0.2429269265277639</v>
      </c>
      <c r="J9" s="1">
        <f t="shared" si="2"/>
        <v>0.24081000643500541</v>
      </c>
      <c r="K9" s="1">
        <f t="shared" si="2"/>
        <v>0.23767395827021193</v>
      </c>
      <c r="L9" s="1">
        <f t="shared" si="2"/>
        <v>0.23533484006271302</v>
      </c>
      <c r="M9" s="1">
        <f t="shared" si="2"/>
        <v>0.23448347107438064</v>
      </c>
      <c r="N9" s="1">
        <f t="shared" si="2"/>
        <v>0.22992879182244078</v>
      </c>
      <c r="O9" s="1">
        <f t="shared" si="2"/>
        <v>0.22029462598788582</v>
      </c>
      <c r="P9" s="1">
        <f t="shared" si="2"/>
        <v>0.2171177755696275</v>
      </c>
      <c r="Q9" s="1">
        <f t="shared" si="2"/>
        <v>0.21396010000560492</v>
      </c>
      <c r="R9" s="1">
        <f t="shared" si="2"/>
        <v>0.21052032567347301</v>
      </c>
      <c r="S9" s="1">
        <f t="shared" si="2"/>
        <v>0.22148360389138927</v>
      </c>
      <c r="T9" s="1">
        <f t="shared" si="2"/>
        <v>0.22935928902085942</v>
      </c>
      <c r="U9" s="1">
        <f t="shared" si="2"/>
        <v>0.2369858496280122</v>
      </c>
      <c r="V9" s="1">
        <f t="shared" si="2"/>
        <v>0.24480465034696217</v>
      </c>
      <c r="W9" s="1">
        <f t="shared" si="2"/>
        <v>0.25836056547101077</v>
      </c>
      <c r="X9" s="1">
        <f t="shared" si="2"/>
        <v>0.28217638641556969</v>
      </c>
      <c r="Y9" s="1">
        <f t="shared" si="2"/>
        <v>0.3147521606331844</v>
      </c>
      <c r="Z9" s="1">
        <f t="shared" si="2"/>
        <v>0.34270181066770122</v>
      </c>
      <c r="AA9" s="1">
        <f t="shared" si="2"/>
        <v>0.37336476626415793</v>
      </c>
      <c r="AB9" s="1">
        <f t="shared" si="2"/>
        <v>0.39737506133013706</v>
      </c>
      <c r="AC9" s="1">
        <f t="shared" si="2"/>
        <v>0.42667051848735765</v>
      </c>
      <c r="AD9" s="1">
        <f t="shared" si="2"/>
        <v>0.44922239003057057</v>
      </c>
      <c r="AE9" s="1">
        <f t="shared" si="2"/>
        <v>0.47867562744698516</v>
      </c>
      <c r="AF9" s="1">
        <f t="shared" si="2"/>
        <v>0.50391055006476038</v>
      </c>
      <c r="AG9" s="1">
        <f t="shared" si="2"/>
        <v>0.54791960113544336</v>
      </c>
      <c r="AH9" s="1">
        <f t="shared" si="2"/>
        <v>0.58829257880454078</v>
      </c>
      <c r="AI9" s="1">
        <f t="shared" si="2"/>
        <v>0.61706479381281898</v>
      </c>
      <c r="AJ9" s="1">
        <f t="shared" si="2"/>
        <v>0.63478033717365001</v>
      </c>
      <c r="AK9" s="1">
        <f t="shared" si="2"/>
        <v>0.64877425602949224</v>
      </c>
      <c r="AL9" s="1">
        <f t="shared" si="2"/>
        <v>0.66508531451581421</v>
      </c>
      <c r="AM9" s="1">
        <f t="shared" si="2"/>
        <v>0.68762852787144479</v>
      </c>
      <c r="AN9" s="1">
        <f t="shared" si="2"/>
        <v>0.71202267528729302</v>
      </c>
      <c r="AO9" s="1">
        <f t="shared" si="2"/>
        <v>0.72431679657379366</v>
      </c>
      <c r="AP9" s="1">
        <f t="shared" si="2"/>
        <v>0.7261529679853157</v>
      </c>
      <c r="AQ9" s="1">
        <f t="shared" si="2"/>
        <v>0.74100154218641834</v>
      </c>
      <c r="AR9" s="1">
        <f t="shared" si="2"/>
        <v>0.75487449473294732</v>
      </c>
      <c r="AS9" s="1">
        <f t="shared" si="2"/>
        <v>0.76741012151421217</v>
      </c>
      <c r="AT9" s="1">
        <f t="shared" si="2"/>
        <v>0.77108707899098117</v>
      </c>
      <c r="AU9" s="1">
        <f t="shared" si="2"/>
        <v>0.78035324068111045</v>
      </c>
      <c r="AV9" s="1">
        <f t="shared" si="2"/>
        <v>0.78149472452601831</v>
      </c>
      <c r="AW9" s="1">
        <f t="shared" si="2"/>
        <v>0.78168285365794943</v>
      </c>
      <c r="AX9" s="1">
        <f t="shared" si="2"/>
        <v>0.78168903776582777</v>
      </c>
      <c r="AY9" s="1">
        <f t="shared" si="2"/>
        <v>0.78197264598300209</v>
      </c>
      <c r="AZ9" s="1">
        <f t="shared" si="2"/>
        <v>0.78233678326498124</v>
      </c>
      <c r="BA9" s="1">
        <f t="shared" si="2"/>
        <v>0.78268552492650867</v>
      </c>
      <c r="BB9" s="1">
        <f t="shared" si="2"/>
        <v>0.78189230631725204</v>
      </c>
      <c r="BC9" s="1">
        <f t="shared" si="2"/>
        <v>0.78218530383071705</v>
      </c>
      <c r="BD9" s="1">
        <f t="shared" si="2"/>
        <v>0.77659849762832256</v>
      </c>
    </row>
    <row r="10" spans="1:56" x14ac:dyDescent="0.2">
      <c r="A10" t="s">
        <v>5</v>
      </c>
      <c r="B10" t="s">
        <v>6</v>
      </c>
      <c r="C10" t="s">
        <v>7</v>
      </c>
      <c r="D10" t="s">
        <v>14</v>
      </c>
      <c r="E10" t="s">
        <v>9</v>
      </c>
      <c r="F10">
        <v>0.39329999999999998</v>
      </c>
      <c r="G10">
        <v>0.38540000000000002</v>
      </c>
      <c r="H10">
        <v>0.37759999999999999</v>
      </c>
      <c r="I10">
        <v>0.36969999999999997</v>
      </c>
      <c r="J10">
        <v>0.36180000000000001</v>
      </c>
      <c r="K10">
        <v>0.35399999999999998</v>
      </c>
      <c r="L10">
        <v>0.34610000000000002</v>
      </c>
      <c r="M10">
        <v>0.3382</v>
      </c>
      <c r="N10">
        <v>0.33040000000000003</v>
      </c>
      <c r="O10">
        <v>0.32250000000000001</v>
      </c>
      <c r="P10">
        <v>0.31459999999999999</v>
      </c>
      <c r="Q10">
        <v>0.30680000000000002</v>
      </c>
      <c r="R10">
        <v>0.2989</v>
      </c>
      <c r="S10">
        <v>0.29099999999999998</v>
      </c>
      <c r="T10">
        <v>0.28320000000000001</v>
      </c>
      <c r="U10">
        <v>0.27529999999999999</v>
      </c>
      <c r="V10">
        <v>0.26740000000000003</v>
      </c>
      <c r="W10">
        <v>0.2596</v>
      </c>
      <c r="X10">
        <v>0.25169999999999998</v>
      </c>
      <c r="Y10">
        <v>0.24379999999999999</v>
      </c>
      <c r="Z10">
        <v>0.23599999999999999</v>
      </c>
      <c r="AA10">
        <v>0.2281</v>
      </c>
      <c r="AB10">
        <v>0.2203</v>
      </c>
      <c r="AC10">
        <v>0.21240000000000001</v>
      </c>
      <c r="AD10">
        <v>0.20449999999999999</v>
      </c>
      <c r="AE10">
        <v>0.19670000000000001</v>
      </c>
      <c r="AF10">
        <v>0.1888</v>
      </c>
      <c r="AG10">
        <v>0.18090000000000001</v>
      </c>
      <c r="AH10">
        <v>0.1731</v>
      </c>
      <c r="AI10">
        <v>0.195847590848653</v>
      </c>
      <c r="AJ10">
        <v>0.246229728656751</v>
      </c>
      <c r="AK10">
        <v>0.29893185776350201</v>
      </c>
      <c r="AL10">
        <v>0.34249443157862203</v>
      </c>
      <c r="AM10">
        <v>0.37811601869977901</v>
      </c>
      <c r="AN10">
        <v>0.38309529541620901</v>
      </c>
      <c r="AO10">
        <v>0.375195295416209</v>
      </c>
      <c r="AP10">
        <v>0.36729529541620898</v>
      </c>
      <c r="AQ10">
        <v>0.359495295416209</v>
      </c>
      <c r="AR10">
        <v>0.35159529541620899</v>
      </c>
      <c r="AS10">
        <v>0.34369529541620902</v>
      </c>
      <c r="AT10">
        <v>0.42802340303196401</v>
      </c>
      <c r="AU10">
        <v>0.43227959385599601</v>
      </c>
      <c r="AV10">
        <v>0.43448475879673598</v>
      </c>
      <c r="AW10">
        <v>0.43448475879673598</v>
      </c>
      <c r="AX10">
        <v>0.43448475879673598</v>
      </c>
      <c r="AY10">
        <v>0.44250829912004802</v>
      </c>
      <c r="AZ10">
        <v>0.46783389946075499</v>
      </c>
      <c r="BA10">
        <v>0.50503796680866997</v>
      </c>
      <c r="BB10">
        <v>0.51494588889826798</v>
      </c>
      <c r="BC10">
        <v>0.53538225441452802</v>
      </c>
      <c r="BD10">
        <v>0.58580550953902399</v>
      </c>
    </row>
    <row r="11" spans="1:56" x14ac:dyDescent="0.2">
      <c r="F11" s="1">
        <f>F10/F18</f>
        <v>7.8499860285018555E-2</v>
      </c>
      <c r="G11" s="1">
        <f t="shared" ref="G11:BD11" si="3">G10/G18</f>
        <v>7.6371274571972125E-2</v>
      </c>
      <c r="H11" s="1">
        <f t="shared" si="3"/>
        <v>7.4806347445371305E-2</v>
      </c>
      <c r="I11" s="1">
        <f t="shared" si="3"/>
        <v>7.3711494367460856E-2</v>
      </c>
      <c r="J11" s="1">
        <f t="shared" si="3"/>
        <v>7.2755791505791798E-2</v>
      </c>
      <c r="K11" s="1">
        <f t="shared" si="3"/>
        <v>7.1502151124038182E-2</v>
      </c>
      <c r="L11" s="1">
        <f t="shared" si="3"/>
        <v>7.0470140288722088E-2</v>
      </c>
      <c r="M11" s="1">
        <f t="shared" si="3"/>
        <v>6.9876033057851381E-2</v>
      </c>
      <c r="N11" s="1">
        <f t="shared" si="3"/>
        <v>6.8188199280257711E-2</v>
      </c>
      <c r="O11" s="1">
        <f t="shared" si="3"/>
        <v>6.4988123747798374E-2</v>
      </c>
      <c r="P11" s="1">
        <f t="shared" si="3"/>
        <v>6.3687880833757399E-2</v>
      </c>
      <c r="Q11" s="1">
        <f t="shared" si="3"/>
        <v>6.2421984292240003E-2</v>
      </c>
      <c r="R11" s="1">
        <f t="shared" si="3"/>
        <v>6.1056205456822325E-2</v>
      </c>
      <c r="S11" s="1">
        <f t="shared" si="3"/>
        <v>5.914087789722413E-2</v>
      </c>
      <c r="T11" s="1">
        <f t="shared" si="3"/>
        <v>5.6536296153458052E-2</v>
      </c>
      <c r="U11" s="1">
        <f t="shared" si="3"/>
        <v>5.4003976825255991E-2</v>
      </c>
      <c r="V11" s="1">
        <f t="shared" si="3"/>
        <v>5.1653723272135785E-2</v>
      </c>
      <c r="W11" s="1">
        <f t="shared" si="3"/>
        <v>5.0565743965828476E-2</v>
      </c>
      <c r="X11" s="1">
        <f t="shared" si="3"/>
        <v>4.8633394348451521E-2</v>
      </c>
      <c r="Y11" s="1">
        <f t="shared" si="3"/>
        <v>4.5966794526432271E-2</v>
      </c>
      <c r="Z11" s="1">
        <f t="shared" si="3"/>
        <v>4.305456088786265E-2</v>
      </c>
      <c r="AA11" s="1">
        <f t="shared" si="3"/>
        <v>3.986931392204221E-2</v>
      </c>
      <c r="AB11" s="1">
        <f t="shared" si="3"/>
        <v>3.7272551735847474E-2</v>
      </c>
      <c r="AC11" s="1">
        <f t="shared" si="3"/>
        <v>3.4658948162811357E-2</v>
      </c>
      <c r="AD11" s="1">
        <f t="shared" si="3"/>
        <v>3.2072750326869397E-2</v>
      </c>
      <c r="AE11" s="1">
        <f t="shared" si="3"/>
        <v>2.9303302649598593E-2</v>
      </c>
      <c r="AF11" s="1">
        <f t="shared" si="3"/>
        <v>2.7366693017771358E-2</v>
      </c>
      <c r="AG11" s="1">
        <f t="shared" si="3"/>
        <v>2.4525693991717681E-2</v>
      </c>
      <c r="AH11" s="1">
        <f t="shared" si="3"/>
        <v>2.1946768267447337E-2</v>
      </c>
      <c r="AI11" s="1">
        <f t="shared" si="3"/>
        <v>2.3508598686124729E-2</v>
      </c>
      <c r="AJ11" s="1">
        <f t="shared" si="3"/>
        <v>2.845834899384752E-2</v>
      </c>
      <c r="AK11" s="1">
        <f t="shared" si="3"/>
        <v>3.297782543896853E-2</v>
      </c>
      <c r="AL11" s="1">
        <f t="shared" si="3"/>
        <v>3.6089232349945002E-2</v>
      </c>
      <c r="AM11" s="1">
        <f t="shared" si="3"/>
        <v>3.8286461685045022E-2</v>
      </c>
      <c r="AN11" s="1">
        <f t="shared" si="3"/>
        <v>3.7232980321347642E-2</v>
      </c>
      <c r="AO11" s="1">
        <f t="shared" si="3"/>
        <v>3.4291947465006078E-2</v>
      </c>
      <c r="AP11" s="1">
        <f t="shared" si="3"/>
        <v>3.1785432427297637E-2</v>
      </c>
      <c r="AQ11" s="1">
        <f t="shared" si="3"/>
        <v>2.9194817421862154E-2</v>
      </c>
      <c r="AR11" s="1">
        <f t="shared" si="3"/>
        <v>2.66539472318181E-2</v>
      </c>
      <c r="AS11" s="1">
        <f t="shared" si="3"/>
        <v>2.5519808914756914E-2</v>
      </c>
      <c r="AT11" s="1">
        <f t="shared" si="3"/>
        <v>3.1752951782360747E-2</v>
      </c>
      <c r="AU11" s="1">
        <f t="shared" si="3"/>
        <v>3.2428474475987616E-2</v>
      </c>
      <c r="AV11" s="1">
        <f t="shared" si="3"/>
        <v>3.2641577783329725E-2</v>
      </c>
      <c r="AW11" s="1">
        <f t="shared" si="3"/>
        <v>3.2649435586460725E-2</v>
      </c>
      <c r="AX11" s="1">
        <f t="shared" si="3"/>
        <v>3.264969388511841E-2</v>
      </c>
      <c r="AY11" s="1">
        <f t="shared" si="3"/>
        <v>3.3264693580435871E-2</v>
      </c>
      <c r="AZ11" s="1">
        <f t="shared" si="3"/>
        <v>3.5184872657041608E-2</v>
      </c>
      <c r="BA11" s="1">
        <f t="shared" si="3"/>
        <v>3.7999849419812944E-2</v>
      </c>
      <c r="BB11" s="1">
        <f t="shared" si="3"/>
        <v>3.8706070274013911E-2</v>
      </c>
      <c r="BC11" s="1">
        <f t="shared" si="3"/>
        <v>4.0257256038163623E-2</v>
      </c>
      <c r="BD11" s="1">
        <f t="shared" si="3"/>
        <v>4.479095043217448E-2</v>
      </c>
    </row>
    <row r="12" spans="1:56" x14ac:dyDescent="0.2">
      <c r="A12" t="s">
        <v>5</v>
      </c>
      <c r="B12" t="s">
        <v>6</v>
      </c>
      <c r="C12" t="s">
        <v>7</v>
      </c>
      <c r="D12" t="s">
        <v>15</v>
      </c>
      <c r="E12" t="s">
        <v>9</v>
      </c>
      <c r="F12">
        <v>0.44180000000000003</v>
      </c>
      <c r="G12">
        <v>0.42679999999999901</v>
      </c>
      <c r="H12">
        <v>0.41189999999999999</v>
      </c>
      <c r="I12">
        <v>0.39700000000000002</v>
      </c>
      <c r="J12">
        <v>0.3821</v>
      </c>
      <c r="K12">
        <v>0.36720000000000003</v>
      </c>
      <c r="L12">
        <v>0.3523</v>
      </c>
      <c r="M12">
        <v>0.35749999999999998</v>
      </c>
      <c r="N12">
        <v>0.36249999999999999</v>
      </c>
      <c r="O12">
        <v>0.35613197055423002</v>
      </c>
      <c r="P12">
        <v>0.34123197055422999</v>
      </c>
      <c r="Q12">
        <v>0.32633197055423002</v>
      </c>
      <c r="R12">
        <v>0.31143197055423</v>
      </c>
      <c r="S12">
        <v>0.29653197055422997</v>
      </c>
      <c r="T12">
        <v>0.28173197055422999</v>
      </c>
      <c r="U12">
        <v>0.26673197055422998</v>
      </c>
      <c r="V12">
        <v>0.24973197055422999</v>
      </c>
      <c r="W12">
        <v>0.23533197055423</v>
      </c>
      <c r="X12">
        <v>0.22093197055423</v>
      </c>
      <c r="Y12">
        <v>0.20653197055423</v>
      </c>
      <c r="Z12">
        <v>0.19233197055422999</v>
      </c>
      <c r="AA12">
        <v>0.17793197055422999</v>
      </c>
      <c r="AB12">
        <v>0.16353197055422999</v>
      </c>
      <c r="AC12">
        <v>0.14913197055423</v>
      </c>
      <c r="AD12">
        <v>0.13473197055423</v>
      </c>
      <c r="AE12">
        <v>0.12033197055423001</v>
      </c>
      <c r="AF12">
        <v>0.10593197055423</v>
      </c>
      <c r="AG12">
        <v>9.1731970554230297E-2</v>
      </c>
      <c r="AH12">
        <v>7.73319705542303E-2</v>
      </c>
      <c r="AI12">
        <v>6.2931970554230304E-2</v>
      </c>
      <c r="AJ12">
        <v>4.8531970554230301E-2</v>
      </c>
      <c r="AK12">
        <v>4.8531970554230301E-2</v>
      </c>
      <c r="AL12">
        <v>2.8531970554230301E-2</v>
      </c>
      <c r="AM12">
        <v>8.5319705542303108E-3</v>
      </c>
      <c r="AP12">
        <v>0.12</v>
      </c>
      <c r="AQ12">
        <v>0.12</v>
      </c>
      <c r="AR12">
        <v>0.12</v>
      </c>
      <c r="AS12">
        <v>0.12</v>
      </c>
      <c r="AT12">
        <v>0.12</v>
      </c>
      <c r="AU12">
        <v>0.12</v>
      </c>
      <c r="AV12">
        <v>0.12</v>
      </c>
      <c r="AW12">
        <v>0.12</v>
      </c>
      <c r="AX12">
        <v>0.12</v>
      </c>
      <c r="AY12">
        <v>0.12</v>
      </c>
      <c r="AZ12">
        <v>0.12</v>
      </c>
      <c r="BA12">
        <v>0.12</v>
      </c>
      <c r="BB12">
        <v>0.12</v>
      </c>
      <c r="BC12">
        <v>0.12</v>
      </c>
      <c r="BD12">
        <v>0.12</v>
      </c>
    </row>
    <row r="13" spans="1:56" x14ac:dyDescent="0.2">
      <c r="A13" t="s">
        <v>5</v>
      </c>
      <c r="B13" t="s">
        <v>6</v>
      </c>
      <c r="C13" t="s">
        <v>7</v>
      </c>
      <c r="D13" t="s">
        <v>16</v>
      </c>
      <c r="E13" t="s">
        <v>9</v>
      </c>
      <c r="F13">
        <v>5.9999999999999995E-4</v>
      </c>
      <c r="G13">
        <v>5.9999999999999995E-4</v>
      </c>
      <c r="H13">
        <v>5.0000000000000001E-4</v>
      </c>
      <c r="I13">
        <v>5.0000000000000001E-4</v>
      </c>
      <c r="J13">
        <v>5.0000000000000001E-4</v>
      </c>
      <c r="K13">
        <v>5.0000000000000001E-4</v>
      </c>
      <c r="L13">
        <v>4.0000000000000002E-4</v>
      </c>
      <c r="M13">
        <v>4.0000000000000002E-4</v>
      </c>
      <c r="N13">
        <v>4.0000000000000002E-4</v>
      </c>
      <c r="O13">
        <v>4.0000000000000002E-4</v>
      </c>
      <c r="P13">
        <v>4.0000000000000002E-4</v>
      </c>
      <c r="Q13">
        <v>2.9999999999999997E-4</v>
      </c>
      <c r="R13">
        <v>2.9999999999999997E-4</v>
      </c>
      <c r="S13">
        <v>2.9999999999999997E-4</v>
      </c>
      <c r="T13">
        <v>2.9999999999999997E-4</v>
      </c>
      <c r="U13">
        <v>2.0000000000000001E-4</v>
      </c>
      <c r="V13">
        <v>2.0000000000000001E-4</v>
      </c>
      <c r="W13">
        <v>2.0000000000000001E-4</v>
      </c>
      <c r="X13">
        <v>2.0000000000000001E-4</v>
      </c>
      <c r="Y13">
        <v>1E-4</v>
      </c>
      <c r="Z13">
        <v>1E-4</v>
      </c>
      <c r="AA13">
        <v>1E-4</v>
      </c>
      <c r="AB13">
        <v>1E-4</v>
      </c>
      <c r="AC13">
        <v>5.33681047906127E-2</v>
      </c>
      <c r="AD13">
        <v>0.11509999999999999</v>
      </c>
      <c r="AE13">
        <v>0.12659999999999999</v>
      </c>
      <c r="AF13">
        <v>0.13919999999999999</v>
      </c>
      <c r="AG13">
        <v>0.1532</v>
      </c>
      <c r="AH13">
        <v>0.16850000000000001</v>
      </c>
      <c r="AI13">
        <v>0.18529999999999999</v>
      </c>
      <c r="AJ13">
        <v>0.20380000000000001</v>
      </c>
      <c r="AK13">
        <v>0.22420000000000001</v>
      </c>
      <c r="AL13">
        <v>0.2467</v>
      </c>
      <c r="AM13">
        <v>0.27129999999999999</v>
      </c>
      <c r="AN13">
        <v>0.2984</v>
      </c>
      <c r="AO13">
        <v>0.32829999999999998</v>
      </c>
      <c r="AP13">
        <v>0.36109999999999998</v>
      </c>
      <c r="AQ13">
        <v>0.3972</v>
      </c>
      <c r="AR13">
        <v>0.437</v>
      </c>
      <c r="AS13">
        <v>0.48070000000000002</v>
      </c>
      <c r="AT13">
        <v>0.52518432894460898</v>
      </c>
      <c r="AU13">
        <v>0.52869999999999995</v>
      </c>
      <c r="AV13">
        <v>0.52869999999999995</v>
      </c>
      <c r="AW13">
        <v>0.52869999999999995</v>
      </c>
      <c r="AX13">
        <v>0.52869999999999995</v>
      </c>
      <c r="AY13">
        <v>0.52869999999999995</v>
      </c>
      <c r="AZ13">
        <v>0.52869999999999995</v>
      </c>
      <c r="BA13">
        <v>0.52869999999999995</v>
      </c>
      <c r="BB13">
        <v>0.52869999999999995</v>
      </c>
      <c r="BC13">
        <v>0.52869999999999995</v>
      </c>
      <c r="BD13">
        <v>0.52869999999999995</v>
      </c>
    </row>
    <row r="14" spans="1:56" x14ac:dyDescent="0.2">
      <c r="A14" t="s">
        <v>5</v>
      </c>
      <c r="B14" t="s">
        <v>6</v>
      </c>
      <c r="C14" t="s">
        <v>7</v>
      </c>
      <c r="D14" t="s">
        <v>17</v>
      </c>
      <c r="E14" t="s">
        <v>9</v>
      </c>
      <c r="F14">
        <v>0.04</v>
      </c>
      <c r="G14">
        <v>7.0000000000000007E-2</v>
      </c>
      <c r="H14">
        <v>0.1</v>
      </c>
      <c r="I14">
        <v>9.8400000000000001E-2</v>
      </c>
      <c r="J14">
        <v>9.6799999999999997E-2</v>
      </c>
      <c r="K14">
        <v>9.5200000000000007E-2</v>
      </c>
      <c r="L14">
        <v>9.3600000000000003E-2</v>
      </c>
      <c r="M14">
        <v>9.1999999999999998E-2</v>
      </c>
      <c r="N14">
        <v>9.0399999999999994E-2</v>
      </c>
      <c r="O14">
        <v>8.8799999999999907E-2</v>
      </c>
      <c r="P14">
        <v>8.72E-2</v>
      </c>
      <c r="Q14">
        <v>8.5599999999999996E-2</v>
      </c>
      <c r="R14">
        <v>8.3999999999999894E-2</v>
      </c>
      <c r="S14">
        <v>8.2400000000000001E-2</v>
      </c>
      <c r="T14">
        <v>8.0799999999999997E-2</v>
      </c>
      <c r="U14">
        <v>7.9199999999999895E-2</v>
      </c>
      <c r="V14">
        <v>7.7600000000000002E-2</v>
      </c>
      <c r="W14">
        <v>7.5999999999999998E-2</v>
      </c>
      <c r="X14">
        <v>7.4399999999999994E-2</v>
      </c>
      <c r="Y14">
        <v>7.2800000000000004E-2</v>
      </c>
      <c r="Z14">
        <v>7.1199999999999999E-2</v>
      </c>
      <c r="AA14">
        <v>6.9599999999999995E-2</v>
      </c>
      <c r="AB14">
        <v>6.8000000000000005E-2</v>
      </c>
      <c r="AC14">
        <v>6.6400000000000001E-2</v>
      </c>
      <c r="AD14">
        <v>6.4799999999999996E-2</v>
      </c>
      <c r="AE14">
        <v>0.24543597462748101</v>
      </c>
      <c r="AF14">
        <v>0.33612704913034402</v>
      </c>
      <c r="AG14">
        <v>0.72702104516488597</v>
      </c>
      <c r="AH14">
        <v>1.1702200772207101</v>
      </c>
      <c r="AI14">
        <v>1.5541</v>
      </c>
      <c r="AJ14">
        <v>1.7871999999999999</v>
      </c>
      <c r="AK14">
        <v>2.0552999999999999</v>
      </c>
      <c r="AL14">
        <v>2.3635999999999999</v>
      </c>
      <c r="AM14">
        <v>2.7181000000000002</v>
      </c>
      <c r="AN14">
        <v>3.1259000000000001</v>
      </c>
      <c r="AO14">
        <v>3.5947</v>
      </c>
      <c r="AP14">
        <v>3.9338316307186099</v>
      </c>
      <c r="AQ14">
        <v>4.53694713946705</v>
      </c>
      <c r="AR14">
        <v>5.3160366183001599</v>
      </c>
      <c r="AS14">
        <v>5.6358143944075501</v>
      </c>
      <c r="AT14">
        <v>5.6358143944075501</v>
      </c>
      <c r="AU14">
        <v>5.6405019089481803</v>
      </c>
      <c r="AV14">
        <v>5.6405019089481803</v>
      </c>
      <c r="AW14">
        <v>5.6405019089481803</v>
      </c>
      <c r="AX14">
        <v>5.6405019089481803</v>
      </c>
      <c r="AY14">
        <v>5.6405019089481803</v>
      </c>
      <c r="AZ14">
        <v>5.6405019089481803</v>
      </c>
      <c r="BA14">
        <v>5.6405019089481803</v>
      </c>
      <c r="BB14">
        <v>5.6405019089481803</v>
      </c>
      <c r="BC14">
        <v>5.6405019089481803</v>
      </c>
      <c r="BD14">
        <v>5.3950659343206997</v>
      </c>
    </row>
    <row r="15" spans="1:56" x14ac:dyDescent="0.2">
      <c r="A15" t="s">
        <v>5</v>
      </c>
      <c r="B15" t="s">
        <v>6</v>
      </c>
      <c r="C15" t="s">
        <v>7</v>
      </c>
      <c r="D15" t="s">
        <v>18</v>
      </c>
      <c r="E15" t="s">
        <v>9</v>
      </c>
      <c r="F15">
        <v>0.15920000000000001</v>
      </c>
      <c r="G15">
        <v>0.15279999999999999</v>
      </c>
      <c r="H15">
        <v>0.1464</v>
      </c>
      <c r="I15">
        <v>0.1401</v>
      </c>
      <c r="J15">
        <v>0.13369999999999899</v>
      </c>
      <c r="K15">
        <v>0.1273</v>
      </c>
      <c r="L15">
        <v>0.121</v>
      </c>
      <c r="M15">
        <v>0.11459999999999999</v>
      </c>
      <c r="N15">
        <v>0.10829999999999999</v>
      </c>
      <c r="O15">
        <v>0.1018</v>
      </c>
      <c r="P15">
        <v>9.5500000000000002E-2</v>
      </c>
      <c r="Q15">
        <v>8.9200000000000002E-2</v>
      </c>
      <c r="R15">
        <v>8.2699999999999996E-2</v>
      </c>
      <c r="S15">
        <v>0.15639999999999901</v>
      </c>
      <c r="T15">
        <v>0.23</v>
      </c>
      <c r="U15">
        <v>0.30370000000000003</v>
      </c>
      <c r="V15">
        <v>0.37730000000000002</v>
      </c>
      <c r="W15">
        <v>0.45090000000000002</v>
      </c>
      <c r="X15">
        <v>0.52459999999999996</v>
      </c>
      <c r="Y15">
        <v>0.59819999999999995</v>
      </c>
      <c r="Z15">
        <v>0.67179999999999995</v>
      </c>
      <c r="AA15">
        <v>0.74549999999999905</v>
      </c>
      <c r="AB15">
        <v>0.81910000000000005</v>
      </c>
      <c r="AC15">
        <v>0.89279999999999904</v>
      </c>
      <c r="AD15">
        <v>0.96629999999999905</v>
      </c>
      <c r="AE15">
        <v>1.0999999999999901</v>
      </c>
      <c r="AF15">
        <v>1.24</v>
      </c>
      <c r="AG15">
        <v>1.38</v>
      </c>
      <c r="AH15">
        <v>1.5</v>
      </c>
      <c r="AI15">
        <v>1.58</v>
      </c>
      <c r="AJ15">
        <v>1.66</v>
      </c>
      <c r="AK15">
        <v>1.74</v>
      </c>
      <c r="AL15">
        <v>1.82</v>
      </c>
      <c r="AM15">
        <v>1.9</v>
      </c>
      <c r="AN15">
        <v>1.98</v>
      </c>
      <c r="AO15">
        <v>2.06</v>
      </c>
      <c r="AP15">
        <v>2.14</v>
      </c>
      <c r="AQ15">
        <v>2.2200000000000002</v>
      </c>
      <c r="AR15">
        <v>2.2200000000000002</v>
      </c>
      <c r="AS15">
        <v>2.2200000000000002</v>
      </c>
      <c r="AT15">
        <v>2.2200000000000002</v>
      </c>
      <c r="AU15">
        <v>2.2200000000000002</v>
      </c>
      <c r="AV15">
        <v>2.2200000000000002</v>
      </c>
      <c r="AW15">
        <v>2.2200000000000002</v>
      </c>
      <c r="AX15">
        <v>2.2200000000000002</v>
      </c>
      <c r="AY15">
        <v>2.2200000000000002</v>
      </c>
      <c r="AZ15">
        <v>2.2200000000000002</v>
      </c>
      <c r="BA15">
        <v>2.2200000000000002</v>
      </c>
      <c r="BB15">
        <v>2.2200000000000002</v>
      </c>
      <c r="BC15">
        <v>2.2200000000000002</v>
      </c>
      <c r="BD15">
        <v>2.2200000000000002</v>
      </c>
    </row>
    <row r="16" spans="1:56" x14ac:dyDescent="0.2">
      <c r="A16" t="s">
        <v>5</v>
      </c>
      <c r="B16" t="s">
        <v>6</v>
      </c>
      <c r="C16" t="s">
        <v>7</v>
      </c>
      <c r="D16" t="s">
        <v>19</v>
      </c>
      <c r="E16" t="s">
        <v>9</v>
      </c>
      <c r="F16">
        <v>1E-3</v>
      </c>
      <c r="G16">
        <v>1E-3</v>
      </c>
      <c r="H16">
        <v>8.9999999999999998E-4</v>
      </c>
      <c r="I16">
        <v>8.9999999999999998E-4</v>
      </c>
      <c r="J16">
        <v>8.0000000000000004E-4</v>
      </c>
      <c r="K16">
        <v>8.0000000000000004E-4</v>
      </c>
      <c r="L16">
        <v>8.0000000000000004E-4</v>
      </c>
      <c r="M16">
        <v>6.9999999999999999E-4</v>
      </c>
      <c r="N16">
        <v>6.9999999999999999E-4</v>
      </c>
      <c r="O16">
        <v>5.9999999999999995E-4</v>
      </c>
      <c r="P16">
        <v>5.9999999999999995E-4</v>
      </c>
      <c r="Q16">
        <v>5.9999999999999995E-4</v>
      </c>
      <c r="R16">
        <v>5.0000000000000001E-4</v>
      </c>
      <c r="S16">
        <v>5.0000000000000001E-4</v>
      </c>
      <c r="T16">
        <v>4.0000000000000002E-4</v>
      </c>
      <c r="U16">
        <v>4.0000000000000002E-4</v>
      </c>
      <c r="V16">
        <v>4.0000000000000002E-4</v>
      </c>
      <c r="W16">
        <v>2.9999999999999997E-4</v>
      </c>
      <c r="X16">
        <v>2.9999999999999997E-4</v>
      </c>
      <c r="Y16">
        <v>2.0000000000000001E-4</v>
      </c>
      <c r="Z16">
        <v>2.0000000000000001E-4</v>
      </c>
      <c r="AA16">
        <v>2.0000000000000001E-4</v>
      </c>
      <c r="AB16">
        <v>1E-4</v>
      </c>
      <c r="AC16">
        <v>1E-4</v>
      </c>
      <c r="AE16">
        <v>0.06</v>
      </c>
      <c r="AF16">
        <v>0.12</v>
      </c>
      <c r="AG16">
        <v>0.18</v>
      </c>
      <c r="AH16">
        <v>0.22</v>
      </c>
      <c r="AI16">
        <v>0.22</v>
      </c>
      <c r="AJ16">
        <v>0.22</v>
      </c>
      <c r="AK16">
        <v>0.22</v>
      </c>
      <c r="AL16">
        <v>0.22</v>
      </c>
      <c r="AM16">
        <v>0.22</v>
      </c>
      <c r="AN16">
        <v>0.22</v>
      </c>
      <c r="AO16">
        <v>0.22</v>
      </c>
      <c r="AP16">
        <v>0.22</v>
      </c>
      <c r="AQ16">
        <v>0.22</v>
      </c>
      <c r="AR16">
        <v>0.22</v>
      </c>
      <c r="AS16">
        <v>0.22</v>
      </c>
      <c r="AT16">
        <v>0.22</v>
      </c>
      <c r="AU16">
        <v>0.22</v>
      </c>
      <c r="AV16">
        <v>0.22</v>
      </c>
      <c r="AW16">
        <v>0.22</v>
      </c>
      <c r="AX16">
        <v>0.22</v>
      </c>
      <c r="AY16">
        <v>0.22</v>
      </c>
      <c r="AZ16">
        <v>0.22</v>
      </c>
      <c r="BA16">
        <v>0.22</v>
      </c>
      <c r="BB16">
        <v>0.22</v>
      </c>
      <c r="BC16">
        <v>0.22</v>
      </c>
      <c r="BD16">
        <v>0.22</v>
      </c>
    </row>
    <row r="17" spans="1:56" x14ac:dyDescent="0.2">
      <c r="A17" t="s">
        <v>5</v>
      </c>
      <c r="B17" t="s">
        <v>6</v>
      </c>
      <c r="C17" t="s">
        <v>7</v>
      </c>
      <c r="D17" t="s">
        <v>20</v>
      </c>
      <c r="E17" t="s">
        <v>9</v>
      </c>
      <c r="F17">
        <v>0.15820000000000001</v>
      </c>
      <c r="G17">
        <v>0.15179999999999999</v>
      </c>
      <c r="H17">
        <v>0.14549999999999999</v>
      </c>
      <c r="I17">
        <v>0.13919999999999999</v>
      </c>
      <c r="J17">
        <v>0.13289999999999999</v>
      </c>
      <c r="K17">
        <v>0.1265</v>
      </c>
      <c r="L17">
        <v>0.1202</v>
      </c>
      <c r="M17">
        <v>0.1139</v>
      </c>
      <c r="N17">
        <v>0.1076</v>
      </c>
      <c r="O17">
        <v>0.1012</v>
      </c>
      <c r="P17">
        <v>9.4899999999999998E-2</v>
      </c>
      <c r="Q17">
        <v>8.8599999999999998E-2</v>
      </c>
      <c r="R17">
        <v>8.2199999999999995E-2</v>
      </c>
      <c r="S17">
        <v>0.15589999999999901</v>
      </c>
      <c r="T17">
        <v>0.2296</v>
      </c>
      <c r="U17">
        <v>0.30330000000000001</v>
      </c>
      <c r="V17">
        <v>0.37690000000000001</v>
      </c>
      <c r="W17">
        <v>0.4506</v>
      </c>
      <c r="X17">
        <v>0.52429999999999999</v>
      </c>
      <c r="Y17">
        <v>0.59799999999999998</v>
      </c>
      <c r="Z17">
        <v>0.67159999999999997</v>
      </c>
      <c r="AA17">
        <v>0.74529999999999996</v>
      </c>
      <c r="AB17">
        <v>0.81899999999999995</v>
      </c>
      <c r="AC17">
        <v>0.89269999999999905</v>
      </c>
      <c r="AD17">
        <v>0.96629999999999905</v>
      </c>
      <c r="AE17">
        <v>1.03999999999999</v>
      </c>
      <c r="AF17">
        <v>1.1200000000000001</v>
      </c>
      <c r="AG17">
        <v>1.2</v>
      </c>
      <c r="AH17">
        <v>1.28</v>
      </c>
      <c r="AI17">
        <v>1.36</v>
      </c>
      <c r="AJ17">
        <v>1.44</v>
      </c>
      <c r="AK17">
        <v>1.52</v>
      </c>
      <c r="AL17">
        <v>1.6</v>
      </c>
      <c r="AM17">
        <v>1.68</v>
      </c>
      <c r="AN17">
        <v>1.76</v>
      </c>
      <c r="AO17">
        <v>1.84</v>
      </c>
      <c r="AP17">
        <v>1.92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</row>
    <row r="18" spans="1:56" x14ac:dyDescent="0.2">
      <c r="F18">
        <f>SUM(F3,F5:F6, F8,F10,F12)</f>
        <v>5.0102000000000002</v>
      </c>
      <c r="G18">
        <f t="shared" ref="G18:BD18" si="4">SUM(G3,G5:G6, G8,G10,G12)</f>
        <v>5.0463999999999984</v>
      </c>
      <c r="H18">
        <f t="shared" si="4"/>
        <v>5.0476999999999901</v>
      </c>
      <c r="I18">
        <f t="shared" si="4"/>
        <v>5.0155000000000003</v>
      </c>
      <c r="J18">
        <f t="shared" si="4"/>
        <v>4.9727999999999799</v>
      </c>
      <c r="K18">
        <f t="shared" si="4"/>
        <v>4.950899999999991</v>
      </c>
      <c r="L18">
        <f t="shared" si="4"/>
        <v>4.9112999999999891</v>
      </c>
      <c r="M18">
        <f t="shared" si="4"/>
        <v>4.8399999999999901</v>
      </c>
      <c r="N18">
        <f t="shared" si="4"/>
        <v>4.8454131871415997</v>
      </c>
      <c r="O18">
        <f t="shared" si="4"/>
        <v>4.9624451576958393</v>
      </c>
      <c r="P18">
        <f t="shared" si="4"/>
        <v>4.9397153097492934</v>
      </c>
      <c r="Q18">
        <f t="shared" si="4"/>
        <v>4.914935074214549</v>
      </c>
      <c r="R18">
        <f t="shared" si="4"/>
        <v>4.8954892916064994</v>
      </c>
      <c r="S18">
        <f t="shared" si="4"/>
        <v>4.9204545205721155</v>
      </c>
      <c r="T18">
        <f t="shared" si="4"/>
        <v>5.0091714397296618</v>
      </c>
      <c r="U18">
        <f t="shared" si="4"/>
        <v>5.0977727231238035</v>
      </c>
      <c r="V18">
        <f t="shared" si="4"/>
        <v>5.1767807441723557</v>
      </c>
      <c r="W18">
        <f t="shared" si="4"/>
        <v>5.1339104231400912</v>
      </c>
      <c r="X18">
        <f t="shared" si="4"/>
        <v>5.1754561525482758</v>
      </c>
      <c r="Y18">
        <f t="shared" si="4"/>
        <v>5.3038286117559874</v>
      </c>
      <c r="Z18">
        <f t="shared" si="4"/>
        <v>5.4814169540521283</v>
      </c>
      <c r="AA18">
        <f t="shared" si="4"/>
        <v>5.7211920036048651</v>
      </c>
      <c r="AB18">
        <f t="shared" si="4"/>
        <v>5.9105156406053876</v>
      </c>
      <c r="AC18">
        <f t="shared" si="4"/>
        <v>6.1282875349316779</v>
      </c>
      <c r="AD18">
        <f t="shared" si="4"/>
        <v>6.3761292036335675</v>
      </c>
      <c r="AE18">
        <f t="shared" si="4"/>
        <v>6.7125539517537787</v>
      </c>
      <c r="AF18">
        <f t="shared" si="4"/>
        <v>6.8988971330002213</v>
      </c>
      <c r="AG18">
        <f t="shared" si="4"/>
        <v>7.3759380697276038</v>
      </c>
      <c r="AH18">
        <f t="shared" si="4"/>
        <v>7.8872660380139665</v>
      </c>
      <c r="AI18">
        <f t="shared" si="4"/>
        <v>8.3308917500151285</v>
      </c>
      <c r="AJ18">
        <f t="shared" si="4"/>
        <v>8.6522843862089118</v>
      </c>
      <c r="AK18">
        <f t="shared" si="4"/>
        <v>9.0646321819105342</v>
      </c>
      <c r="AL18">
        <f t="shared" si="4"/>
        <v>9.4902110484803366</v>
      </c>
      <c r="AM18">
        <f t="shared" si="4"/>
        <v>9.8759718725189476</v>
      </c>
      <c r="AN18">
        <f t="shared" si="4"/>
        <v>10.289138610710681</v>
      </c>
      <c r="AO18">
        <f t="shared" si="4"/>
        <v>10.941206993247752</v>
      </c>
      <c r="AP18">
        <f t="shared" si="4"/>
        <v>11.555460076131361</v>
      </c>
      <c r="AQ18">
        <f t="shared" si="4"/>
        <v>12.313668217942192</v>
      </c>
      <c r="AR18">
        <f t="shared" si="4"/>
        <v>13.191115460620885</v>
      </c>
      <c r="AS18">
        <f t="shared" si="4"/>
        <v>13.467784831941515</v>
      </c>
      <c r="AT18">
        <f t="shared" si="4"/>
        <v>13.479798853526985</v>
      </c>
      <c r="AU18">
        <f t="shared" si="4"/>
        <v>13.330247593857276</v>
      </c>
      <c r="AV18">
        <f t="shared" si="4"/>
        <v>13.310776877293913</v>
      </c>
      <c r="AW18">
        <f t="shared" si="4"/>
        <v>13.307573346747558</v>
      </c>
      <c r="AX18">
        <f t="shared" si="4"/>
        <v>13.3074680677105</v>
      </c>
      <c r="AY18">
        <f t="shared" si="4"/>
        <v>13.302641674724537</v>
      </c>
      <c r="AZ18">
        <f t="shared" si="4"/>
        <v>13.296449983516613</v>
      </c>
      <c r="BA18">
        <f t="shared" si="4"/>
        <v>13.29052547627585</v>
      </c>
      <c r="BB18">
        <f t="shared" si="4"/>
        <v>13.304008525091403</v>
      </c>
      <c r="BC18">
        <f t="shared" si="4"/>
        <v>13.299024998300656</v>
      </c>
      <c r="BD18">
        <f t="shared" si="4"/>
        <v>13.078657717390721</v>
      </c>
    </row>
    <row r="19" spans="1:56" x14ac:dyDescent="0.2">
      <c r="F19" s="1">
        <f>F3/F18</f>
        <v>1.7224861282982715E-2</v>
      </c>
    </row>
    <row r="20" spans="1:56" x14ac:dyDescent="0.2">
      <c r="A20" t="s">
        <v>5</v>
      </c>
      <c r="B20" t="s">
        <v>6</v>
      </c>
      <c r="C20" t="s">
        <v>7</v>
      </c>
      <c r="D20" t="s">
        <v>21</v>
      </c>
      <c r="E20" t="s">
        <v>22</v>
      </c>
      <c r="AN20">
        <v>-4.11326765653681E-2</v>
      </c>
      <c r="AO20">
        <v>-8.1971232514456996E-2</v>
      </c>
      <c r="AP20">
        <v>-8.1971232514456996E-2</v>
      </c>
      <c r="AQ20">
        <v>-8.1971232514456996E-2</v>
      </c>
      <c r="AR20">
        <v>-0.116791646067485</v>
      </c>
      <c r="AS20">
        <v>-0.26783428117240399</v>
      </c>
      <c r="AT20">
        <v>-0.30767859316538598</v>
      </c>
      <c r="AU20">
        <v>-0.30978573890424599</v>
      </c>
      <c r="AV20">
        <v>-0.31148995374856697</v>
      </c>
      <c r="AW20">
        <v>-0.31284996166068801</v>
      </c>
      <c r="AX20">
        <v>-0.31284996166068502</v>
      </c>
      <c r="AY20">
        <v>-0.26506534146982602</v>
      </c>
      <c r="AZ20">
        <v>-0.26202756167894498</v>
      </c>
      <c r="BA20">
        <v>-0.44828861869206899</v>
      </c>
      <c r="BB20">
        <v>-0.702360039591995</v>
      </c>
      <c r="BC20">
        <v>-0.67934368984252103</v>
      </c>
      <c r="BD20">
        <v>-0.92991554464943804</v>
      </c>
    </row>
    <row r="21" spans="1:56" x14ac:dyDescent="0.2">
      <c r="A21" t="s">
        <v>5</v>
      </c>
      <c r="B21" t="s">
        <v>6</v>
      </c>
      <c r="C21" t="s">
        <v>7</v>
      </c>
      <c r="D21" t="s">
        <v>23</v>
      </c>
      <c r="E21" t="s">
        <v>22</v>
      </c>
      <c r="AN21">
        <v>-4.11326765653681E-2</v>
      </c>
      <c r="AO21">
        <v>-8.1971232514456996E-2</v>
      </c>
      <c r="AP21">
        <v>-8.1971232514456996E-2</v>
      </c>
      <c r="AQ21">
        <v>-8.1971232514456996E-2</v>
      </c>
      <c r="AR21">
        <v>-0.116791646067485</v>
      </c>
      <c r="AS21">
        <v>-0.26783428117240399</v>
      </c>
      <c r="AT21">
        <v>-0.30767859316538598</v>
      </c>
      <c r="AU21">
        <v>-0.30978573890424599</v>
      </c>
      <c r="AV21">
        <v>-0.31148995374856697</v>
      </c>
      <c r="AW21">
        <v>-0.31284996166068801</v>
      </c>
      <c r="AX21">
        <v>-0.31284996166068502</v>
      </c>
      <c r="AY21">
        <v>-0.26506534146982602</v>
      </c>
      <c r="AZ21">
        <v>-0.26202756167894498</v>
      </c>
      <c r="BA21">
        <v>-0.44828861869206899</v>
      </c>
      <c r="BB21">
        <v>-0.702360039591995</v>
      </c>
      <c r="BC21">
        <v>-0.67934368984252103</v>
      </c>
      <c r="BD21">
        <v>-0.92991554464943804</v>
      </c>
    </row>
    <row r="22" spans="1:56" x14ac:dyDescent="0.2">
      <c r="A22" t="s">
        <v>5</v>
      </c>
      <c r="B22" t="s">
        <v>6</v>
      </c>
      <c r="C22" t="s">
        <v>7</v>
      </c>
      <c r="D22" t="s">
        <v>24</v>
      </c>
      <c r="E22" t="s">
        <v>22</v>
      </c>
      <c r="F22">
        <v>-0.66303687</v>
      </c>
      <c r="G22">
        <v>-0.66303687</v>
      </c>
      <c r="H22">
        <v>-0.66303687</v>
      </c>
      <c r="I22">
        <v>-0.66303687</v>
      </c>
      <c r="J22">
        <v>-0.66303687</v>
      </c>
      <c r="K22">
        <v>-0.66303687</v>
      </c>
      <c r="L22">
        <v>-0.66303687</v>
      </c>
      <c r="M22">
        <v>-0.66303687</v>
      </c>
      <c r="N22">
        <v>-0.66303687</v>
      </c>
      <c r="O22">
        <v>-0.663036869999999</v>
      </c>
      <c r="P22">
        <v>-0.66303687</v>
      </c>
      <c r="Q22">
        <v>-0.66303687</v>
      </c>
      <c r="R22">
        <v>-0.66303687</v>
      </c>
      <c r="S22">
        <v>-0.66303687</v>
      </c>
      <c r="T22">
        <v>-0.66303687</v>
      </c>
      <c r="U22">
        <v>-0.66303687</v>
      </c>
      <c r="V22">
        <v>-0.66303687</v>
      </c>
      <c r="W22">
        <v>-0.66303687</v>
      </c>
      <c r="X22">
        <v>-0.66303687</v>
      </c>
      <c r="Y22">
        <v>-0.66303687</v>
      </c>
      <c r="Z22">
        <v>-0.66303687</v>
      </c>
      <c r="AA22">
        <v>-0.66303687</v>
      </c>
      <c r="AB22">
        <v>-0.66303687</v>
      </c>
      <c r="AC22">
        <v>-0.66303687</v>
      </c>
      <c r="AD22">
        <v>-0.66303687</v>
      </c>
      <c r="AE22">
        <v>-0.66303687</v>
      </c>
      <c r="AF22">
        <v>-0.66303687</v>
      </c>
      <c r="AG22">
        <v>-0.66303687</v>
      </c>
      <c r="AH22">
        <v>-0.66303687</v>
      </c>
      <c r="AI22">
        <v>-0.66303687</v>
      </c>
      <c r="AJ22">
        <v>-0.66303687</v>
      </c>
      <c r="AK22">
        <v>-0.66303687</v>
      </c>
      <c r="AL22">
        <v>-0.66303687</v>
      </c>
      <c r="AM22">
        <v>-0.66303687</v>
      </c>
      <c r="AN22">
        <v>-0.66303687</v>
      </c>
      <c r="AO22">
        <v>-0.66303687</v>
      </c>
      <c r="AP22">
        <v>-0.66303687</v>
      </c>
      <c r="AQ22">
        <v>-0.66303687</v>
      </c>
      <c r="AR22">
        <v>-0.66303687</v>
      </c>
      <c r="AS22">
        <v>-0.66303687</v>
      </c>
      <c r="AT22">
        <v>-0.66303687</v>
      </c>
      <c r="AU22">
        <v>-0.66303687</v>
      </c>
      <c r="AV22">
        <v>-0.66303687</v>
      </c>
      <c r="AW22">
        <v>-0.66303687</v>
      </c>
      <c r="AX22">
        <v>-0.66303687</v>
      </c>
      <c r="AY22">
        <v>-0.663036869999999</v>
      </c>
      <c r="AZ22">
        <v>-0.663036869999999</v>
      </c>
      <c r="BA22">
        <v>-0.66303687</v>
      </c>
      <c r="BB22">
        <v>-0.66303687</v>
      </c>
      <c r="BC22">
        <v>-0.66303687</v>
      </c>
      <c r="BD22">
        <v>-0.663036869999999</v>
      </c>
    </row>
    <row r="23" spans="1:56" x14ac:dyDescent="0.2">
      <c r="A23" t="s">
        <v>5</v>
      </c>
      <c r="B23" t="s">
        <v>6</v>
      </c>
      <c r="C23" t="s">
        <v>7</v>
      </c>
      <c r="D23" t="s">
        <v>25</v>
      </c>
      <c r="E23" t="s">
        <v>26</v>
      </c>
      <c r="F23">
        <v>47.952420953563497</v>
      </c>
      <c r="G23">
        <v>49.838884022887498</v>
      </c>
      <c r="H23">
        <v>51.660166658091697</v>
      </c>
      <c r="I23">
        <v>53.417529727415697</v>
      </c>
      <c r="J23">
        <v>55.111112362619899</v>
      </c>
      <c r="K23">
        <v>56.743080978439799</v>
      </c>
      <c r="L23">
        <v>59.729166606312901</v>
      </c>
      <c r="M23">
        <v>61.695774154966401</v>
      </c>
      <c r="N23">
        <v>63.635941802564197</v>
      </c>
      <c r="O23">
        <v>65.538232636775405</v>
      </c>
      <c r="P23">
        <v>67.445425197612096</v>
      </c>
      <c r="Q23">
        <v>67.637202711835002</v>
      </c>
      <c r="R23">
        <v>67.827666379974005</v>
      </c>
      <c r="S23">
        <v>68.024213174322199</v>
      </c>
      <c r="T23">
        <v>68.219935965141602</v>
      </c>
      <c r="U23">
        <v>68.415031163018497</v>
      </c>
      <c r="V23">
        <v>68.684731545240396</v>
      </c>
      <c r="W23">
        <v>68.957187048586604</v>
      </c>
      <c r="X23">
        <v>69.216546898468593</v>
      </c>
      <c r="Y23">
        <v>69.4672649712724</v>
      </c>
      <c r="Z23">
        <v>69.711637081700502</v>
      </c>
      <c r="AA23">
        <v>70.962485325244401</v>
      </c>
      <c r="AB23">
        <v>72.211240372828399</v>
      </c>
      <c r="AC23">
        <v>73.455777767351705</v>
      </c>
      <c r="AD23">
        <v>74.697609083810406</v>
      </c>
      <c r="AE23">
        <v>75.929922173353106</v>
      </c>
      <c r="AF23">
        <v>76.913451833655799</v>
      </c>
      <c r="AG23">
        <v>77.898740732521603</v>
      </c>
      <c r="AH23">
        <v>78.885690501241598</v>
      </c>
      <c r="AI23">
        <v>79.871827527053696</v>
      </c>
      <c r="AJ23">
        <v>80.861035366889695</v>
      </c>
      <c r="AK23">
        <v>82.855034645800899</v>
      </c>
      <c r="AL23">
        <v>84.826736311166201</v>
      </c>
      <c r="AM23">
        <v>86.820801529638999</v>
      </c>
      <c r="AN23">
        <v>88.813853224437906</v>
      </c>
      <c r="AO23">
        <v>90.810617480488204</v>
      </c>
      <c r="AP23">
        <v>92.793417638563099</v>
      </c>
      <c r="AQ23">
        <v>94.780503035591494</v>
      </c>
      <c r="AR23">
        <v>96.748191420830693</v>
      </c>
      <c r="AS23">
        <v>98.712318745900404</v>
      </c>
      <c r="AT23">
        <v>100.679058916579</v>
      </c>
      <c r="AU23">
        <v>100.61915829617</v>
      </c>
      <c r="AV23">
        <v>100.580348050727</v>
      </c>
      <c r="AW23">
        <v>100.573902456493</v>
      </c>
      <c r="AX23">
        <v>100.575076005799</v>
      </c>
      <c r="AY23">
        <v>100.569753957591</v>
      </c>
      <c r="AZ23">
        <v>100.248646070223</v>
      </c>
      <c r="BA23">
        <v>100.573902456493</v>
      </c>
      <c r="BB23">
        <v>100.602838585255</v>
      </c>
      <c r="BC23">
        <v>100.59619782138</v>
      </c>
      <c r="BD23">
        <v>100.60851413221199</v>
      </c>
    </row>
    <row r="24" spans="1:56" x14ac:dyDescent="0.2">
      <c r="A24" t="s">
        <v>5</v>
      </c>
      <c r="B24" t="s">
        <v>6</v>
      </c>
      <c r="C24" t="s">
        <v>7</v>
      </c>
      <c r="D24" t="s">
        <v>27</v>
      </c>
      <c r="E24" t="s">
        <v>26</v>
      </c>
      <c r="F24">
        <v>8953.0511938263098</v>
      </c>
      <c r="G24">
        <v>9035.9046064323902</v>
      </c>
      <c r="H24">
        <v>9118.7362402195304</v>
      </c>
      <c r="I24">
        <v>9201.54670122483</v>
      </c>
      <c r="J24">
        <v>9284.3371503446197</v>
      </c>
      <c r="K24">
        <v>9367.1081426878009</v>
      </c>
      <c r="L24">
        <v>9449.8636888655401</v>
      </c>
      <c r="M24">
        <v>9532.5984908374303</v>
      </c>
      <c r="N24">
        <v>9615.3206622297093</v>
      </c>
      <c r="O24">
        <v>9698.0239768354404</v>
      </c>
      <c r="P24">
        <v>9780.7163739452408</v>
      </c>
      <c r="Q24">
        <v>9721.4758524359695</v>
      </c>
      <c r="R24">
        <v>9662.2101270888797</v>
      </c>
      <c r="S24">
        <v>9602.9200391644299</v>
      </c>
      <c r="T24">
        <v>9543.6064174273706</v>
      </c>
      <c r="U24">
        <v>9484.2704085836394</v>
      </c>
      <c r="V24">
        <v>9424.9140089581197</v>
      </c>
      <c r="W24">
        <v>9365.5344265403892</v>
      </c>
      <c r="X24">
        <v>9306.1349924018796</v>
      </c>
      <c r="Y24">
        <v>9246.7135813707391</v>
      </c>
      <c r="Z24">
        <v>9187.27696978532</v>
      </c>
      <c r="AA24">
        <v>9127.8216344284101</v>
      </c>
      <c r="AB24">
        <v>9068.3450066495207</v>
      </c>
      <c r="AC24">
        <v>9008.8529883015108</v>
      </c>
      <c r="AD24">
        <v>8949.3438113389693</v>
      </c>
      <c r="AE24">
        <v>8889.8188213229296</v>
      </c>
      <c r="AF24">
        <v>8830.2797572459694</v>
      </c>
      <c r="AG24">
        <v>8770.7216971941198</v>
      </c>
      <c r="AH24">
        <v>8711.1525585595791</v>
      </c>
      <c r="AI24">
        <v>8651.5653736351906</v>
      </c>
      <c r="AJ24">
        <v>8591.9679401247995</v>
      </c>
      <c r="AK24">
        <v>8532.35541615279</v>
      </c>
      <c r="AL24">
        <v>8472.7291847483102</v>
      </c>
      <c r="AM24">
        <v>8413.0908093723792</v>
      </c>
      <c r="AN24">
        <v>8353.4393993356098</v>
      </c>
      <c r="AO24">
        <v>8293.7766270386492</v>
      </c>
      <c r="AP24">
        <v>8234.10354913634</v>
      </c>
      <c r="AQ24">
        <v>8174.4155621868704</v>
      </c>
      <c r="AR24">
        <v>8114.7200212013304</v>
      </c>
      <c r="AS24">
        <v>8055.0101728843301</v>
      </c>
      <c r="AT24">
        <v>7995.2933275171299</v>
      </c>
      <c r="AU24">
        <v>7995.2956394373696</v>
      </c>
      <c r="AV24">
        <v>7995.2956394373696</v>
      </c>
      <c r="AW24">
        <v>7995.2956394373696</v>
      </c>
      <c r="AX24">
        <v>7995.2956394373696</v>
      </c>
      <c r="AY24">
        <v>7995.2956394373696</v>
      </c>
      <c r="AZ24">
        <v>7995.2956394373696</v>
      </c>
      <c r="BA24">
        <v>7995.2956394373696</v>
      </c>
      <c r="BB24">
        <v>7995.2956394373696</v>
      </c>
      <c r="BC24">
        <v>7995.2956394373696</v>
      </c>
      <c r="BD24">
        <v>7995.2956394373696</v>
      </c>
    </row>
    <row r="25" spans="1:56" x14ac:dyDescent="0.2">
      <c r="A25" t="s">
        <v>5</v>
      </c>
      <c r="B25" t="s">
        <v>6</v>
      </c>
      <c r="C25" t="s">
        <v>7</v>
      </c>
      <c r="D25" t="s">
        <v>28</v>
      </c>
      <c r="E25" t="s">
        <v>26</v>
      </c>
      <c r="F25">
        <v>1848.74309039588</v>
      </c>
      <c r="G25">
        <v>1871.9563327455401</v>
      </c>
      <c r="H25">
        <v>1895.7647864375001</v>
      </c>
      <c r="I25">
        <v>1918.9780287871499</v>
      </c>
      <c r="J25">
        <v>1942.78648247911</v>
      </c>
      <c r="K25">
        <v>1969.80995807666</v>
      </c>
      <c r="L25">
        <v>1999.2417010157999</v>
      </c>
      <c r="M25">
        <v>2028.3314404227101</v>
      </c>
      <c r="N25">
        <v>2057.7631833618502</v>
      </c>
      <c r="O25">
        <v>2086.85292276877</v>
      </c>
      <c r="P25">
        <v>2116.8798770502099</v>
      </c>
      <c r="Q25">
        <v>2066.8276061739998</v>
      </c>
      <c r="R25">
        <v>2017.63547874137</v>
      </c>
      <c r="S25">
        <v>1971.2026641582499</v>
      </c>
      <c r="T25">
        <v>1924.55347741477</v>
      </c>
      <c r="U25">
        <v>1879.59004418988</v>
      </c>
      <c r="V25">
        <v>1835.8836415630201</v>
      </c>
      <c r="W25">
        <v>1792.8617712651001</v>
      </c>
      <c r="X25">
        <v>1750.6868003473401</v>
      </c>
      <c r="Y25">
        <v>1708.75781231889</v>
      </c>
      <c r="Z25">
        <v>1668.7258280373301</v>
      </c>
      <c r="AA25">
        <v>1628.0889520252399</v>
      </c>
      <c r="AB25">
        <v>1588.4937779598499</v>
      </c>
      <c r="AC25">
        <v>1549.50119126548</v>
      </c>
      <c r="AD25">
        <v>1510.7418974795301</v>
      </c>
      <c r="AE25">
        <v>1471.8248774188701</v>
      </c>
      <c r="AF25">
        <v>1433.6403755895799</v>
      </c>
      <c r="AG25">
        <v>1395.7436764244701</v>
      </c>
      <c r="AH25">
        <v>1357.84899532143</v>
      </c>
      <c r="AI25">
        <v>1319.55236324824</v>
      </c>
      <c r="AJ25">
        <v>1282.2248775584501</v>
      </c>
      <c r="AK25">
        <v>1243.8346427092799</v>
      </c>
      <c r="AL25">
        <v>1205.74352120904</v>
      </c>
      <c r="AM25">
        <v>1167.0085808188301</v>
      </c>
      <c r="AN25">
        <v>1143.43477730674</v>
      </c>
      <c r="AO25">
        <v>1128.1827264179601</v>
      </c>
      <c r="AP25">
        <v>1113.66258035385</v>
      </c>
      <c r="AQ25">
        <v>1099.56326891971</v>
      </c>
      <c r="AR25">
        <v>1085.8119167628299</v>
      </c>
      <c r="AS25">
        <v>1072.12143916182</v>
      </c>
      <c r="AT25">
        <v>1059.0878984331</v>
      </c>
      <c r="AU25">
        <v>1059.0878984331</v>
      </c>
      <c r="AV25">
        <v>1059.0878984331</v>
      </c>
      <c r="AW25">
        <v>1059.0878984331</v>
      </c>
      <c r="AX25">
        <v>1059.0878984331</v>
      </c>
      <c r="AY25">
        <v>1059.0878984331</v>
      </c>
      <c r="AZ25">
        <v>1059.0878984331</v>
      </c>
      <c r="BA25">
        <v>1059.0878984331</v>
      </c>
      <c r="BB25">
        <v>1059.0878984331</v>
      </c>
      <c r="BC25">
        <v>1059.0878984331</v>
      </c>
      <c r="BD25">
        <v>1059.0878984331</v>
      </c>
    </row>
    <row r="26" spans="1:56" x14ac:dyDescent="0.2">
      <c r="A26" t="s">
        <v>5</v>
      </c>
      <c r="B26" t="s">
        <v>6</v>
      </c>
      <c r="C26" t="s">
        <v>7</v>
      </c>
      <c r="D26" t="s">
        <v>29</v>
      </c>
      <c r="E26" t="s">
        <v>26</v>
      </c>
      <c r="F26">
        <v>0.49809869999999901</v>
      </c>
      <c r="G26">
        <v>0.50486768999999998</v>
      </c>
      <c r="H26">
        <v>0.513161599999999</v>
      </c>
      <c r="I26">
        <v>0.51965883999999996</v>
      </c>
      <c r="J26">
        <v>0.52602563999999996</v>
      </c>
      <c r="K26">
        <v>0.53388475000000002</v>
      </c>
      <c r="L26">
        <v>0.63185696000000002</v>
      </c>
      <c r="M26">
        <v>0.64200500999999999</v>
      </c>
      <c r="N26">
        <v>0.650367259999999</v>
      </c>
      <c r="O26">
        <v>0.75331179000000004</v>
      </c>
      <c r="P26">
        <v>0.76381080000000001</v>
      </c>
      <c r="Q26">
        <v>0.78106319999999996</v>
      </c>
      <c r="R26">
        <v>0.79831560000000001</v>
      </c>
      <c r="S26">
        <v>0.81399960000000005</v>
      </c>
      <c r="T26">
        <v>1.0398491999999899</v>
      </c>
      <c r="U26">
        <v>1.06023839999999</v>
      </c>
      <c r="V26">
        <v>1.08376439999999</v>
      </c>
      <c r="W26">
        <v>1.1088587999999999</v>
      </c>
      <c r="X26">
        <v>1.1339532000000001</v>
      </c>
      <c r="Y26">
        <v>1.1590476000000001</v>
      </c>
      <c r="Z26">
        <v>2.3604419999999999</v>
      </c>
      <c r="AA26">
        <v>2.4137675999999999</v>
      </c>
      <c r="AB26">
        <v>2.4670931999999999</v>
      </c>
      <c r="AC26">
        <v>2.5204187999999998</v>
      </c>
      <c r="AD26">
        <v>3.8453971622972798</v>
      </c>
      <c r="AE26">
        <v>3.9296944675074599</v>
      </c>
      <c r="AF26">
        <v>4.84133000601242</v>
      </c>
      <c r="AG26">
        <v>5.9251122830638199</v>
      </c>
      <c r="AH26">
        <v>6.9140705015679202</v>
      </c>
      <c r="AI26">
        <v>7.9239754325185698</v>
      </c>
      <c r="AJ26">
        <v>9.0685870866655893</v>
      </c>
      <c r="AK26">
        <v>10.2228540312344</v>
      </c>
      <c r="AL26">
        <v>11.266703966515401</v>
      </c>
      <c r="AM26">
        <v>12.2968873445031</v>
      </c>
      <c r="AN26">
        <v>13.343994022602001</v>
      </c>
      <c r="AO26">
        <v>14.397689972773099</v>
      </c>
      <c r="AP26">
        <v>17.167938107238399</v>
      </c>
      <c r="AQ26">
        <v>18.181157266299898</v>
      </c>
      <c r="AR26">
        <v>18.459204467313398</v>
      </c>
      <c r="AS26">
        <v>18.590899360655499</v>
      </c>
      <c r="AT26">
        <v>19.575582501290299</v>
      </c>
      <c r="AU26">
        <v>19.575582501290299</v>
      </c>
      <c r="AV26">
        <v>19.575582501290299</v>
      </c>
      <c r="AW26">
        <v>19.575582501290299</v>
      </c>
      <c r="AX26">
        <v>19.575582501290299</v>
      </c>
      <c r="AY26">
        <v>19.575582501290299</v>
      </c>
      <c r="AZ26">
        <v>19.575582501290299</v>
      </c>
      <c r="BA26">
        <v>19.575582501290299</v>
      </c>
      <c r="BB26">
        <v>19.575582501290299</v>
      </c>
      <c r="BC26">
        <v>19.575582501290299</v>
      </c>
      <c r="BD26">
        <v>19.575582501290299</v>
      </c>
    </row>
    <row r="27" spans="1:56" x14ac:dyDescent="0.2">
      <c r="A27" t="s">
        <v>5</v>
      </c>
      <c r="B27" t="s">
        <v>6</v>
      </c>
      <c r="C27" t="s">
        <v>7</v>
      </c>
      <c r="D27" t="s">
        <v>30</v>
      </c>
      <c r="E27" t="s">
        <v>22</v>
      </c>
      <c r="F27">
        <v>4.89956695641831</v>
      </c>
      <c r="G27">
        <v>4.9227425196290602</v>
      </c>
      <c r="H27">
        <v>4.9465123280503498</v>
      </c>
      <c r="I27">
        <v>4.9689578774034198</v>
      </c>
      <c r="J27">
        <v>4.9901628284168202</v>
      </c>
      <c r="K27">
        <v>5.0354995441652299</v>
      </c>
      <c r="L27">
        <v>5.0989125724903399</v>
      </c>
      <c r="M27">
        <v>5.1558210450388398</v>
      </c>
      <c r="N27">
        <v>5.2192340733639497</v>
      </c>
      <c r="O27">
        <v>5.2761425459124398</v>
      </c>
      <c r="P27">
        <v>5.3400856980128903</v>
      </c>
      <c r="Q27">
        <v>5.2296406076390696</v>
      </c>
      <c r="R27">
        <v>5.1220859575616302</v>
      </c>
      <c r="S27">
        <v>5.0249167733567504</v>
      </c>
      <c r="T27">
        <v>4.9234862170290796</v>
      </c>
      <c r="U27">
        <v>4.8253992058921096</v>
      </c>
      <c r="V27">
        <v>4.7358264604749403</v>
      </c>
      <c r="W27">
        <v>4.6428225656359396</v>
      </c>
      <c r="X27">
        <v>4.5521809238516697</v>
      </c>
      <c r="Y27">
        <v>4.4632963912753096</v>
      </c>
      <c r="Z27">
        <v>4.3828877461655802</v>
      </c>
      <c r="AA27">
        <v>4.2979611140739999</v>
      </c>
      <c r="AB27">
        <v>4.2153154268841098</v>
      </c>
      <c r="AC27">
        <v>4.1395997967665004</v>
      </c>
      <c r="AD27">
        <v>4.0601721135230502</v>
      </c>
      <c r="AE27">
        <v>3.9818008356788801</v>
      </c>
      <c r="AF27">
        <v>3.9052315754811899</v>
      </c>
      <c r="AG27">
        <v>3.8348545504851699</v>
      </c>
      <c r="AH27">
        <v>3.76064849690091</v>
      </c>
      <c r="AI27">
        <v>3.6871078766120999</v>
      </c>
      <c r="AJ27">
        <v>3.6200653955957298</v>
      </c>
      <c r="AK27">
        <v>3.54831748926365</v>
      </c>
      <c r="AL27">
        <v>3.4777511198717699</v>
      </c>
      <c r="AM27">
        <v>3.4074933398139802</v>
      </c>
      <c r="AN27">
        <v>3.3560284389342199</v>
      </c>
      <c r="AO27">
        <v>3.3083220607308301</v>
      </c>
      <c r="AP27">
        <v>3.2620610016113298</v>
      </c>
      <c r="AQ27">
        <v>3.2212167431703298</v>
      </c>
      <c r="AR27">
        <v>3.1770980284519998</v>
      </c>
      <c r="AS27">
        <v>3.13374979479274</v>
      </c>
      <c r="AT27">
        <v>3.0916789068491402</v>
      </c>
      <c r="AU27">
        <v>3.0916789068491402</v>
      </c>
      <c r="AV27">
        <v>3.0916789068491402</v>
      </c>
      <c r="AW27">
        <v>3.0916789068491402</v>
      </c>
      <c r="AX27">
        <v>3.0916789068491402</v>
      </c>
      <c r="AY27">
        <v>3.0916789068491402</v>
      </c>
      <c r="AZ27">
        <v>3.0916789068491402</v>
      </c>
      <c r="BA27">
        <v>3.0916789068491402</v>
      </c>
      <c r="BB27">
        <v>3.0916789068491402</v>
      </c>
      <c r="BC27">
        <v>3.0916789068491402</v>
      </c>
      <c r="BD27">
        <v>3.0916789068491402</v>
      </c>
    </row>
    <row r="28" spans="1:56" x14ac:dyDescent="0.2">
      <c r="A28" t="s">
        <v>5</v>
      </c>
      <c r="B28" t="s">
        <v>6</v>
      </c>
      <c r="C28" t="s">
        <v>7</v>
      </c>
      <c r="D28" t="s">
        <v>31</v>
      </c>
      <c r="E28" t="s">
        <v>22</v>
      </c>
      <c r="F28">
        <v>30.8666702362754</v>
      </c>
      <c r="G28">
        <v>31.102305336427001</v>
      </c>
      <c r="H28">
        <v>31.337939858823901</v>
      </c>
      <c r="I28">
        <v>31.573492825904701</v>
      </c>
      <c r="J28">
        <v>31.709290754873901</v>
      </c>
      <c r="K28">
        <v>31.846187097557099</v>
      </c>
      <c r="L28">
        <v>31.855912922919199</v>
      </c>
      <c r="M28">
        <v>31.776241352223401</v>
      </c>
      <c r="N28">
        <v>31.6965728953863</v>
      </c>
      <c r="O28">
        <v>31.616906579792001</v>
      </c>
      <c r="P28">
        <v>31.537336153234701</v>
      </c>
      <c r="Q28">
        <v>30.9558735964467</v>
      </c>
      <c r="R28">
        <v>30.3751178384722</v>
      </c>
      <c r="S28">
        <v>29.643831772315099</v>
      </c>
      <c r="T28">
        <v>28.9125414501944</v>
      </c>
      <c r="U28">
        <v>28.1812699033241</v>
      </c>
      <c r="V28">
        <v>27.449993969524101</v>
      </c>
      <c r="W28">
        <v>27.096940396006499</v>
      </c>
      <c r="X28">
        <v>26.641552897659</v>
      </c>
      <c r="Y28">
        <v>25.989738047079001</v>
      </c>
      <c r="Z28">
        <v>25.165971065107598</v>
      </c>
      <c r="AA28">
        <v>24.567818885925899</v>
      </c>
      <c r="AB28">
        <v>23.7900445731158</v>
      </c>
      <c r="AC28">
        <v>23.005340203233501</v>
      </c>
      <c r="AD28">
        <v>22.223357886476901</v>
      </c>
      <c r="AE28">
        <v>21.441309164321101</v>
      </c>
      <c r="AF28">
        <v>20.657458424518701</v>
      </c>
      <c r="AG28">
        <v>19.867415449514802</v>
      </c>
      <c r="AH28">
        <v>19.081211503098999</v>
      </c>
      <c r="AI28">
        <v>18.2943321233879</v>
      </c>
      <c r="AJ28">
        <v>17.499954604404198</v>
      </c>
      <c r="AK28">
        <v>16.9012325107363</v>
      </c>
      <c r="AL28">
        <v>16.301328880128199</v>
      </c>
      <c r="AM28">
        <v>15.701116660186001</v>
      </c>
      <c r="AN28">
        <v>15.0821115610657</v>
      </c>
      <c r="AO28">
        <v>14.4583479392691</v>
      </c>
      <c r="AP28">
        <v>13.8341389983886</v>
      </c>
      <c r="AQ28">
        <v>13.2045132568296</v>
      </c>
      <c r="AR28">
        <v>12.5781619715479</v>
      </c>
      <c r="AS28">
        <v>11.9510402052072</v>
      </c>
      <c r="AT28">
        <v>11.3226310931508</v>
      </c>
      <c r="AU28">
        <v>11.3226310931508</v>
      </c>
      <c r="AV28">
        <v>11.3226310931508</v>
      </c>
      <c r="AW28">
        <v>11.3226310931508</v>
      </c>
      <c r="AX28">
        <v>11.3226310931508</v>
      </c>
      <c r="AY28">
        <v>11.3226310931508</v>
      </c>
      <c r="AZ28">
        <v>11.3226310931508</v>
      </c>
      <c r="BA28">
        <v>11.3226310931508</v>
      </c>
      <c r="BB28">
        <v>11.3226310931508</v>
      </c>
      <c r="BC28">
        <v>11.3226310931508</v>
      </c>
      <c r="BD28">
        <v>11.3226310931508</v>
      </c>
    </row>
    <row r="29" spans="1:56" x14ac:dyDescent="0.2">
      <c r="A29" t="s">
        <v>5</v>
      </c>
      <c r="B29" t="s">
        <v>6</v>
      </c>
      <c r="C29" t="s">
        <v>7</v>
      </c>
      <c r="D29" t="s">
        <v>32</v>
      </c>
      <c r="E29" t="s">
        <v>22</v>
      </c>
      <c r="F29">
        <v>29.762546342519101</v>
      </c>
      <c r="G29">
        <v>29.988403793763201</v>
      </c>
      <c r="H29">
        <v>30.214260960409899</v>
      </c>
      <c r="I29">
        <v>30.440037686732001</v>
      </c>
      <c r="J29">
        <v>30.567157241895799</v>
      </c>
      <c r="K29">
        <v>30.694281626544001</v>
      </c>
      <c r="L29">
        <v>30.694235681965701</v>
      </c>
      <c r="M29">
        <v>30.604793345654699</v>
      </c>
      <c r="N29">
        <v>30.515354221888</v>
      </c>
      <c r="O29">
        <v>30.425918248319601</v>
      </c>
      <c r="P29">
        <v>30.336578225534002</v>
      </c>
      <c r="Q29">
        <v>29.766282070039502</v>
      </c>
      <c r="R29">
        <v>29.195582544660901</v>
      </c>
      <c r="S29">
        <v>28.474358179836202</v>
      </c>
      <c r="T29">
        <v>27.753134109999898</v>
      </c>
      <c r="U29">
        <v>27.031934110000002</v>
      </c>
      <c r="V29">
        <v>26.310734109999999</v>
      </c>
      <c r="W29">
        <v>25.968770740826798</v>
      </c>
      <c r="X29">
        <v>25.523454556902202</v>
      </c>
      <c r="Y29">
        <v>24.881715766788901</v>
      </c>
      <c r="Z29">
        <v>24.0680290884819</v>
      </c>
      <c r="AA29">
        <v>23.479961804944299</v>
      </c>
      <c r="AB29">
        <v>22.712277308349201</v>
      </c>
      <c r="AC29">
        <v>21.937667177392001</v>
      </c>
      <c r="AD29">
        <v>21.166694741062599</v>
      </c>
      <c r="AE29">
        <v>20.3947355202416</v>
      </c>
      <c r="AF29">
        <v>19.620978297956199</v>
      </c>
      <c r="AG29">
        <v>18.841033530965898</v>
      </c>
      <c r="AH29">
        <v>18.064931671409401</v>
      </c>
      <c r="AI29">
        <v>17.2881589305948</v>
      </c>
      <c r="AJ29">
        <v>16.5038918134867</v>
      </c>
      <c r="AK29">
        <v>15.9161049499728</v>
      </c>
      <c r="AL29">
        <v>15.326307289513</v>
      </c>
      <c r="AM29">
        <v>14.7362054158076</v>
      </c>
      <c r="AN29">
        <v>14.1273143643095</v>
      </c>
      <c r="AO29">
        <v>13.5136690395902</v>
      </c>
      <c r="AP29">
        <v>12.8995819742376</v>
      </c>
      <c r="AQ29">
        <v>12.2808293540376</v>
      </c>
      <c r="AR29">
        <v>11.6645957472915</v>
      </c>
      <c r="AS29">
        <v>11.0475958125009</v>
      </c>
      <c r="AT29">
        <v>10.4293120064787</v>
      </c>
      <c r="AU29">
        <v>10.4293120064787</v>
      </c>
      <c r="AV29">
        <v>10.4293120064787</v>
      </c>
      <c r="AW29">
        <v>10.4293120064787</v>
      </c>
      <c r="AX29">
        <v>10.4293120064787</v>
      </c>
      <c r="AY29">
        <v>10.4293120064787</v>
      </c>
      <c r="AZ29">
        <v>10.4293120064787</v>
      </c>
      <c r="BA29">
        <v>10.4293120064787</v>
      </c>
      <c r="BB29">
        <v>10.4293120064787</v>
      </c>
      <c r="BC29">
        <v>10.4293120064787</v>
      </c>
      <c r="BD29">
        <v>10.4293120064787</v>
      </c>
    </row>
    <row r="30" spans="1:56" x14ac:dyDescent="0.2">
      <c r="A30" t="s">
        <v>5</v>
      </c>
      <c r="B30" t="s">
        <v>6</v>
      </c>
      <c r="C30" t="s">
        <v>7</v>
      </c>
      <c r="D30" t="s">
        <v>33</v>
      </c>
      <c r="E30" t="s">
        <v>22</v>
      </c>
      <c r="F30">
        <v>1.1041238937563</v>
      </c>
      <c r="G30">
        <v>1.1139015426637999</v>
      </c>
      <c r="H30">
        <v>1.1236788984139601</v>
      </c>
      <c r="I30">
        <v>1.1334551391726899</v>
      </c>
      <c r="J30">
        <v>1.1421335129781001</v>
      </c>
      <c r="K30">
        <v>1.15190547101312</v>
      </c>
      <c r="L30">
        <v>1.1616772409534999</v>
      </c>
      <c r="M30">
        <v>1.17144800656877</v>
      </c>
      <c r="N30">
        <v>1.1812186734983501</v>
      </c>
      <c r="O30">
        <v>1.1909883314723799</v>
      </c>
      <c r="P30">
        <v>1.2007579277006399</v>
      </c>
      <c r="Q30">
        <v>1.1895915264072301</v>
      </c>
      <c r="R30">
        <v>1.17953529381126</v>
      </c>
      <c r="S30">
        <v>1.16947359247881</v>
      </c>
      <c r="T30">
        <v>1.15940734019448</v>
      </c>
      <c r="U30">
        <v>1.1493357933241799</v>
      </c>
      <c r="V30">
        <v>1.1392598595240999</v>
      </c>
      <c r="W30">
        <v>1.12816965517976</v>
      </c>
      <c r="X30">
        <v>1.1180983407567999</v>
      </c>
      <c r="Y30">
        <v>1.1080222802900801</v>
      </c>
      <c r="Z30">
        <v>1.0979419766256799</v>
      </c>
      <c r="AA30">
        <v>1.0878570809816499</v>
      </c>
      <c r="AB30">
        <v>1.0777672647665799</v>
      </c>
      <c r="AC30">
        <v>1.06767302584141</v>
      </c>
      <c r="AD30">
        <v>1.0566631454142701</v>
      </c>
      <c r="AE30">
        <v>1.0465736440794899</v>
      </c>
      <c r="AF30">
        <v>1.0364801265625101</v>
      </c>
      <c r="AG30">
        <v>1.0263819185488301</v>
      </c>
      <c r="AH30">
        <v>1.01627983168965</v>
      </c>
      <c r="AI30">
        <v>1.0061731927930899</v>
      </c>
      <c r="AJ30">
        <v>0.99606279091751304</v>
      </c>
      <c r="AK30">
        <v>0.98512756076345898</v>
      </c>
      <c r="AL30">
        <v>0.975021590615197</v>
      </c>
      <c r="AM30">
        <v>0.96491124437835696</v>
      </c>
      <c r="AN30">
        <v>0.95479719675618402</v>
      </c>
      <c r="AO30">
        <v>0.94467889967886898</v>
      </c>
      <c r="AP30">
        <v>0.93455702415104602</v>
      </c>
      <c r="AQ30">
        <v>0.92368390279204304</v>
      </c>
      <c r="AR30">
        <v>0.91356622425648504</v>
      </c>
      <c r="AS30">
        <v>0.90344439270635102</v>
      </c>
      <c r="AT30">
        <v>0.89331908667207205</v>
      </c>
      <c r="AU30">
        <v>0.89331908667207205</v>
      </c>
      <c r="AV30">
        <v>0.89331908667207205</v>
      </c>
      <c r="AW30">
        <v>0.89331908667207205</v>
      </c>
      <c r="AX30">
        <v>0.89331908667207205</v>
      </c>
      <c r="AY30">
        <v>0.89331908667207205</v>
      </c>
      <c r="AZ30">
        <v>0.89331908667207205</v>
      </c>
      <c r="BA30">
        <v>0.89331908667207205</v>
      </c>
      <c r="BB30">
        <v>0.89331908667207205</v>
      </c>
      <c r="BC30">
        <v>0.89331908667207205</v>
      </c>
      <c r="BD30">
        <v>0.89331908667207205</v>
      </c>
    </row>
    <row r="31" spans="1:56" x14ac:dyDescent="0.2">
      <c r="F31">
        <f>F28+F27</f>
        <v>35.766237192693708</v>
      </c>
      <c r="G31">
        <f t="shared" ref="G31:BD31" si="5">G28+G27</f>
        <v>36.025047856056062</v>
      </c>
      <c r="H31">
        <f t="shared" si="5"/>
        <v>36.284452186874248</v>
      </c>
      <c r="I31">
        <f t="shared" si="5"/>
        <v>36.54245070330812</v>
      </c>
      <c r="J31">
        <f t="shared" si="5"/>
        <v>36.699453583290719</v>
      </c>
      <c r="K31">
        <f t="shared" si="5"/>
        <v>36.881686641722325</v>
      </c>
      <c r="L31">
        <f t="shared" si="5"/>
        <v>36.954825495409537</v>
      </c>
      <c r="M31">
        <f t="shared" si="5"/>
        <v>36.932062397262243</v>
      </c>
      <c r="N31">
        <f t="shared" si="5"/>
        <v>36.915806968750246</v>
      </c>
      <c r="O31">
        <f t="shared" si="5"/>
        <v>36.893049125704444</v>
      </c>
      <c r="P31">
        <f t="shared" si="5"/>
        <v>36.87742185124759</v>
      </c>
      <c r="Q31">
        <f t="shared" si="5"/>
        <v>36.18551420408577</v>
      </c>
      <c r="R31">
        <f t="shared" si="5"/>
        <v>35.49720379603383</v>
      </c>
      <c r="S31">
        <f t="shared" si="5"/>
        <v>34.668748545671846</v>
      </c>
      <c r="T31">
        <f t="shared" si="5"/>
        <v>33.836027667223476</v>
      </c>
      <c r="U31">
        <f t="shared" si="5"/>
        <v>33.006669109216212</v>
      </c>
      <c r="V31">
        <f t="shared" si="5"/>
        <v>32.18582042999904</v>
      </c>
      <c r="W31">
        <f t="shared" si="5"/>
        <v>31.739762961642437</v>
      </c>
      <c r="X31">
        <f t="shared" si="5"/>
        <v>31.193733821510669</v>
      </c>
      <c r="Y31">
        <f t="shared" si="5"/>
        <v>30.453034438354312</v>
      </c>
      <c r="Z31">
        <f t="shared" si="5"/>
        <v>29.548858811273178</v>
      </c>
      <c r="AA31">
        <f t="shared" si="5"/>
        <v>28.865779999999898</v>
      </c>
      <c r="AB31">
        <f t="shared" si="5"/>
        <v>28.005359999999911</v>
      </c>
      <c r="AC31">
        <f t="shared" si="5"/>
        <v>27.144940000000002</v>
      </c>
      <c r="AD31">
        <f t="shared" si="5"/>
        <v>26.283529999999949</v>
      </c>
      <c r="AE31">
        <f t="shared" si="5"/>
        <v>25.42310999999998</v>
      </c>
      <c r="AF31">
        <f t="shared" si="5"/>
        <v>24.56268999999989</v>
      </c>
      <c r="AG31">
        <f t="shared" si="5"/>
        <v>23.70226999999997</v>
      </c>
      <c r="AH31">
        <f t="shared" si="5"/>
        <v>22.841859999999908</v>
      </c>
      <c r="AI31">
        <f t="shared" si="5"/>
        <v>21.981439999999999</v>
      </c>
      <c r="AJ31">
        <f t="shared" si="5"/>
        <v>21.120019999999929</v>
      </c>
      <c r="AK31">
        <f t="shared" si="5"/>
        <v>20.449549999999949</v>
      </c>
      <c r="AL31">
        <f t="shared" si="5"/>
        <v>19.779079999999968</v>
      </c>
      <c r="AM31">
        <f t="shared" si="5"/>
        <v>19.108609999999981</v>
      </c>
      <c r="AN31">
        <f t="shared" si="5"/>
        <v>18.438139999999919</v>
      </c>
      <c r="AO31">
        <f t="shared" si="5"/>
        <v>17.76666999999993</v>
      </c>
      <c r="AP31">
        <f t="shared" si="5"/>
        <v>17.096199999999929</v>
      </c>
      <c r="AQ31">
        <f t="shared" si="5"/>
        <v>16.42572999999993</v>
      </c>
      <c r="AR31">
        <f t="shared" si="5"/>
        <v>15.7552599999999</v>
      </c>
      <c r="AS31">
        <f t="shared" si="5"/>
        <v>15.08478999999994</v>
      </c>
      <c r="AT31">
        <f t="shared" si="5"/>
        <v>14.41430999999994</v>
      </c>
      <c r="AU31">
        <f t="shared" si="5"/>
        <v>14.41430999999994</v>
      </c>
      <c r="AV31">
        <f t="shared" si="5"/>
        <v>14.41430999999994</v>
      </c>
      <c r="AW31">
        <f t="shared" si="5"/>
        <v>14.41430999999994</v>
      </c>
      <c r="AX31">
        <f t="shared" si="5"/>
        <v>14.41430999999994</v>
      </c>
      <c r="AY31">
        <f t="shared" si="5"/>
        <v>14.41430999999994</v>
      </c>
      <c r="AZ31">
        <f t="shared" si="5"/>
        <v>14.41430999999994</v>
      </c>
      <c r="BA31">
        <f t="shared" si="5"/>
        <v>14.41430999999994</v>
      </c>
      <c r="BB31">
        <f t="shared" si="5"/>
        <v>14.41430999999994</v>
      </c>
      <c r="BC31">
        <f t="shared" si="5"/>
        <v>14.41430999999994</v>
      </c>
      <c r="BD31">
        <f t="shared" si="5"/>
        <v>14.41430999999994</v>
      </c>
    </row>
    <row r="32" spans="1:56" x14ac:dyDescent="0.2">
      <c r="F32">
        <f>F28+F27+F22</f>
        <v>35.103200322693709</v>
      </c>
      <c r="G32">
        <f t="shared" ref="G32:BD32" si="6">G28+G27+G22</f>
        <v>35.362010986056063</v>
      </c>
      <c r="H32">
        <f t="shared" si="6"/>
        <v>35.621415316874248</v>
      </c>
      <c r="I32">
        <f t="shared" si="6"/>
        <v>35.879413833308121</v>
      </c>
      <c r="J32">
        <f t="shared" si="6"/>
        <v>36.03641671329072</v>
      </c>
      <c r="K32">
        <f t="shared" si="6"/>
        <v>36.218649771722326</v>
      </c>
      <c r="L32">
        <f t="shared" si="6"/>
        <v>36.291788625409538</v>
      </c>
      <c r="M32">
        <f t="shared" si="6"/>
        <v>36.269025527262244</v>
      </c>
      <c r="N32">
        <f t="shared" si="6"/>
        <v>36.252770098750247</v>
      </c>
      <c r="O32">
        <f t="shared" si="6"/>
        <v>36.230012255704445</v>
      </c>
      <c r="P32">
        <f t="shared" si="6"/>
        <v>36.214384981247591</v>
      </c>
      <c r="Q32">
        <f t="shared" si="6"/>
        <v>35.522477334085771</v>
      </c>
      <c r="R32">
        <f t="shared" si="6"/>
        <v>34.834166926033831</v>
      </c>
      <c r="S32">
        <f t="shared" si="6"/>
        <v>34.005711675671847</v>
      </c>
      <c r="T32">
        <f t="shared" si="6"/>
        <v>33.172990797223477</v>
      </c>
      <c r="U32">
        <f t="shared" si="6"/>
        <v>32.343632239216213</v>
      </c>
      <c r="V32">
        <f t="shared" si="6"/>
        <v>31.522783559999041</v>
      </c>
      <c r="W32">
        <f t="shared" si="6"/>
        <v>31.076726091642438</v>
      </c>
      <c r="X32">
        <f t="shared" si="6"/>
        <v>30.53069695151067</v>
      </c>
      <c r="Y32">
        <f t="shared" si="6"/>
        <v>29.789997568354313</v>
      </c>
      <c r="Z32">
        <f t="shared" si="6"/>
        <v>28.885821941273178</v>
      </c>
      <c r="AA32">
        <f t="shared" si="6"/>
        <v>28.202743129999899</v>
      </c>
      <c r="AB32">
        <f t="shared" si="6"/>
        <v>27.342323129999912</v>
      </c>
      <c r="AC32">
        <f t="shared" si="6"/>
        <v>26.481903130000003</v>
      </c>
      <c r="AD32">
        <f t="shared" si="6"/>
        <v>25.62049312999995</v>
      </c>
      <c r="AE32">
        <f t="shared" si="6"/>
        <v>24.760073129999981</v>
      </c>
      <c r="AF32">
        <f t="shared" si="6"/>
        <v>23.899653129999891</v>
      </c>
      <c r="AG32">
        <f t="shared" si="6"/>
        <v>23.039233129999971</v>
      </c>
      <c r="AH32">
        <f t="shared" si="6"/>
        <v>22.178823129999909</v>
      </c>
      <c r="AI32">
        <f t="shared" si="6"/>
        <v>21.31840313</v>
      </c>
      <c r="AJ32">
        <f t="shared" si="6"/>
        <v>20.45698312999993</v>
      </c>
      <c r="AK32">
        <f t="shared" si="6"/>
        <v>19.78651312999995</v>
      </c>
      <c r="AL32">
        <f t="shared" si="6"/>
        <v>19.116043129999969</v>
      </c>
      <c r="AM32">
        <f t="shared" si="6"/>
        <v>18.445573129999982</v>
      </c>
      <c r="AN32">
        <f t="shared" si="6"/>
        <v>17.77510312999992</v>
      </c>
      <c r="AO32">
        <f t="shared" si="6"/>
        <v>17.103633129999931</v>
      </c>
      <c r="AP32">
        <f t="shared" si="6"/>
        <v>16.433163129999929</v>
      </c>
      <c r="AQ32">
        <f t="shared" si="6"/>
        <v>15.762693129999931</v>
      </c>
      <c r="AR32">
        <f t="shared" si="6"/>
        <v>15.092223129999901</v>
      </c>
      <c r="AS32">
        <f t="shared" si="6"/>
        <v>14.421753129999939</v>
      </c>
      <c r="AT32">
        <f t="shared" si="6"/>
        <v>13.751273129999941</v>
      </c>
      <c r="AU32">
        <f t="shared" si="6"/>
        <v>13.751273129999941</v>
      </c>
      <c r="AV32">
        <f t="shared" si="6"/>
        <v>13.751273129999941</v>
      </c>
      <c r="AW32">
        <f t="shared" si="6"/>
        <v>13.751273129999941</v>
      </c>
      <c r="AX32">
        <f t="shared" si="6"/>
        <v>13.751273129999941</v>
      </c>
      <c r="AY32">
        <f t="shared" si="6"/>
        <v>13.751273129999941</v>
      </c>
      <c r="AZ32">
        <f t="shared" si="6"/>
        <v>13.751273129999941</v>
      </c>
      <c r="BA32">
        <f t="shared" si="6"/>
        <v>13.751273129999941</v>
      </c>
      <c r="BB32">
        <f t="shared" si="6"/>
        <v>13.751273129999941</v>
      </c>
      <c r="BC32">
        <f t="shared" si="6"/>
        <v>13.751273129999941</v>
      </c>
      <c r="BD32">
        <f t="shared" si="6"/>
        <v>13.751273129999941</v>
      </c>
    </row>
    <row r="33" spans="1:56" x14ac:dyDescent="0.2">
      <c r="A33" t="s">
        <v>5</v>
      </c>
      <c r="B33" t="s">
        <v>6</v>
      </c>
      <c r="C33" t="s">
        <v>7</v>
      </c>
      <c r="D33" t="s">
        <v>34</v>
      </c>
      <c r="E33" t="s">
        <v>26</v>
      </c>
      <c r="F33">
        <v>8953.0511938263098</v>
      </c>
      <c r="G33">
        <v>9035.9046064323902</v>
      </c>
      <c r="H33">
        <v>9118.7362402195304</v>
      </c>
      <c r="I33">
        <v>9201.54670122483</v>
      </c>
      <c r="J33">
        <v>9284.3371503446197</v>
      </c>
      <c r="K33">
        <v>9367.1081426878009</v>
      </c>
      <c r="L33">
        <v>9449.8636888655401</v>
      </c>
      <c r="M33">
        <v>9532.5984908374303</v>
      </c>
      <c r="N33">
        <v>9615.3206622297093</v>
      </c>
      <c r="O33">
        <v>9698.0239768354404</v>
      </c>
      <c r="P33">
        <v>9780.7163739452408</v>
      </c>
      <c r="Q33">
        <v>9721.4758524359695</v>
      </c>
      <c r="R33">
        <v>9662.2101270888797</v>
      </c>
      <c r="S33">
        <v>9602.9200391644299</v>
      </c>
      <c r="T33">
        <v>9543.6064174273706</v>
      </c>
      <c r="U33">
        <v>9484.2704085836394</v>
      </c>
      <c r="V33">
        <v>9424.9140089581197</v>
      </c>
      <c r="W33">
        <v>9365.5344265403892</v>
      </c>
      <c r="X33">
        <v>9306.1349924018796</v>
      </c>
      <c r="Y33">
        <v>9246.7135813707391</v>
      </c>
      <c r="Z33">
        <v>9187.27696978532</v>
      </c>
      <c r="AA33">
        <v>9127.8216344284101</v>
      </c>
      <c r="AB33">
        <v>9068.3450066495207</v>
      </c>
      <c r="AC33">
        <v>9008.8529883015108</v>
      </c>
      <c r="AD33">
        <v>8949.3438113389693</v>
      </c>
      <c r="AE33">
        <v>8889.8188213229296</v>
      </c>
      <c r="AF33">
        <v>8830.2797572459694</v>
      </c>
      <c r="AG33">
        <v>8770.7216971941198</v>
      </c>
      <c r="AH33">
        <v>8711.1525585595791</v>
      </c>
      <c r="AI33">
        <v>8651.5653736351906</v>
      </c>
      <c r="AJ33">
        <v>8591.9679401247995</v>
      </c>
      <c r="AK33">
        <v>8532.35541615279</v>
      </c>
      <c r="AL33">
        <v>8472.7291847483102</v>
      </c>
      <c r="AM33">
        <v>8413.0908093723792</v>
      </c>
      <c r="AN33">
        <v>8353.4393993356098</v>
      </c>
      <c r="AO33">
        <v>8293.7766270386492</v>
      </c>
      <c r="AP33">
        <v>8234.10354913634</v>
      </c>
      <c r="AQ33">
        <v>8174.4155621868704</v>
      </c>
      <c r="AR33">
        <v>8114.7200212013304</v>
      </c>
      <c r="AS33">
        <v>8055.0101728843301</v>
      </c>
      <c r="AT33">
        <v>7995.2933275171299</v>
      </c>
      <c r="AU33">
        <v>7995.2956394373696</v>
      </c>
      <c r="AV33">
        <v>7995.2956394373696</v>
      </c>
      <c r="AW33">
        <v>7995.2956394373696</v>
      </c>
      <c r="AX33">
        <v>7995.2956394373696</v>
      </c>
      <c r="AY33">
        <v>7995.2956394373696</v>
      </c>
      <c r="AZ33">
        <v>7995.2956394373696</v>
      </c>
      <c r="BA33">
        <v>7995.2956394373696</v>
      </c>
      <c r="BB33">
        <v>7995.2956394373696</v>
      </c>
      <c r="BC33">
        <v>7995.2956394373696</v>
      </c>
      <c r="BD33">
        <v>7995.2956394373696</v>
      </c>
    </row>
    <row r="34" spans="1:56" x14ac:dyDescent="0.2">
      <c r="A34" t="s">
        <v>5</v>
      </c>
      <c r="B34" t="s">
        <v>6</v>
      </c>
      <c r="C34" t="s">
        <v>7</v>
      </c>
      <c r="D34" t="s">
        <v>35</v>
      </c>
      <c r="E34" t="s">
        <v>26</v>
      </c>
      <c r="F34">
        <v>1848.74309039588</v>
      </c>
      <c r="G34">
        <v>1871.9563327455401</v>
      </c>
      <c r="H34">
        <v>1895.7647864375001</v>
      </c>
      <c r="I34">
        <v>1918.9780287871499</v>
      </c>
      <c r="J34">
        <v>1942.78648247911</v>
      </c>
      <c r="K34">
        <v>1969.80995807666</v>
      </c>
      <c r="L34">
        <v>1999.2417010157999</v>
      </c>
      <c r="M34">
        <v>2028.3314404227101</v>
      </c>
      <c r="N34">
        <v>2057.7631833618502</v>
      </c>
      <c r="O34">
        <v>2086.85292276877</v>
      </c>
      <c r="P34">
        <v>2116.8798770502099</v>
      </c>
      <c r="Q34">
        <v>2066.8276061739998</v>
      </c>
      <c r="R34">
        <v>2017.63547874137</v>
      </c>
      <c r="S34">
        <v>1971.2026641582499</v>
      </c>
      <c r="T34">
        <v>1924.55347741477</v>
      </c>
      <c r="U34">
        <v>1879.59004418988</v>
      </c>
      <c r="V34">
        <v>1835.8836415630201</v>
      </c>
      <c r="W34">
        <v>1792.8617712651001</v>
      </c>
      <c r="X34">
        <v>1750.6868003473401</v>
      </c>
      <c r="Y34">
        <v>1708.75781231889</v>
      </c>
      <c r="Z34">
        <v>1668.7258280373301</v>
      </c>
      <c r="AA34">
        <v>1628.0889520252399</v>
      </c>
      <c r="AB34">
        <v>1588.4937779598499</v>
      </c>
      <c r="AC34">
        <v>1549.50119126548</v>
      </c>
      <c r="AD34">
        <v>1510.7418974795301</v>
      </c>
      <c r="AE34">
        <v>1471.8248774188701</v>
      </c>
      <c r="AF34">
        <v>1433.6403755895799</v>
      </c>
      <c r="AG34">
        <v>1395.7436764244701</v>
      </c>
      <c r="AH34">
        <v>1357.84899532143</v>
      </c>
      <c r="AI34">
        <v>1319.55236324824</v>
      </c>
      <c r="AJ34">
        <v>1282.2248775584501</v>
      </c>
      <c r="AK34">
        <v>1243.8346427092799</v>
      </c>
      <c r="AL34">
        <v>1205.74352120904</v>
      </c>
      <c r="AM34">
        <v>1167.0085808188301</v>
      </c>
      <c r="AN34">
        <v>1143.43477730674</v>
      </c>
      <c r="AO34">
        <v>1128.1827264179601</v>
      </c>
      <c r="AP34">
        <v>1113.66258035385</v>
      </c>
      <c r="AQ34">
        <v>1099.56326891971</v>
      </c>
      <c r="AR34">
        <v>1085.8119167628299</v>
      </c>
      <c r="AS34">
        <v>1072.12143916182</v>
      </c>
      <c r="AT34">
        <v>1059.0878984331</v>
      </c>
      <c r="AU34">
        <v>1059.0878984331</v>
      </c>
      <c r="AV34">
        <v>1059.0878984331</v>
      </c>
      <c r="AW34">
        <v>1059.0878984331</v>
      </c>
      <c r="AX34">
        <v>1059.0878984331</v>
      </c>
      <c r="AY34">
        <v>1059.0878984331</v>
      </c>
      <c r="AZ34">
        <v>1059.0878984331</v>
      </c>
      <c r="BA34">
        <v>1059.0878984331</v>
      </c>
      <c r="BB34">
        <v>1059.0878984331</v>
      </c>
      <c r="BC34">
        <v>1059.0878984331</v>
      </c>
      <c r="BD34">
        <v>1059.0878984331</v>
      </c>
    </row>
    <row r="35" spans="1:56" x14ac:dyDescent="0.2">
      <c r="A35" t="s">
        <v>5</v>
      </c>
      <c r="B35" t="s">
        <v>6</v>
      </c>
      <c r="C35" t="s">
        <v>7</v>
      </c>
      <c r="D35" t="s">
        <v>36</v>
      </c>
      <c r="E35" t="s">
        <v>26</v>
      </c>
      <c r="F35">
        <v>9.5084508959999994</v>
      </c>
      <c r="G35">
        <v>12.452841071999901</v>
      </c>
      <c r="H35">
        <v>14.8757284126351</v>
      </c>
      <c r="I35">
        <v>14.464688188635099</v>
      </c>
      <c r="J35">
        <v>12.775694126107499</v>
      </c>
      <c r="K35">
        <v>9.4314209492779195</v>
      </c>
      <c r="P35">
        <v>1.9986355171269301</v>
      </c>
      <c r="Q35">
        <v>6.6959406410444497E-2</v>
      </c>
      <c r="V35">
        <v>2.8297332766351699</v>
      </c>
    </row>
    <row r="36" spans="1:56" x14ac:dyDescent="0.2">
      <c r="A36" t="s">
        <v>5</v>
      </c>
      <c r="B36" t="s">
        <v>6</v>
      </c>
      <c r="C36" t="s">
        <v>7</v>
      </c>
      <c r="D36" t="s">
        <v>37</v>
      </c>
      <c r="E36" t="s">
        <v>26</v>
      </c>
      <c r="F36">
        <v>10811.302735118101</v>
      </c>
      <c r="G36">
        <v>10920.3137802499</v>
      </c>
      <c r="H36">
        <v>11029.376755069599</v>
      </c>
      <c r="I36">
        <v>11134.989418200599</v>
      </c>
      <c r="J36">
        <v>11239.899326949801</v>
      </c>
      <c r="K36">
        <v>11346.349521713701</v>
      </c>
      <c r="L36">
        <v>11449.105389881301</v>
      </c>
      <c r="M36">
        <v>11560.9299312601</v>
      </c>
      <c r="N36">
        <v>11673.0838455915</v>
      </c>
      <c r="O36">
        <v>11784.8768996042</v>
      </c>
      <c r="P36">
        <v>11899.594886512499</v>
      </c>
      <c r="Q36">
        <v>11788.3704180163</v>
      </c>
      <c r="R36">
        <v>11679.8456058302</v>
      </c>
      <c r="S36">
        <v>11574.122703322601</v>
      </c>
      <c r="T36">
        <v>11468.1598948421</v>
      </c>
      <c r="U36">
        <v>11363.860452773501</v>
      </c>
      <c r="V36">
        <v>11263.627383797701</v>
      </c>
      <c r="W36">
        <v>11158.396197805399</v>
      </c>
      <c r="X36">
        <v>11056.821792749201</v>
      </c>
      <c r="Y36">
        <v>10955.471393689601</v>
      </c>
      <c r="Z36">
        <v>10856.002797822601</v>
      </c>
      <c r="AA36">
        <v>10755.9105864536</v>
      </c>
      <c r="AB36">
        <v>10656.838784609299</v>
      </c>
      <c r="AC36">
        <v>10558.354179566901</v>
      </c>
      <c r="AD36">
        <v>10460.0857088185</v>
      </c>
      <c r="AE36">
        <v>10361.6436987418</v>
      </c>
      <c r="AF36">
        <v>10263.920132835499</v>
      </c>
      <c r="AG36">
        <v>10166.465373618599</v>
      </c>
      <c r="AH36">
        <v>10069.001553881</v>
      </c>
      <c r="AI36">
        <v>9971.1177368834396</v>
      </c>
      <c r="AJ36">
        <v>9874.1928176832498</v>
      </c>
      <c r="AK36">
        <v>9776.1900588620701</v>
      </c>
      <c r="AL36">
        <v>9678.4727059573506</v>
      </c>
      <c r="AM36">
        <v>9580.0993901912097</v>
      </c>
      <c r="AN36">
        <v>9496.87417664235</v>
      </c>
      <c r="AO36">
        <v>9421.9593534566102</v>
      </c>
      <c r="AP36">
        <v>9347.76612949019</v>
      </c>
      <c r="AQ36">
        <v>9273.9788311065804</v>
      </c>
      <c r="AR36">
        <v>9200.5319379641696</v>
      </c>
      <c r="AS36">
        <v>9127.1316120461597</v>
      </c>
      <c r="AT36">
        <v>9054.3812259502392</v>
      </c>
      <c r="AU36">
        <v>9054.3835378704807</v>
      </c>
      <c r="AV36">
        <v>9054.3835378704807</v>
      </c>
      <c r="AW36">
        <v>9054.3835378704807</v>
      </c>
      <c r="AX36">
        <v>9054.3835378704807</v>
      </c>
      <c r="AY36">
        <v>9054.3835378704807</v>
      </c>
      <c r="AZ36">
        <v>9054.3835378704807</v>
      </c>
      <c r="BA36">
        <v>9054.3835378704807</v>
      </c>
      <c r="BB36">
        <v>9054.3835378704807</v>
      </c>
      <c r="BC36">
        <v>9054.3835378704807</v>
      </c>
      <c r="BD36">
        <v>9054.3835378704807</v>
      </c>
    </row>
    <row r="37" spans="1:56" x14ac:dyDescent="0.2">
      <c r="A37" t="s">
        <v>5</v>
      </c>
      <c r="B37" t="s">
        <v>6</v>
      </c>
      <c r="C37" t="s">
        <v>7</v>
      </c>
      <c r="D37" t="s">
        <v>38</v>
      </c>
      <c r="E37" t="s">
        <v>26</v>
      </c>
      <c r="F37">
        <v>0.49809869999999901</v>
      </c>
      <c r="G37">
        <v>0.50486768999999998</v>
      </c>
      <c r="H37">
        <v>0.513161599999999</v>
      </c>
      <c r="I37">
        <v>0.51965883999999996</v>
      </c>
      <c r="J37">
        <v>0.52602563999999996</v>
      </c>
      <c r="K37">
        <v>0.53388475000000002</v>
      </c>
      <c r="L37">
        <v>0.63185696000000002</v>
      </c>
      <c r="M37">
        <v>0.64200500999999999</v>
      </c>
      <c r="N37">
        <v>0.650367259999999</v>
      </c>
      <c r="O37">
        <v>0.75331179000000004</v>
      </c>
      <c r="P37">
        <v>0.76381080000000001</v>
      </c>
      <c r="Q37">
        <v>0.78106319999999996</v>
      </c>
      <c r="R37">
        <v>0.79831560000000001</v>
      </c>
      <c r="S37">
        <v>0.81399960000000005</v>
      </c>
      <c r="T37">
        <v>1.0398491999999899</v>
      </c>
      <c r="U37">
        <v>1.06023839999999</v>
      </c>
      <c r="V37">
        <v>1.08376439999999</v>
      </c>
      <c r="W37">
        <v>1.1088587999999999</v>
      </c>
      <c r="X37">
        <v>1.1339532000000001</v>
      </c>
      <c r="Y37">
        <v>1.1590476000000001</v>
      </c>
      <c r="Z37">
        <v>2.3604419999999999</v>
      </c>
      <c r="AA37">
        <v>2.4137675999999999</v>
      </c>
      <c r="AB37">
        <v>2.4670931999999999</v>
      </c>
      <c r="AC37">
        <v>2.5204187999999998</v>
      </c>
      <c r="AD37">
        <v>2.5737443999999998</v>
      </c>
      <c r="AE37">
        <v>2.6270699999999998</v>
      </c>
      <c r="AF37">
        <v>2.7164687999999999</v>
      </c>
      <c r="AG37">
        <v>2.8058676</v>
      </c>
      <c r="AH37">
        <v>2.8952664000000001</v>
      </c>
      <c r="AI37">
        <v>2.9846651999999998</v>
      </c>
      <c r="AJ37">
        <v>3.0740639999999999</v>
      </c>
      <c r="AK37">
        <v>3.1634628</v>
      </c>
      <c r="AL37">
        <v>3.2528616000000001</v>
      </c>
      <c r="AM37">
        <v>3.3422603999999998</v>
      </c>
      <c r="AN37">
        <v>3.4316591999999999</v>
      </c>
      <c r="AO37">
        <v>3.521058</v>
      </c>
      <c r="AP37">
        <v>3.5675106326868899</v>
      </c>
      <c r="AQ37">
        <v>3.6998555999999998</v>
      </c>
      <c r="AR37">
        <v>3.7892543999999999</v>
      </c>
      <c r="AS37">
        <v>3.8786532</v>
      </c>
      <c r="AT37">
        <v>3.9664836000000001</v>
      </c>
      <c r="AU37">
        <v>3.9664836000000001</v>
      </c>
      <c r="AV37">
        <v>3.9664836000000001</v>
      </c>
      <c r="AW37">
        <v>3.9664836000000001</v>
      </c>
      <c r="AX37">
        <v>3.9664836000000001</v>
      </c>
      <c r="AY37">
        <v>3.9664836000000001</v>
      </c>
      <c r="AZ37">
        <v>3.9664836000000001</v>
      </c>
      <c r="BA37">
        <v>3.9664836000000001</v>
      </c>
      <c r="BB37">
        <v>3.9664836000000001</v>
      </c>
      <c r="BC37">
        <v>3.9664836000000001</v>
      </c>
      <c r="BD37">
        <v>3.9664836000000001</v>
      </c>
    </row>
    <row r="38" spans="1:56" x14ac:dyDescent="0.2">
      <c r="A38" t="s">
        <v>5</v>
      </c>
      <c r="B38" t="s">
        <v>6</v>
      </c>
      <c r="C38" t="s">
        <v>7</v>
      </c>
      <c r="D38" t="s">
        <v>39</v>
      </c>
      <c r="E38" t="s">
        <v>26</v>
      </c>
      <c r="AD38">
        <v>1.27165276229728</v>
      </c>
      <c r="AE38">
        <v>1.3026244675074601</v>
      </c>
      <c r="AF38">
        <v>2.1248612060124201</v>
      </c>
      <c r="AG38">
        <v>3.1192446830638199</v>
      </c>
      <c r="AH38">
        <v>4.0188041015679197</v>
      </c>
      <c r="AI38">
        <v>4.9393102325185696</v>
      </c>
      <c r="AJ38">
        <v>5.9945230866655903</v>
      </c>
      <c r="AK38">
        <v>7.0593912312343896</v>
      </c>
      <c r="AL38">
        <v>8.0138423665154903</v>
      </c>
      <c r="AM38">
        <v>8.9546269445031506</v>
      </c>
      <c r="AN38">
        <v>9.91233482260205</v>
      </c>
      <c r="AO38">
        <v>10.876631972773099</v>
      </c>
      <c r="AP38">
        <v>13.6004274745515</v>
      </c>
      <c r="AQ38">
        <v>14.481301666299901</v>
      </c>
      <c r="AR38">
        <v>14.669950067313399</v>
      </c>
      <c r="AS38">
        <v>14.7122461606555</v>
      </c>
      <c r="AT38">
        <v>15.609098901290301</v>
      </c>
      <c r="AU38">
        <v>15.609098901290301</v>
      </c>
      <c r="AV38">
        <v>15.609098901290301</v>
      </c>
      <c r="AW38">
        <v>15.609098901290301</v>
      </c>
      <c r="AX38">
        <v>15.609098901290301</v>
      </c>
      <c r="AY38">
        <v>15.609098901290301</v>
      </c>
      <c r="AZ38">
        <v>15.609098901290301</v>
      </c>
      <c r="BA38">
        <v>15.609098901290301</v>
      </c>
      <c r="BB38">
        <v>15.609098901290301</v>
      </c>
      <c r="BC38">
        <v>15.609098901290301</v>
      </c>
      <c r="BD38">
        <v>15.609098901290301</v>
      </c>
    </row>
    <row r="39" spans="1:56" x14ac:dyDescent="0.2">
      <c r="A39" t="s">
        <v>5</v>
      </c>
      <c r="B39" t="s">
        <v>6</v>
      </c>
      <c r="C39" t="s">
        <v>7</v>
      </c>
      <c r="D39" t="s">
        <v>40</v>
      </c>
      <c r="E39" t="s">
        <v>26</v>
      </c>
      <c r="F39">
        <v>3.3956439999999999</v>
      </c>
      <c r="G39">
        <v>3.469249</v>
      </c>
      <c r="H39">
        <v>3.5428540000000002</v>
      </c>
      <c r="I39">
        <v>3.6164589999999999</v>
      </c>
      <c r="J39">
        <v>3.6949709999999998</v>
      </c>
      <c r="K39">
        <v>3.7636690000000002</v>
      </c>
      <c r="L39">
        <v>3.5772029999999999</v>
      </c>
      <c r="M39">
        <v>3.6508079999999898</v>
      </c>
      <c r="N39">
        <v>3.7293199999999902</v>
      </c>
      <c r="O39">
        <v>3.51341199999999</v>
      </c>
      <c r="P39">
        <v>3.5821100000000001</v>
      </c>
      <c r="Q39">
        <v>3.6606219999999898</v>
      </c>
      <c r="R39">
        <v>3.739134</v>
      </c>
      <c r="S39">
        <v>3.8225530000000001</v>
      </c>
      <c r="T39">
        <v>3.248434</v>
      </c>
      <c r="U39">
        <v>3.3220390000000002</v>
      </c>
      <c r="V39">
        <v>3.3956439999999999</v>
      </c>
      <c r="W39">
        <v>3.4643419999999998</v>
      </c>
      <c r="X39">
        <v>3.537947</v>
      </c>
      <c r="Y39">
        <v>3.6066449999999999</v>
      </c>
      <c r="AP39">
        <v>0.13436422022789701</v>
      </c>
    </row>
    <row r="40" spans="1:56" x14ac:dyDescent="0.2">
      <c r="A40" t="s">
        <v>5</v>
      </c>
      <c r="B40" t="s">
        <v>6</v>
      </c>
      <c r="C40" t="s">
        <v>7</v>
      </c>
      <c r="D40" t="s">
        <v>41</v>
      </c>
      <c r="E40" t="s">
        <v>26</v>
      </c>
      <c r="F40">
        <v>62.183267999999899</v>
      </c>
      <c r="G40">
        <v>63.537844356000001</v>
      </c>
      <c r="H40">
        <v>64.864886253999998</v>
      </c>
      <c r="I40">
        <v>66.173029244000006</v>
      </c>
      <c r="J40">
        <v>67.453261455999893</v>
      </c>
      <c r="K40">
        <v>68.705588875000004</v>
      </c>
      <c r="L40">
        <v>69.597018917999904</v>
      </c>
      <c r="M40">
        <v>70.465680362000001</v>
      </c>
      <c r="N40">
        <v>71.311621192000004</v>
      </c>
      <c r="O40">
        <v>72.134848967999901</v>
      </c>
      <c r="P40">
        <v>72.924110781161801</v>
      </c>
      <c r="Q40">
        <v>73.508918730162193</v>
      </c>
      <c r="R40">
        <v>74.123396619999994</v>
      </c>
      <c r="S40">
        <v>74.673140605</v>
      </c>
      <c r="T40">
        <v>75.203606519999994</v>
      </c>
      <c r="U40">
        <v>75.711911450000002</v>
      </c>
      <c r="V40">
        <v>75.859670656000006</v>
      </c>
      <c r="W40">
        <v>75.994005233999999</v>
      </c>
      <c r="X40">
        <v>76.114915183999997</v>
      </c>
      <c r="Y40">
        <v>76.222400506</v>
      </c>
      <c r="Z40">
        <v>76.316461199999907</v>
      </c>
      <c r="AA40">
        <v>76.518930179999998</v>
      </c>
      <c r="AB40">
        <v>76.705805400000003</v>
      </c>
      <c r="AC40">
        <v>76.877086860000006</v>
      </c>
      <c r="AD40">
        <v>72.646494017583194</v>
      </c>
      <c r="AE40">
        <v>72.6797580178728</v>
      </c>
      <c r="AF40">
        <v>70.094203493754193</v>
      </c>
      <c r="AG40">
        <v>66.896924645663802</v>
      </c>
      <c r="AH40">
        <v>64.008777266475803</v>
      </c>
      <c r="AI40">
        <v>61.030436088124297</v>
      </c>
      <c r="AJ40">
        <v>57.5695115083128</v>
      </c>
      <c r="AK40">
        <v>53.933566549133403</v>
      </c>
      <c r="AL40">
        <v>50.662956471671102</v>
      </c>
      <c r="AM40">
        <v>47.423962325568802</v>
      </c>
      <c r="AN40">
        <v>44.111071269343597</v>
      </c>
      <c r="AO40">
        <v>40.7599282113041</v>
      </c>
      <c r="AP40">
        <v>31.2206485150252</v>
      </c>
      <c r="AQ40">
        <v>28.024717248124599</v>
      </c>
      <c r="AR40">
        <v>27.2030687063682</v>
      </c>
      <c r="AS40">
        <v>26.872834933680998</v>
      </c>
      <c r="AT40">
        <v>23.581605331781098</v>
      </c>
      <c r="AU40">
        <v>23.581605331781098</v>
      </c>
      <c r="AV40">
        <v>23.581605331781098</v>
      </c>
      <c r="AW40">
        <v>23.581605331781098</v>
      </c>
      <c r="AX40">
        <v>23.581605331781098</v>
      </c>
      <c r="AY40">
        <v>23.581605331781098</v>
      </c>
      <c r="AZ40">
        <v>23.581605331781098</v>
      </c>
      <c r="BA40">
        <v>23.581605331781098</v>
      </c>
      <c r="BB40">
        <v>23.581605331781098</v>
      </c>
      <c r="BC40">
        <v>23.581605331781098</v>
      </c>
      <c r="BD40">
        <v>23.581605331781098</v>
      </c>
    </row>
    <row r="41" spans="1:56" x14ac:dyDescent="0.2">
      <c r="A41" t="s">
        <v>5</v>
      </c>
      <c r="B41" t="s">
        <v>6</v>
      </c>
      <c r="C41" t="s">
        <v>7</v>
      </c>
      <c r="D41" t="s">
        <v>42</v>
      </c>
      <c r="E41" t="s">
        <v>26</v>
      </c>
      <c r="F41">
        <v>1.78943519999999</v>
      </c>
      <c r="G41">
        <v>1.848879816</v>
      </c>
      <c r="H41">
        <v>1.9075376040000001</v>
      </c>
      <c r="I41">
        <v>1.768518024</v>
      </c>
      <c r="J41">
        <v>1.6372917119999999</v>
      </c>
      <c r="K41">
        <v>1.5137222099999901</v>
      </c>
      <c r="L41">
        <v>1.386698964</v>
      </c>
      <c r="M41">
        <v>1.2696515159999999</v>
      </c>
      <c r="N41">
        <v>1.1614858079999999</v>
      </c>
      <c r="O41">
        <v>1.0620294720000001</v>
      </c>
      <c r="P41">
        <v>1.2278488295102701</v>
      </c>
      <c r="Q41">
        <v>1.23847775630222</v>
      </c>
      <c r="R41">
        <v>0.13390759199999999</v>
      </c>
      <c r="S41">
        <v>6.6546017999999693E-2</v>
      </c>
    </row>
    <row r="42" spans="1:56" x14ac:dyDescent="0.2">
      <c r="A42" t="s">
        <v>5</v>
      </c>
      <c r="B42" t="s">
        <v>6</v>
      </c>
      <c r="C42" t="s">
        <v>7</v>
      </c>
      <c r="D42" t="s">
        <v>43</v>
      </c>
      <c r="E42" t="s">
        <v>44</v>
      </c>
      <c r="F42">
        <v>1845.64446641831</v>
      </c>
      <c r="G42">
        <v>1868.8200296290599</v>
      </c>
      <c r="H42">
        <v>1892.58983805035</v>
      </c>
      <c r="I42">
        <v>1915.7654012610999</v>
      </c>
      <c r="J42">
        <v>1939.5352096823899</v>
      </c>
      <c r="K42">
        <v>1966.5148214682699</v>
      </c>
      <c r="L42">
        <v>1995.8987915580301</v>
      </c>
      <c r="M42">
        <v>2024.9413132469101</v>
      </c>
      <c r="N42">
        <v>2054.3252833366801</v>
      </c>
      <c r="O42">
        <v>2083.3678050255598</v>
      </c>
      <c r="P42">
        <v>2113.3460203258601</v>
      </c>
      <c r="Q42">
        <v>2063.3701034271799</v>
      </c>
      <c r="R42">
        <v>2014.2526893301499</v>
      </c>
      <c r="S42">
        <v>1967.8898525337499</v>
      </c>
      <c r="T42">
        <v>1921.3107252484399</v>
      </c>
      <c r="U42">
        <v>1876.4143321947199</v>
      </c>
      <c r="V42">
        <v>1832.7726321932901</v>
      </c>
      <c r="W42">
        <v>1789.81404138122</v>
      </c>
      <c r="X42">
        <v>1747.70064765855</v>
      </c>
      <c r="Y42">
        <v>1705.83249354535</v>
      </c>
      <c r="Z42">
        <v>1665.85790280418</v>
      </c>
      <c r="AA42">
        <v>1625.27902290976</v>
      </c>
      <c r="AB42">
        <v>1585.7397558674199</v>
      </c>
      <c r="AC42">
        <v>1546.8016799494101</v>
      </c>
      <c r="AD42">
        <v>1508.09607921528</v>
      </c>
      <c r="AE42">
        <v>1469.2325472217799</v>
      </c>
      <c r="AF42">
        <v>1431.09986040283</v>
      </c>
      <c r="AG42">
        <v>1393.2540008395399</v>
      </c>
      <c r="AH42">
        <v>1355.4096223952899</v>
      </c>
      <c r="AI42">
        <v>1317.1633850666699</v>
      </c>
      <c r="AJ42">
        <v>1279.8841326596701</v>
      </c>
      <c r="AK42">
        <v>1241.5432383336999</v>
      </c>
      <c r="AL42">
        <v>1203.5003231676101</v>
      </c>
      <c r="AM42">
        <v>1164.8139530321901</v>
      </c>
      <c r="AN42">
        <v>1141.27533794173</v>
      </c>
      <c r="AO42">
        <v>1126.05209138857</v>
      </c>
      <c r="AP42">
        <v>1111.55936741763</v>
      </c>
      <c r="AQ42">
        <v>1097.4866833073499</v>
      </c>
      <c r="AR42">
        <v>1083.7613013341299</v>
      </c>
      <c r="AS42">
        <v>1070.09667895184</v>
      </c>
      <c r="AT42">
        <v>1057.0877527804801</v>
      </c>
      <c r="AU42">
        <v>1057.0877527804801</v>
      </c>
      <c r="AV42">
        <v>1057.0877527804801</v>
      </c>
      <c r="AW42">
        <v>1057.0877527804801</v>
      </c>
      <c r="AX42">
        <v>1057.0877527804801</v>
      </c>
      <c r="AY42">
        <v>1057.0877527804801</v>
      </c>
      <c r="AZ42">
        <v>1057.0877527804801</v>
      </c>
      <c r="BA42">
        <v>1057.0877527804801</v>
      </c>
      <c r="BB42">
        <v>1057.0877527804801</v>
      </c>
      <c r="BC42">
        <v>1057.0877527804801</v>
      </c>
      <c r="BD42">
        <v>1057.0877527804801</v>
      </c>
    </row>
    <row r="43" spans="1:56" x14ac:dyDescent="0.2">
      <c r="A43" t="s">
        <v>5</v>
      </c>
      <c r="B43" t="s">
        <v>6</v>
      </c>
      <c r="C43" t="s">
        <v>7</v>
      </c>
      <c r="D43" t="s">
        <v>45</v>
      </c>
      <c r="E43" t="s">
        <v>44</v>
      </c>
      <c r="F43">
        <v>367.8</v>
      </c>
      <c r="G43">
        <v>367.8</v>
      </c>
      <c r="H43">
        <v>367.8</v>
      </c>
      <c r="I43">
        <v>367.8</v>
      </c>
      <c r="J43">
        <v>367.8</v>
      </c>
      <c r="K43">
        <v>367.8</v>
      </c>
      <c r="L43">
        <v>367.8</v>
      </c>
      <c r="M43">
        <v>367.8</v>
      </c>
      <c r="N43">
        <v>367.8</v>
      </c>
      <c r="O43">
        <v>367.8</v>
      </c>
      <c r="P43">
        <v>367.8</v>
      </c>
      <c r="Q43">
        <v>386.19</v>
      </c>
      <c r="R43">
        <v>405.49950000000001</v>
      </c>
      <c r="S43">
        <v>425.77447499999897</v>
      </c>
      <c r="T43">
        <v>447.06319880000001</v>
      </c>
      <c r="U43">
        <v>469.41635869999999</v>
      </c>
      <c r="V43">
        <v>492.88717659999901</v>
      </c>
      <c r="W43">
        <v>517.53153550000002</v>
      </c>
      <c r="X43">
        <v>543.40811220000001</v>
      </c>
      <c r="Y43">
        <v>570.57851779999999</v>
      </c>
      <c r="Z43">
        <v>599.10744369999998</v>
      </c>
      <c r="AA43">
        <v>629.06281590000003</v>
      </c>
      <c r="AB43">
        <v>660.51595669999995</v>
      </c>
      <c r="AC43">
        <v>693.541754499999</v>
      </c>
      <c r="AD43">
        <v>728.21884229999898</v>
      </c>
      <c r="AE43">
        <v>764.62978439999995</v>
      </c>
      <c r="AF43">
        <v>802.86127359999898</v>
      </c>
      <c r="AG43">
        <v>843.00433729999997</v>
      </c>
      <c r="AH43">
        <v>885.15455419999898</v>
      </c>
      <c r="AI43">
        <v>929.41228190000004</v>
      </c>
      <c r="AJ43">
        <v>975.88289599999905</v>
      </c>
      <c r="AK43">
        <v>1024.6770409999999</v>
      </c>
      <c r="AL43">
        <v>1075.910893</v>
      </c>
      <c r="AM43">
        <v>1129.70643699999</v>
      </c>
      <c r="AN43">
        <v>1141.27533794173</v>
      </c>
      <c r="AO43">
        <v>1126.05209138857</v>
      </c>
      <c r="AP43">
        <v>1111.55936741763</v>
      </c>
      <c r="AQ43">
        <v>1097.4866833073499</v>
      </c>
      <c r="AR43">
        <v>1083.7613013341299</v>
      </c>
      <c r="AS43">
        <v>1070.09667895184</v>
      </c>
      <c r="AT43">
        <v>1057.0877527804801</v>
      </c>
      <c r="AU43">
        <v>1057.0877527804801</v>
      </c>
      <c r="AV43">
        <v>1057.0877527804801</v>
      </c>
      <c r="AW43">
        <v>1057.0877527804801</v>
      </c>
      <c r="AX43">
        <v>1057.0877527804801</v>
      </c>
      <c r="AY43">
        <v>1057.0877527804801</v>
      </c>
      <c r="AZ43">
        <v>1057.0877527804801</v>
      </c>
      <c r="BA43">
        <v>1057.0877527804801</v>
      </c>
      <c r="BB43">
        <v>1057.0877527804801</v>
      </c>
      <c r="BC43">
        <v>1057.0877527804801</v>
      </c>
      <c r="BD43">
        <v>1057.0877527804801</v>
      </c>
    </row>
    <row r="44" spans="1:56" x14ac:dyDescent="0.2">
      <c r="A44" t="s">
        <v>5</v>
      </c>
      <c r="B44" t="s">
        <v>6</v>
      </c>
      <c r="C44" t="s">
        <v>7</v>
      </c>
      <c r="D44" t="s">
        <v>46</v>
      </c>
      <c r="E44" t="s">
        <v>44</v>
      </c>
      <c r="F44">
        <v>4000</v>
      </c>
      <c r="G44">
        <v>4000</v>
      </c>
      <c r="H44">
        <v>4000</v>
      </c>
      <c r="I44">
        <v>3993.2345987388899</v>
      </c>
      <c r="J44">
        <v>3969.4647903176001</v>
      </c>
      <c r="K44">
        <v>3920.3789521336498</v>
      </c>
      <c r="L44">
        <v>3852.3297073271101</v>
      </c>
      <c r="M44">
        <v>3791.0661233742499</v>
      </c>
      <c r="N44">
        <v>3723.0168785677001</v>
      </c>
      <c r="O44">
        <v>3661.7532946148399</v>
      </c>
      <c r="P44">
        <v>3593.1098045977701</v>
      </c>
      <c r="Q44">
        <v>3711.5422734540198</v>
      </c>
      <c r="R44">
        <v>3826.9079636390202</v>
      </c>
      <c r="S44">
        <v>3931.2786114544401</v>
      </c>
      <c r="T44">
        <v>4040.0942548389398</v>
      </c>
      <c r="U44">
        <v>4145.3121942656999</v>
      </c>
      <c r="V44">
        <v>4241.5891400354203</v>
      </c>
      <c r="W44">
        <v>4341.3827117744604</v>
      </c>
      <c r="X44">
        <v>4438.6594693380102</v>
      </c>
      <c r="Y44">
        <v>4534.0920492097503</v>
      </c>
      <c r="Z44">
        <v>4620.5770428711003</v>
      </c>
      <c r="AA44">
        <v>4711.8019868311503</v>
      </c>
      <c r="AB44">
        <v>4800.5804828262098</v>
      </c>
      <c r="AC44">
        <v>4882.11215475071</v>
      </c>
      <c r="AD44">
        <v>4967.4852103447802</v>
      </c>
      <c r="AE44">
        <v>5051.7717317352799</v>
      </c>
      <c r="AF44">
        <v>5134.1320661249902</v>
      </c>
      <c r="AG44">
        <v>5210.0353389433603</v>
      </c>
      <c r="AH44">
        <v>5289.9183860357098</v>
      </c>
      <c r="AI44">
        <v>5369.1390219200803</v>
      </c>
      <c r="AJ44">
        <v>5441.5351535793498</v>
      </c>
      <c r="AK44">
        <v>5518.8993344250302</v>
      </c>
      <c r="AL44">
        <v>5595.0137486347403</v>
      </c>
      <c r="AM44">
        <v>5670.8542322946596</v>
      </c>
      <c r="AN44">
        <v>5726.0593302641801</v>
      </c>
      <c r="AO44">
        <v>5776.7528218306297</v>
      </c>
      <c r="AP44">
        <v>5825.8909013959401</v>
      </c>
      <c r="AQ44">
        <v>5869.3682116942</v>
      </c>
      <c r="AR44">
        <v>5916.2237141143896</v>
      </c>
      <c r="AS44">
        <v>5962.2739598549697</v>
      </c>
      <c r="AT44">
        <v>6006.9488288655302</v>
      </c>
      <c r="AU44">
        <v>6006.9488288655302</v>
      </c>
      <c r="AV44">
        <v>6006.9488288655302</v>
      </c>
      <c r="AW44">
        <v>6006.9488288655302</v>
      </c>
      <c r="AX44">
        <v>6006.9488288655302</v>
      </c>
      <c r="AY44">
        <v>6006.9488288655302</v>
      </c>
      <c r="AZ44">
        <v>6006.9488288655302</v>
      </c>
      <c r="BA44">
        <v>6006.9488288655302</v>
      </c>
      <c r="BB44">
        <v>6006.9488288655302</v>
      </c>
      <c r="BC44">
        <v>6006.9488288655302</v>
      </c>
      <c r="BD44">
        <v>6006.9488288655302</v>
      </c>
    </row>
    <row r="45" spans="1:56" x14ac:dyDescent="0.2">
      <c r="A45" t="s">
        <v>5</v>
      </c>
      <c r="B45" t="s">
        <v>6</v>
      </c>
      <c r="C45" t="s">
        <v>7</v>
      </c>
      <c r="D45" t="s">
        <v>47</v>
      </c>
      <c r="E45" t="s">
        <v>44</v>
      </c>
      <c r="F45">
        <v>1285</v>
      </c>
      <c r="G45">
        <v>1285</v>
      </c>
      <c r="H45">
        <v>1285</v>
      </c>
      <c r="I45">
        <v>1285</v>
      </c>
      <c r="J45">
        <v>1285</v>
      </c>
      <c r="K45">
        <v>1285</v>
      </c>
      <c r="L45">
        <v>1285</v>
      </c>
      <c r="M45">
        <v>1285</v>
      </c>
      <c r="N45">
        <v>1285</v>
      </c>
      <c r="O45">
        <v>1284.99999999999</v>
      </c>
      <c r="P45">
        <v>1285</v>
      </c>
      <c r="Q45">
        <v>1285</v>
      </c>
      <c r="R45">
        <v>1285</v>
      </c>
      <c r="S45">
        <v>1285</v>
      </c>
      <c r="T45">
        <v>1285</v>
      </c>
      <c r="U45">
        <v>1285</v>
      </c>
      <c r="V45">
        <v>1285</v>
      </c>
      <c r="W45">
        <v>1285</v>
      </c>
      <c r="X45">
        <v>1285</v>
      </c>
      <c r="Y45">
        <v>1285</v>
      </c>
      <c r="Z45">
        <v>1285</v>
      </c>
      <c r="AA45">
        <v>1285</v>
      </c>
      <c r="AB45">
        <v>1285</v>
      </c>
      <c r="AC45">
        <v>1285</v>
      </c>
      <c r="AD45">
        <v>1284.99999999999</v>
      </c>
      <c r="AE45">
        <v>1285</v>
      </c>
      <c r="AF45">
        <v>1285</v>
      </c>
      <c r="AG45">
        <v>1285</v>
      </c>
      <c r="AH45">
        <v>1285</v>
      </c>
      <c r="AI45">
        <v>1285</v>
      </c>
      <c r="AJ45">
        <v>1285</v>
      </c>
      <c r="AK45">
        <v>1285</v>
      </c>
      <c r="AL45">
        <v>1285</v>
      </c>
      <c r="AM45">
        <v>1285</v>
      </c>
      <c r="AN45">
        <v>1285</v>
      </c>
      <c r="AO45">
        <v>1285</v>
      </c>
      <c r="AP45">
        <v>1285</v>
      </c>
      <c r="AQ45">
        <v>1285</v>
      </c>
      <c r="AR45">
        <v>1285</v>
      </c>
      <c r="AS45">
        <v>1285</v>
      </c>
      <c r="AT45">
        <v>1285</v>
      </c>
      <c r="AU45">
        <v>1285</v>
      </c>
      <c r="AV45">
        <v>1285</v>
      </c>
      <c r="AW45">
        <v>1284.99999999999</v>
      </c>
      <c r="AX45">
        <v>1284.99999999999</v>
      </c>
      <c r="AY45">
        <v>1284.99999999999</v>
      </c>
      <c r="AZ45">
        <v>1285</v>
      </c>
      <c r="BA45">
        <v>1285</v>
      </c>
      <c r="BB45">
        <v>1285</v>
      </c>
      <c r="BC45">
        <v>1285</v>
      </c>
      <c r="BD45">
        <v>1285</v>
      </c>
    </row>
    <row r="46" spans="1:56" x14ac:dyDescent="0.2">
      <c r="A46" t="s">
        <v>5</v>
      </c>
      <c r="B46" t="s">
        <v>6</v>
      </c>
      <c r="C46" t="s">
        <v>7</v>
      </c>
      <c r="D46" t="s">
        <v>48</v>
      </c>
      <c r="E46" t="s">
        <v>44</v>
      </c>
      <c r="F46">
        <v>3200</v>
      </c>
      <c r="G46">
        <v>3200</v>
      </c>
      <c r="H46">
        <v>3200</v>
      </c>
      <c r="I46">
        <v>3200</v>
      </c>
      <c r="J46">
        <v>3200</v>
      </c>
      <c r="K46">
        <v>3222.1062263980698</v>
      </c>
      <c r="L46">
        <v>3260.7715011148398</v>
      </c>
      <c r="M46">
        <v>3292.9925633788198</v>
      </c>
      <c r="N46">
        <v>3331.6578380955998</v>
      </c>
      <c r="O46">
        <v>3363.8789003595798</v>
      </c>
      <c r="P46">
        <v>3402.5441750763598</v>
      </c>
      <c r="Q46">
        <v>3334.0876231187899</v>
      </c>
      <c r="R46">
        <v>3267.8393470308101</v>
      </c>
      <c r="S46">
        <v>3209.8315360117899</v>
      </c>
      <c r="T46">
        <v>3147.59501991261</v>
      </c>
      <c r="U46">
        <v>3087.2734735395602</v>
      </c>
      <c r="V46">
        <v>3034.6382277712701</v>
      </c>
      <c r="W46">
        <v>2977.8032468442998</v>
      </c>
      <c r="X46">
        <v>2922.63988300342</v>
      </c>
      <c r="Y46">
        <v>2869.07545724489</v>
      </c>
      <c r="Z46">
        <v>2822.5650543247102</v>
      </c>
      <c r="AA46">
        <v>2771.9189902590701</v>
      </c>
      <c r="AB46">
        <v>2722.67976130637</v>
      </c>
      <c r="AC46">
        <v>2680.0861652998701</v>
      </c>
      <c r="AD46">
        <v>2633.4187104399298</v>
      </c>
      <c r="AE46">
        <v>2587.9957210429302</v>
      </c>
      <c r="AF46">
        <v>2543.7680734721598</v>
      </c>
      <c r="AG46">
        <v>2505.7106602170902</v>
      </c>
      <c r="AH46">
        <v>2463.67199156898</v>
      </c>
      <c r="AI46">
        <v>2422.6975930132298</v>
      </c>
      <c r="AJ46">
        <v>2387.58071376097</v>
      </c>
      <c r="AK46">
        <v>2348.55742724126</v>
      </c>
      <c r="AL46">
        <v>2310.4859281976401</v>
      </c>
      <c r="AM46">
        <v>2273.3318146731399</v>
      </c>
      <c r="AN46">
        <v>2241.66533179408</v>
      </c>
      <c r="AO46">
        <v>2206.19508678079</v>
      </c>
      <c r="AP46">
        <v>2171.5497311864201</v>
      </c>
      <c r="AQ46">
        <v>2142.1451049984398</v>
      </c>
      <c r="AR46">
        <v>2109.0149845514602</v>
      </c>
      <c r="AS46">
        <v>2076.6293611931801</v>
      </c>
      <c r="AT46">
        <v>2044.9634183539699</v>
      </c>
      <c r="AU46">
        <v>2044.9634183539699</v>
      </c>
      <c r="AV46">
        <v>2044.9634183539699</v>
      </c>
      <c r="AW46">
        <v>2044.9634183539699</v>
      </c>
      <c r="AX46">
        <v>2044.9634183539699</v>
      </c>
      <c r="AY46">
        <v>2044.9634183539699</v>
      </c>
      <c r="AZ46">
        <v>2044.9634183539699</v>
      </c>
      <c r="BA46">
        <v>2044.9634183539699</v>
      </c>
      <c r="BB46">
        <v>2044.9634183539699</v>
      </c>
      <c r="BC46">
        <v>2044.9634183539699</v>
      </c>
      <c r="BD46">
        <v>2044.9634183539699</v>
      </c>
    </row>
    <row r="47" spans="1:56" x14ac:dyDescent="0.2">
      <c r="A47" t="s">
        <v>5</v>
      </c>
      <c r="B47" t="s">
        <v>6</v>
      </c>
      <c r="C47" t="s">
        <v>7</v>
      </c>
      <c r="D47" t="s">
        <v>49</v>
      </c>
      <c r="E47" t="s">
        <v>26</v>
      </c>
      <c r="F47">
        <v>36.423419817305202</v>
      </c>
      <c r="G47">
        <v>36.545733950773901</v>
      </c>
      <c r="H47">
        <v>36.671184344075101</v>
      </c>
      <c r="I47">
        <v>36.722461764302103</v>
      </c>
      <c r="J47">
        <v>36.598329169179799</v>
      </c>
      <c r="K47">
        <v>36.208378261549498</v>
      </c>
      <c r="L47">
        <v>35.619311584381997</v>
      </c>
      <c r="M47">
        <v>35.104630606010701</v>
      </c>
      <c r="N47">
        <v>34.5155639288431</v>
      </c>
      <c r="O47">
        <v>34.000882950471798</v>
      </c>
      <c r="P47">
        <v>33.4087129584263</v>
      </c>
      <c r="Q47">
        <v>34.664798920747003</v>
      </c>
      <c r="R47">
        <v>35.885547447187101</v>
      </c>
      <c r="S47">
        <v>36.993984288579199</v>
      </c>
      <c r="T47">
        <v>38.145957323613999</v>
      </c>
      <c r="U47">
        <v>39.263290726925099</v>
      </c>
      <c r="V47">
        <v>40.283607437004797</v>
      </c>
      <c r="W47">
        <v>41.343984979594801</v>
      </c>
      <c r="X47">
        <v>42.377935973342197</v>
      </c>
      <c r="Y47">
        <v>43.389386841493099</v>
      </c>
      <c r="Z47">
        <v>44.310024314267402</v>
      </c>
      <c r="AA47">
        <v>45.277295005345501</v>
      </c>
      <c r="AB47">
        <v>46.222014252623701</v>
      </c>
      <c r="AC47">
        <v>47.087505587328501</v>
      </c>
      <c r="AD47">
        <v>47.996467710396402</v>
      </c>
      <c r="AE47">
        <v>48.890884964494298</v>
      </c>
      <c r="AF47">
        <v>49.768213514916397</v>
      </c>
      <c r="AG47">
        <v>50.574606659006697</v>
      </c>
      <c r="AH47">
        <v>51.425923692806599</v>
      </c>
      <c r="AI47">
        <v>52.267149149090102</v>
      </c>
      <c r="AJ47">
        <v>53.039853570842503</v>
      </c>
      <c r="AK47">
        <v>53.861586249219698</v>
      </c>
      <c r="AL47">
        <v>54.673332637751798</v>
      </c>
      <c r="AM47">
        <v>55.479066495678502</v>
      </c>
      <c r="AN47">
        <v>56.0712650636886</v>
      </c>
      <c r="AO47">
        <v>56.612955504633902</v>
      </c>
      <c r="AP47">
        <v>57.141450379399899</v>
      </c>
      <c r="AQ47">
        <v>57.607370917029101</v>
      </c>
      <c r="AR47">
        <v>58.111898731771298</v>
      </c>
      <c r="AS47">
        <v>58.604835091544899</v>
      </c>
      <c r="AT47">
        <v>59.086466255486002</v>
      </c>
      <c r="AU47">
        <v>59.086466255486002</v>
      </c>
      <c r="AV47">
        <v>59.086466255486002</v>
      </c>
      <c r="AW47">
        <v>59.086466255486002</v>
      </c>
      <c r="AX47">
        <v>59.086466255485902</v>
      </c>
      <c r="AY47">
        <v>59.086466255485902</v>
      </c>
      <c r="AZ47">
        <v>59.086466255485902</v>
      </c>
      <c r="BA47">
        <v>59.086466255485902</v>
      </c>
      <c r="BB47">
        <v>59.086466255486002</v>
      </c>
      <c r="BC47">
        <v>59.086466255485902</v>
      </c>
      <c r="BD47">
        <v>59.086466255485902</v>
      </c>
    </row>
    <row r="48" spans="1:56" x14ac:dyDescent="0.2">
      <c r="A48" t="s">
        <v>5</v>
      </c>
      <c r="B48" t="s">
        <v>6</v>
      </c>
      <c r="C48" t="s">
        <v>7</v>
      </c>
      <c r="D48" t="s">
        <v>50</v>
      </c>
      <c r="E48" t="s">
        <v>26</v>
      </c>
      <c r="F48">
        <v>139.24760000000001</v>
      </c>
      <c r="G48">
        <v>140.35120000000001</v>
      </c>
      <c r="H48">
        <v>141.45480000000001</v>
      </c>
      <c r="I48">
        <v>142.5583</v>
      </c>
      <c r="J48">
        <v>142.55829999999901</v>
      </c>
      <c r="K48">
        <v>142.5583</v>
      </c>
      <c r="L48">
        <v>142.5583</v>
      </c>
      <c r="M48">
        <v>141.5583</v>
      </c>
      <c r="N48">
        <v>140.5583</v>
      </c>
      <c r="O48">
        <v>139.5583</v>
      </c>
      <c r="P48">
        <v>138.5583</v>
      </c>
      <c r="Q48">
        <v>134.5583</v>
      </c>
      <c r="R48">
        <v>130.5583</v>
      </c>
      <c r="S48">
        <v>126.5583</v>
      </c>
      <c r="T48">
        <v>122.5583</v>
      </c>
      <c r="U48">
        <v>118.5583</v>
      </c>
      <c r="V48">
        <v>114.5583</v>
      </c>
      <c r="W48">
        <v>114.80032047904599</v>
      </c>
      <c r="X48">
        <v>113.88626920472301</v>
      </c>
      <c r="Y48">
        <v>110.77509705580501</v>
      </c>
      <c r="Z48">
        <v>105.740570452817</v>
      </c>
      <c r="AA48">
        <v>103.229750726446</v>
      </c>
      <c r="AB48">
        <v>98.709789914421606</v>
      </c>
      <c r="AC48">
        <v>94.112361156511</v>
      </c>
      <c r="AD48">
        <v>89.555622495108096</v>
      </c>
      <c r="AE48">
        <v>84.987845975857297</v>
      </c>
      <c r="AF48">
        <v>80.399957583403506</v>
      </c>
      <c r="AG48">
        <v>75.742857281498601</v>
      </c>
      <c r="AH48">
        <v>71.128742521358205</v>
      </c>
      <c r="AI48">
        <v>66.507123496586104</v>
      </c>
      <c r="AJ48">
        <v>61.8016747593594</v>
      </c>
      <c r="AK48">
        <v>59.2939917222918</v>
      </c>
      <c r="AL48">
        <v>56.763816549362701</v>
      </c>
      <c r="AM48">
        <v>54.230238543709802</v>
      </c>
      <c r="AN48">
        <v>51.946587817393201</v>
      </c>
      <c r="AO48">
        <v>49.606467361350603</v>
      </c>
      <c r="AP48">
        <v>46.804598621387903</v>
      </c>
      <c r="AQ48">
        <v>43.9505424670254</v>
      </c>
      <c r="AR48">
        <v>41.514153281420398</v>
      </c>
      <c r="AS48">
        <v>40.369217043325598</v>
      </c>
      <c r="AT48">
        <v>37.966090711903398</v>
      </c>
      <c r="AU48">
        <v>37.989660574753998</v>
      </c>
      <c r="AV48">
        <v>38.008723380619102</v>
      </c>
      <c r="AW48">
        <v>38.0239359970858</v>
      </c>
      <c r="AX48">
        <v>38.023935997085701</v>
      </c>
      <c r="AY48">
        <v>37.489432415532498</v>
      </c>
      <c r="AZ48">
        <v>37.455452775813399</v>
      </c>
      <c r="BA48">
        <v>39.538909789383098</v>
      </c>
      <c r="BB48">
        <v>42.380871991843101</v>
      </c>
      <c r="BC48">
        <v>42.123418415227</v>
      </c>
      <c r="BD48">
        <v>44.9262355830896</v>
      </c>
    </row>
    <row r="49" spans="1:56" x14ac:dyDescent="0.2">
      <c r="A49" t="s">
        <v>5</v>
      </c>
      <c r="B49" t="s">
        <v>6</v>
      </c>
      <c r="C49" t="s">
        <v>7</v>
      </c>
      <c r="D49" t="s">
        <v>51</v>
      </c>
      <c r="E49" t="s">
        <v>26</v>
      </c>
      <c r="F49">
        <v>108.035399999999</v>
      </c>
      <c r="G49">
        <v>109.717</v>
      </c>
      <c r="H49">
        <v>111.3986</v>
      </c>
      <c r="I49">
        <v>113.0802</v>
      </c>
      <c r="J49">
        <v>114.76179999999999</v>
      </c>
      <c r="K49">
        <v>116.443299999999</v>
      </c>
      <c r="L49">
        <v>116.44329999999999</v>
      </c>
      <c r="M49">
        <v>116.44329999999999</v>
      </c>
      <c r="N49">
        <v>116.44329999999999</v>
      </c>
      <c r="O49">
        <v>116.44329999999999</v>
      </c>
      <c r="P49">
        <v>116.44329999999999</v>
      </c>
      <c r="Q49">
        <v>116.44329999999999</v>
      </c>
      <c r="R49">
        <v>116.44329999999999</v>
      </c>
      <c r="S49">
        <v>113.44329999999999</v>
      </c>
      <c r="T49">
        <v>110.44329999999999</v>
      </c>
      <c r="U49">
        <v>107.44329999999999</v>
      </c>
      <c r="V49">
        <v>104.44329999999999</v>
      </c>
      <c r="W49">
        <v>101.44329999999999</v>
      </c>
      <c r="X49">
        <v>98.443299999999894</v>
      </c>
      <c r="Y49">
        <v>95.443299999999994</v>
      </c>
      <c r="Z49">
        <v>92.443299999999994</v>
      </c>
      <c r="AA49">
        <v>89.443299999999994</v>
      </c>
      <c r="AB49">
        <v>86.443299999999994</v>
      </c>
      <c r="AC49">
        <v>83.443299999999994</v>
      </c>
      <c r="AD49">
        <v>80.443299999999894</v>
      </c>
      <c r="AE49">
        <v>77.443299999999894</v>
      </c>
      <c r="AF49">
        <v>74.443299999999994</v>
      </c>
      <c r="AG49">
        <v>71.443299999999994</v>
      </c>
      <c r="AH49">
        <v>68.443299999999994</v>
      </c>
      <c r="AI49">
        <v>65.443299999999994</v>
      </c>
      <c r="AJ49">
        <v>62.443300000000001</v>
      </c>
      <c r="AK49">
        <v>59.443300000000001</v>
      </c>
      <c r="AL49">
        <v>56.443300000000001</v>
      </c>
      <c r="AM49">
        <v>53.443300000000001</v>
      </c>
      <c r="AN49">
        <v>50.443300000000001</v>
      </c>
      <c r="AO49">
        <v>47.443300000000001</v>
      </c>
      <c r="AP49">
        <v>44.443300000000001</v>
      </c>
      <c r="AQ49">
        <v>41.443300000000001</v>
      </c>
      <c r="AR49">
        <v>38.443300000000001</v>
      </c>
      <c r="AS49">
        <v>35.443300000000001</v>
      </c>
      <c r="AT49">
        <v>32.443300000000001</v>
      </c>
      <c r="AU49">
        <v>32.443300000000001</v>
      </c>
      <c r="AV49">
        <v>32.443300000000001</v>
      </c>
      <c r="AW49">
        <v>32.443300000000001</v>
      </c>
      <c r="AX49">
        <v>32.443300000000001</v>
      </c>
      <c r="AY49">
        <v>32.443300000000001</v>
      </c>
      <c r="AZ49">
        <v>32.443299999999901</v>
      </c>
      <c r="BA49">
        <v>32.443299999999901</v>
      </c>
      <c r="BB49">
        <v>32.443300000000001</v>
      </c>
      <c r="BC49">
        <v>32.443299999999901</v>
      </c>
      <c r="BD49">
        <v>32.443299999999901</v>
      </c>
    </row>
    <row r="50" spans="1:56" x14ac:dyDescent="0.2">
      <c r="A50" t="s">
        <v>5</v>
      </c>
      <c r="B50" t="s">
        <v>6</v>
      </c>
      <c r="C50" t="s">
        <v>7</v>
      </c>
      <c r="D50" t="s">
        <v>52</v>
      </c>
      <c r="E50" t="s">
        <v>26</v>
      </c>
      <c r="F50">
        <v>0.64938931200000005</v>
      </c>
      <c r="G50">
        <v>0.62668339200000001</v>
      </c>
      <c r="H50">
        <v>0.60170688000000006</v>
      </c>
      <c r="I50">
        <v>0.58424855040000001</v>
      </c>
      <c r="J50">
        <v>0.56139125759999997</v>
      </c>
      <c r="K50">
        <v>0.54085501439999994</v>
      </c>
      <c r="L50">
        <v>0.51799772160000002</v>
      </c>
      <c r="M50">
        <v>0.49286983679999902</v>
      </c>
      <c r="N50">
        <v>0.47001254399999898</v>
      </c>
      <c r="O50">
        <v>0.44715525119999999</v>
      </c>
      <c r="P50">
        <v>0.42661900800000002</v>
      </c>
      <c r="Q50">
        <v>0.40376171519999998</v>
      </c>
      <c r="R50">
        <v>0.37863383039999998</v>
      </c>
      <c r="S50">
        <v>0.3557765376</v>
      </c>
      <c r="T50">
        <v>0.33291924480000001</v>
      </c>
      <c r="U50">
        <v>0.31006195199999997</v>
      </c>
      <c r="V50">
        <v>0.289525708799999</v>
      </c>
      <c r="W50">
        <v>0.264397824</v>
      </c>
      <c r="X50">
        <v>0.24154053119999899</v>
      </c>
      <c r="Y50">
        <v>0.21868323840000001</v>
      </c>
      <c r="Z50">
        <v>0.1958259456</v>
      </c>
      <c r="AA50">
        <v>1.2940356095999901</v>
      </c>
      <c r="AB50">
        <v>5.4087217506434504</v>
      </c>
      <c r="AC50">
        <v>8.1931466254973095</v>
      </c>
      <c r="AD50">
        <v>9.1565420731340499</v>
      </c>
      <c r="AE50">
        <v>12.2455077931515</v>
      </c>
      <c r="AF50">
        <v>16.088207159752599</v>
      </c>
      <c r="AG50">
        <v>16.308351100521701</v>
      </c>
      <c r="AH50">
        <v>16.398872034921599</v>
      </c>
      <c r="AI50">
        <v>16.489392969321699</v>
      </c>
      <c r="AJ50">
        <v>16.5799139037217</v>
      </c>
      <c r="AK50">
        <v>16.716855830121698</v>
      </c>
      <c r="AL50">
        <v>16.853797756521701</v>
      </c>
      <c r="AM50">
        <v>16.990739682921699</v>
      </c>
      <c r="AN50">
        <v>18.194735345013701</v>
      </c>
      <c r="AO50">
        <v>19.3016884311022</v>
      </c>
      <c r="AP50">
        <v>19.4107777623022</v>
      </c>
      <c r="AQ50">
        <v>19.519867093502199</v>
      </c>
      <c r="AR50">
        <v>19.631277474302198</v>
      </c>
      <c r="AS50">
        <v>24.2286550034502</v>
      </c>
      <c r="AT50">
        <v>25.8705419558157</v>
      </c>
      <c r="AU50">
        <v>25.8705419558156</v>
      </c>
      <c r="AV50">
        <v>25.8705419558157</v>
      </c>
      <c r="AW50">
        <v>25.8705419558157</v>
      </c>
      <c r="AX50">
        <v>25.8705419558157</v>
      </c>
      <c r="AY50">
        <v>25.8705419558157</v>
      </c>
      <c r="AZ50">
        <v>25.8705419558157</v>
      </c>
      <c r="BA50">
        <v>21.811964665972202</v>
      </c>
      <c r="BB50">
        <v>19.746573394915099</v>
      </c>
      <c r="BC50">
        <v>18.8415573904783</v>
      </c>
      <c r="BD50">
        <v>17.883610988764101</v>
      </c>
    </row>
    <row r="51" spans="1:56" x14ac:dyDescent="0.2">
      <c r="A51" t="s">
        <v>5</v>
      </c>
      <c r="B51" t="s">
        <v>6</v>
      </c>
      <c r="C51" t="s">
        <v>7</v>
      </c>
      <c r="D51" t="s">
        <v>53</v>
      </c>
      <c r="E51" t="s">
        <v>26</v>
      </c>
      <c r="F51">
        <v>12.561203813760001</v>
      </c>
      <c r="G51">
        <v>12.6517229064576</v>
      </c>
      <c r="H51">
        <v>12.734546584435201</v>
      </c>
      <c r="I51">
        <v>12.8125570741055</v>
      </c>
      <c r="J51">
        <v>12.8842950281472</v>
      </c>
      <c r="K51">
        <v>12.949760446559999</v>
      </c>
      <c r="L51">
        <v>13.006254680294299</v>
      </c>
      <c r="M51">
        <v>13.05921149568</v>
      </c>
      <c r="N51">
        <v>12.8800844928</v>
      </c>
      <c r="O51">
        <v>12.702379132800001</v>
      </c>
      <c r="P51">
        <v>12.523252129919999</v>
      </c>
      <c r="Q51">
        <v>12.34412512704</v>
      </c>
      <c r="R51">
        <v>12.164998124159901</v>
      </c>
      <c r="S51">
        <v>11.985871121279899</v>
      </c>
      <c r="T51">
        <v>11.8067441183999</v>
      </c>
      <c r="U51">
        <v>11.6290387584</v>
      </c>
      <c r="V51">
        <v>11.449911755520001</v>
      </c>
      <c r="W51">
        <v>11.270784752639999</v>
      </c>
      <c r="X51">
        <v>12.154926000136401</v>
      </c>
      <c r="Y51">
        <v>14.1082633172564</v>
      </c>
      <c r="Z51">
        <v>16.061600634376401</v>
      </c>
      <c r="AA51">
        <v>18.0163595943764</v>
      </c>
      <c r="AB51">
        <v>19.969696911496399</v>
      </c>
      <c r="AC51">
        <v>21.923034228616402</v>
      </c>
      <c r="AD51">
        <v>23.525346378239998</v>
      </c>
      <c r="AE51">
        <v>23.806831668480001</v>
      </c>
      <c r="AF51">
        <v>24.035716172160001</v>
      </c>
      <c r="AG51">
        <v>24.266022318720001</v>
      </c>
      <c r="AH51">
        <v>24.496328465280001</v>
      </c>
      <c r="AI51">
        <v>24.725212968960001</v>
      </c>
      <c r="AJ51">
        <v>24.954097472639901</v>
      </c>
      <c r="AK51">
        <v>25.155970761599999</v>
      </c>
      <c r="AL51">
        <v>25.357844050560001</v>
      </c>
      <c r="AM51">
        <v>25.559717339519899</v>
      </c>
      <c r="AN51">
        <v>25.763012271360001</v>
      </c>
      <c r="AO51">
        <v>25.9648855603199</v>
      </c>
      <c r="AP51">
        <v>26.099941633919901</v>
      </c>
      <c r="AQ51">
        <v>26.234997707520002</v>
      </c>
      <c r="AR51">
        <v>26.370053781119999</v>
      </c>
      <c r="AS51">
        <v>26.505109854719901</v>
      </c>
      <c r="AT51">
        <v>26.641587571199899</v>
      </c>
      <c r="AU51">
        <v>26.641587571199999</v>
      </c>
      <c r="AV51">
        <v>26.641587571199999</v>
      </c>
      <c r="AW51">
        <v>26.641587571199899</v>
      </c>
      <c r="AX51">
        <v>26.641587571199999</v>
      </c>
      <c r="AY51">
        <v>26.641587571199999</v>
      </c>
      <c r="AZ51">
        <v>26.641587571199899</v>
      </c>
      <c r="BA51">
        <v>26.641587571199999</v>
      </c>
      <c r="BB51">
        <v>26.641587571199999</v>
      </c>
      <c r="BC51">
        <v>26.641587571199899</v>
      </c>
      <c r="BD51">
        <v>26.641587571199899</v>
      </c>
    </row>
    <row r="52" spans="1:56" x14ac:dyDescent="0.2">
      <c r="A52" t="s">
        <v>5</v>
      </c>
      <c r="B52" t="s">
        <v>6</v>
      </c>
      <c r="C52" t="s">
        <v>7</v>
      </c>
      <c r="D52" t="s">
        <v>54</v>
      </c>
      <c r="E52" t="s">
        <v>26</v>
      </c>
      <c r="F52">
        <v>11.228529679167901</v>
      </c>
      <c r="G52">
        <v>9.0948416343327203</v>
      </c>
      <c r="H52">
        <v>3.8794858600615898</v>
      </c>
      <c r="I52">
        <v>2.4761447059949502</v>
      </c>
      <c r="J52">
        <v>2.4197309873519601</v>
      </c>
      <c r="K52">
        <v>2.3641380289843199</v>
      </c>
      <c r="L52">
        <v>4.51314530460398</v>
      </c>
      <c r="M52">
        <v>10.046597996443801</v>
      </c>
      <c r="N52">
        <v>14.477408257476601</v>
      </c>
      <c r="O52">
        <v>15.9184144130995</v>
      </c>
      <c r="P52">
        <v>23.758954217856001</v>
      </c>
      <c r="Q52">
        <v>23.136064581427199</v>
      </c>
      <c r="R52">
        <v>22.442646474143199</v>
      </c>
      <c r="S52">
        <v>21.880406921472002</v>
      </c>
      <c r="T52">
        <v>21.2626990282752</v>
      </c>
      <c r="U52">
        <v>20.639214042623902</v>
      </c>
      <c r="V52">
        <v>20.017471004697601</v>
      </c>
      <c r="W52">
        <v>19.404944854732801</v>
      </c>
      <c r="X52">
        <v>18.786674687270398</v>
      </c>
      <c r="Y52">
        <v>18.170146467532799</v>
      </c>
      <c r="Z52">
        <v>17.5628020607999</v>
      </c>
      <c r="AA52">
        <v>16.974894703679901</v>
      </c>
      <c r="AB52">
        <v>16.394429211839999</v>
      </c>
      <c r="AC52">
        <v>15.80652185472</v>
      </c>
      <c r="AD52">
        <v>15.2186144975999</v>
      </c>
      <c r="AE52">
        <v>14.6381490057599</v>
      </c>
      <c r="AF52">
        <v>14.050241648639901</v>
      </c>
      <c r="AG52">
        <v>13.462334291519999</v>
      </c>
      <c r="AH52">
        <v>12.881868799679999</v>
      </c>
      <c r="AI52">
        <v>14.5747138650824</v>
      </c>
      <c r="AJ52">
        <v>18.324084685945</v>
      </c>
      <c r="AK52">
        <v>22.246106133761</v>
      </c>
      <c r="AL52">
        <v>25.4879741895828</v>
      </c>
      <c r="AM52">
        <v>28.138884713737099</v>
      </c>
      <c r="AN52">
        <v>28.5094357788923</v>
      </c>
      <c r="AO52">
        <v>27.921528421772301</v>
      </c>
      <c r="AP52">
        <v>27.333621064652299</v>
      </c>
      <c r="AQ52">
        <v>26.7531555728123</v>
      </c>
      <c r="AR52">
        <v>26.165248215692301</v>
      </c>
      <c r="AS52">
        <v>25.577340858572299</v>
      </c>
      <c r="AT52">
        <v>31.852925020510099</v>
      </c>
      <c r="AU52">
        <v>32.169665007694398</v>
      </c>
      <c r="AV52">
        <v>32.333770411785999</v>
      </c>
      <c r="AW52">
        <v>32.333770411785999</v>
      </c>
      <c r="AX52">
        <v>32.333770411785999</v>
      </c>
      <c r="AY52">
        <v>32.930871473333397</v>
      </c>
      <c r="AZ52">
        <v>34.815568532039997</v>
      </c>
      <c r="BA52">
        <v>37.584245102752298</v>
      </c>
      <c r="BB52">
        <v>38.321579316707599</v>
      </c>
      <c r="BC52">
        <v>39.842426106555997</v>
      </c>
      <c r="BD52">
        <v>43.594856822711698</v>
      </c>
    </row>
    <row r="53" spans="1:56" x14ac:dyDescent="0.2">
      <c r="A53" t="s">
        <v>5</v>
      </c>
      <c r="B53" t="s">
        <v>6</v>
      </c>
      <c r="C53" t="s">
        <v>7</v>
      </c>
      <c r="D53" t="s">
        <v>55</v>
      </c>
      <c r="E53" t="s">
        <v>26</v>
      </c>
      <c r="F53">
        <v>167.54559999999901</v>
      </c>
      <c r="G53">
        <v>168.1463</v>
      </c>
      <c r="H53">
        <v>168.74700000000001</v>
      </c>
      <c r="I53">
        <v>169.3477</v>
      </c>
      <c r="J53">
        <v>169.94829999999999</v>
      </c>
      <c r="K53">
        <v>170.54900000000001</v>
      </c>
      <c r="L53">
        <v>170.54900000000001</v>
      </c>
      <c r="M53">
        <v>170.54900000000001</v>
      </c>
      <c r="N53">
        <v>170.54900000000001</v>
      </c>
      <c r="O53">
        <v>170.54900000000001</v>
      </c>
      <c r="P53">
        <v>170.54900000000001</v>
      </c>
      <c r="Q53">
        <v>167.54900000000001</v>
      </c>
      <c r="R53">
        <v>164.54900000000001</v>
      </c>
      <c r="S53">
        <v>161.54900000000001</v>
      </c>
      <c r="T53">
        <v>158.54900000000001</v>
      </c>
      <c r="U53">
        <v>155.54900000000001</v>
      </c>
      <c r="V53">
        <v>152.54900000000001</v>
      </c>
      <c r="W53">
        <v>149.54900000000001</v>
      </c>
      <c r="X53">
        <v>146.54900000000001</v>
      </c>
      <c r="Y53">
        <v>143.54899999999901</v>
      </c>
      <c r="Z53">
        <v>140.54900000000001</v>
      </c>
      <c r="AA53">
        <v>137.54900000000001</v>
      </c>
      <c r="AB53">
        <v>134.54900000000001</v>
      </c>
      <c r="AC53">
        <v>131.54899999999901</v>
      </c>
      <c r="AD53">
        <v>128.54900000000001</v>
      </c>
      <c r="AE53">
        <v>125.548999999999</v>
      </c>
      <c r="AF53">
        <v>122.54900000000001</v>
      </c>
      <c r="AG53">
        <v>119.548999999999</v>
      </c>
      <c r="AH53">
        <v>116.54900000000001</v>
      </c>
      <c r="AI53">
        <v>113.548999999999</v>
      </c>
      <c r="AJ53">
        <v>110.54900000000001</v>
      </c>
      <c r="AK53">
        <v>107.548999999999</v>
      </c>
      <c r="AL53">
        <v>104.548999999999</v>
      </c>
      <c r="AM53">
        <v>101.548999999999</v>
      </c>
      <c r="AN53">
        <v>98.549000000000007</v>
      </c>
      <c r="AO53">
        <v>95.548999999999893</v>
      </c>
      <c r="AP53">
        <v>92.548999999999893</v>
      </c>
      <c r="AQ53">
        <v>89.548999999999893</v>
      </c>
      <c r="AR53">
        <v>86.548999999999893</v>
      </c>
      <c r="AS53">
        <v>83.549000000000007</v>
      </c>
      <c r="AT53">
        <v>80.548999999999893</v>
      </c>
      <c r="AU53">
        <v>80.548999999999893</v>
      </c>
      <c r="AV53">
        <v>80.548999999999893</v>
      </c>
      <c r="AW53">
        <v>80.548999999999893</v>
      </c>
      <c r="AX53">
        <v>80.548999999999893</v>
      </c>
      <c r="AY53">
        <v>80.548999999999893</v>
      </c>
      <c r="AZ53">
        <v>80.548999999999893</v>
      </c>
      <c r="BA53">
        <v>80.548999999999893</v>
      </c>
      <c r="BB53">
        <v>80.548999999999893</v>
      </c>
      <c r="BC53">
        <v>80.548999999999893</v>
      </c>
      <c r="BD53">
        <v>80.548999999999893</v>
      </c>
    </row>
    <row r="54" spans="1:56" x14ac:dyDescent="0.2">
      <c r="A54" t="s">
        <v>5</v>
      </c>
      <c r="B54" t="s">
        <v>6</v>
      </c>
      <c r="C54" t="s">
        <v>7</v>
      </c>
      <c r="D54" t="s">
        <v>56</v>
      </c>
      <c r="E54" t="s">
        <v>26</v>
      </c>
      <c r="F54">
        <v>0.77186189088000001</v>
      </c>
      <c r="G54">
        <v>0.99655324185599903</v>
      </c>
      <c r="H54">
        <v>1.2198254728319999</v>
      </c>
      <c r="I54">
        <v>1.2671639353727899</v>
      </c>
      <c r="J54">
        <v>1.31443933852799</v>
      </c>
      <c r="K54">
        <v>1.36177780106879</v>
      </c>
      <c r="L54">
        <v>1.4076340842239901</v>
      </c>
      <c r="M54">
        <v>1.45497254676479</v>
      </c>
      <c r="N54">
        <v>1.50231100930559</v>
      </c>
      <c r="O54">
        <v>1.5495864124607901</v>
      </c>
      <c r="P54">
        <v>1.6246514119795099</v>
      </c>
      <c r="Q54">
        <v>1.7177409182592001</v>
      </c>
      <c r="R54">
        <v>1.8169541840419201</v>
      </c>
      <c r="S54">
        <v>1.9208090299420699</v>
      </c>
      <c r="T54">
        <v>2.02924239657407</v>
      </c>
      <c r="U54">
        <v>2.14096128270912</v>
      </c>
      <c r="V54">
        <v>2.2586778095759898</v>
      </c>
      <c r="W54">
        <v>2.38109897594591</v>
      </c>
      <c r="X54">
        <v>2.50816172243327</v>
      </c>
      <c r="Y54">
        <v>2.63838386965248</v>
      </c>
      <c r="Z54">
        <v>2.70861942459211</v>
      </c>
      <c r="AA54">
        <v>2.6988094088354799</v>
      </c>
      <c r="AB54">
        <v>2.6890310895655598</v>
      </c>
      <c r="AC54">
        <v>3.4351910990001899</v>
      </c>
      <c r="AD54">
        <v>4.3014307545390196</v>
      </c>
      <c r="AE54">
        <v>5.6166916686300699</v>
      </c>
      <c r="AF54">
        <v>6.3677208922504596</v>
      </c>
      <c r="AG54">
        <v>9.0327639156257202</v>
      </c>
      <c r="AH54">
        <v>12.0462768742689</v>
      </c>
      <c r="AI54">
        <v>14.7067995936009</v>
      </c>
      <c r="AJ54">
        <v>16.721643881343699</v>
      </c>
      <c r="AK54">
        <v>18.744971117291801</v>
      </c>
      <c r="AL54">
        <v>21.058076880286201</v>
      </c>
      <c r="AM54">
        <v>23.6997637086921</v>
      </c>
      <c r="AN54">
        <v>26.721624419574699</v>
      </c>
      <c r="AO54">
        <v>30.1777129638361</v>
      </c>
      <c r="AP54">
        <v>32.836379009133601</v>
      </c>
      <c r="AQ54">
        <v>37.249083440268599</v>
      </c>
      <c r="AR54">
        <v>42.852334765649097</v>
      </c>
      <c r="AS54">
        <v>45.540521776602397</v>
      </c>
      <c r="AT54">
        <v>47.051512463918797</v>
      </c>
      <c r="AU54">
        <v>47.132450314936001</v>
      </c>
      <c r="AV54">
        <v>47.132450314936101</v>
      </c>
      <c r="AW54">
        <v>47.132450314936001</v>
      </c>
      <c r="AX54">
        <v>47.132450314936101</v>
      </c>
      <c r="AY54">
        <v>47.132450314936001</v>
      </c>
      <c r="AZ54">
        <v>47.132450314936001</v>
      </c>
      <c r="BA54">
        <v>47.132450314936001</v>
      </c>
      <c r="BB54">
        <v>47.132450314936001</v>
      </c>
      <c r="BC54">
        <v>47.132450314936001</v>
      </c>
      <c r="BD54">
        <v>45.506883290049103</v>
      </c>
    </row>
    <row r="55" spans="1:56" x14ac:dyDescent="0.2">
      <c r="A55" t="s">
        <v>5</v>
      </c>
      <c r="B55" t="s">
        <v>6</v>
      </c>
      <c r="C55" t="s">
        <v>7</v>
      </c>
      <c r="D55" t="s">
        <v>57</v>
      </c>
      <c r="E55" t="s">
        <v>26</v>
      </c>
      <c r="F55">
        <v>1.3084917119999999</v>
      </c>
      <c r="G55">
        <v>1.2656847456</v>
      </c>
      <c r="H55">
        <v>1.2217487904</v>
      </c>
      <c r="I55">
        <v>1.1781628848000001</v>
      </c>
      <c r="J55">
        <v>1.1326091328000001</v>
      </c>
      <c r="K55">
        <v>1.0865728800000001</v>
      </c>
      <c r="L55">
        <v>1.0405870848000001</v>
      </c>
      <c r="M55">
        <v>0.99260506079999999</v>
      </c>
      <c r="N55">
        <v>0.94502039039999997</v>
      </c>
      <c r="O55">
        <v>0.89454386879999903</v>
      </c>
      <c r="P55">
        <v>0.84535401599999904</v>
      </c>
      <c r="Q55">
        <v>0.79253752320000004</v>
      </c>
      <c r="R55">
        <v>0.73719815039999903</v>
      </c>
      <c r="S55">
        <v>1.3975556832</v>
      </c>
      <c r="T55">
        <v>2.0613191039999998</v>
      </c>
      <c r="U55">
        <v>2.7309702960000002</v>
      </c>
      <c r="V55">
        <v>3.4043679647999898</v>
      </c>
      <c r="W55">
        <v>4.0820608368000002</v>
      </c>
      <c r="X55">
        <v>4.7656509407999899</v>
      </c>
      <c r="Y55">
        <v>5.4526311647999997</v>
      </c>
      <c r="Z55">
        <v>6.1446003840000003</v>
      </c>
      <c r="AA55">
        <v>6.8421294000000001</v>
      </c>
      <c r="AB55">
        <v>7.5430390752000003</v>
      </c>
      <c r="AC55">
        <v>8.2498617503999991</v>
      </c>
      <c r="AD55">
        <v>8.9591316191999901</v>
      </c>
      <c r="AE55">
        <v>10.441569599999999</v>
      </c>
      <c r="AF55">
        <v>11.99124864</v>
      </c>
      <c r="AG55">
        <v>13.549757759999901</v>
      </c>
      <c r="AH55">
        <v>14.8597632</v>
      </c>
      <c r="AI55">
        <v>15.6614083199999</v>
      </c>
      <c r="AJ55">
        <v>16.468099199999902</v>
      </c>
      <c r="AK55">
        <v>17.279835839999901</v>
      </c>
      <c r="AL55">
        <v>18.096618239999898</v>
      </c>
      <c r="AM55">
        <v>18.918446400000001</v>
      </c>
      <c r="AN55">
        <v>19.745320319999902</v>
      </c>
      <c r="AO55">
        <v>20.57724</v>
      </c>
      <c r="AP55">
        <v>21.41420544</v>
      </c>
      <c r="AQ55">
        <v>22.256216640000002</v>
      </c>
      <c r="AR55">
        <v>22.326226559999899</v>
      </c>
      <c r="AS55">
        <v>22.396236479999999</v>
      </c>
      <c r="AT55">
        <v>22.466246399999999</v>
      </c>
      <c r="AU55">
        <v>22.466246399999999</v>
      </c>
      <c r="AV55">
        <v>22.466246399999999</v>
      </c>
      <c r="AW55">
        <v>22.466246399999999</v>
      </c>
      <c r="AX55">
        <v>22.466246399999999</v>
      </c>
      <c r="AY55">
        <v>22.466246399999999</v>
      </c>
      <c r="AZ55">
        <v>22.466246399999999</v>
      </c>
      <c r="BA55">
        <v>22.466246399999999</v>
      </c>
      <c r="BB55">
        <v>22.466246399999999</v>
      </c>
      <c r="BC55">
        <v>22.466246399999999</v>
      </c>
      <c r="BD55">
        <v>22.466246399999999</v>
      </c>
    </row>
    <row r="56" spans="1:56" x14ac:dyDescent="0.2">
      <c r="A56" t="s">
        <v>5</v>
      </c>
      <c r="B56" t="s">
        <v>6</v>
      </c>
      <c r="C56" t="s">
        <v>7</v>
      </c>
      <c r="D56" t="s">
        <v>58</v>
      </c>
      <c r="E56" t="s">
        <v>26</v>
      </c>
      <c r="F56">
        <v>77.834166514102506</v>
      </c>
      <c r="G56">
        <v>80.245706026457398</v>
      </c>
      <c r="H56">
        <v>82.524870924621695</v>
      </c>
      <c r="I56">
        <v>85.0892148867012</v>
      </c>
      <c r="J56">
        <v>87.159351789337904</v>
      </c>
      <c r="K56">
        <v>89.515576755427404</v>
      </c>
      <c r="L56">
        <v>93.128320399310496</v>
      </c>
      <c r="M56">
        <v>96.008078475284407</v>
      </c>
      <c r="N56">
        <v>101.032612005556</v>
      </c>
      <c r="O56">
        <v>106.367866301212</v>
      </c>
      <c r="P56">
        <v>108.424928270021</v>
      </c>
      <c r="Q56">
        <v>111.35178336398801</v>
      </c>
      <c r="R56">
        <v>114.689783613353</v>
      </c>
      <c r="S56">
        <v>117.26267063717501</v>
      </c>
      <c r="T56">
        <v>121.21814788958299</v>
      </c>
      <c r="U56">
        <v>124.465885001514</v>
      </c>
      <c r="V56">
        <v>127.370864230142</v>
      </c>
      <c r="W56">
        <v>127.589968419998</v>
      </c>
      <c r="X56">
        <v>128.23734545954301</v>
      </c>
      <c r="Y56">
        <v>129.06093914019499</v>
      </c>
      <c r="Z56">
        <v>131.82455003810799</v>
      </c>
      <c r="AA56">
        <v>135.08957289649899</v>
      </c>
      <c r="AB56">
        <v>138.711037106688</v>
      </c>
      <c r="AC56">
        <v>142.593701694289</v>
      </c>
      <c r="AD56">
        <v>147.72328428761401</v>
      </c>
      <c r="AE56">
        <v>151.02080222079601</v>
      </c>
      <c r="AF56">
        <v>153.56356660188001</v>
      </c>
      <c r="AG56">
        <v>156.041921593712</v>
      </c>
      <c r="AH56">
        <v>158.328036720168</v>
      </c>
      <c r="AI56">
        <v>160.69138131243599</v>
      </c>
      <c r="AJ56">
        <v>163.31003102387001</v>
      </c>
      <c r="AK56">
        <v>166.08295332403901</v>
      </c>
      <c r="AL56">
        <v>167.51332728952801</v>
      </c>
      <c r="AM56">
        <v>169.67112211044301</v>
      </c>
      <c r="AN56">
        <v>171.45410136020499</v>
      </c>
      <c r="AO56">
        <v>173.962625995037</v>
      </c>
      <c r="AP56">
        <v>178.273826727949</v>
      </c>
      <c r="AQ56">
        <v>178.60322199934299</v>
      </c>
      <c r="AR56">
        <v>179.467780853638</v>
      </c>
      <c r="AS56">
        <v>180.06789486429901</v>
      </c>
      <c r="AT56">
        <v>182.277988508931</v>
      </c>
      <c r="AU56">
        <v>181.932690631572</v>
      </c>
      <c r="AV56">
        <v>181.183129167652</v>
      </c>
      <c r="AW56">
        <v>181.148707676284</v>
      </c>
      <c r="AX56">
        <v>181.016378475045</v>
      </c>
      <c r="AY56">
        <v>180.08110221298199</v>
      </c>
      <c r="AZ56">
        <v>179.870358282327</v>
      </c>
      <c r="BA56">
        <v>178.17455893292899</v>
      </c>
      <c r="BB56">
        <v>176.44713873317599</v>
      </c>
      <c r="BC56">
        <v>176.56394846911601</v>
      </c>
      <c r="BD56">
        <v>174.786047759631</v>
      </c>
    </row>
    <row r="57" spans="1:56" x14ac:dyDescent="0.2">
      <c r="A57" t="s">
        <v>5</v>
      </c>
      <c r="B57" t="s">
        <v>6</v>
      </c>
      <c r="C57" t="s">
        <v>7</v>
      </c>
      <c r="D57" t="s">
        <v>59</v>
      </c>
      <c r="E57" t="s">
        <v>26</v>
      </c>
      <c r="F57">
        <v>2.4249473739648</v>
      </c>
      <c r="G57">
        <v>2.35753969620096</v>
      </c>
      <c r="H57">
        <v>2.2834203679756802</v>
      </c>
      <c r="I57">
        <v>2.2091972163004798</v>
      </c>
      <c r="J57">
        <v>2.1347258447692798</v>
      </c>
      <c r="K57">
        <v>1.9722110189817501</v>
      </c>
      <c r="L57">
        <v>2.4524476025919801</v>
      </c>
      <c r="M57">
        <v>2.7878372978688</v>
      </c>
      <c r="N57">
        <v>2.6728306052400002</v>
      </c>
      <c r="O57">
        <v>2.5508028826367899</v>
      </c>
      <c r="P57">
        <v>2.4678120803558401</v>
      </c>
      <c r="Q57">
        <v>6.0492063443885504</v>
      </c>
      <c r="R57">
        <v>10.1364329209436</v>
      </c>
      <c r="S57">
        <v>13.8870023526715</v>
      </c>
      <c r="T57">
        <v>17.7033462208862</v>
      </c>
      <c r="U57">
        <v>20.351687855171999</v>
      </c>
      <c r="V57">
        <v>22.066046473453</v>
      </c>
      <c r="W57">
        <v>22.8755489384871</v>
      </c>
      <c r="X57">
        <v>23.967466951155998</v>
      </c>
      <c r="Y57">
        <v>25.0458812175373</v>
      </c>
      <c r="Z57">
        <v>26.105123185091699</v>
      </c>
      <c r="AA57">
        <v>27.328188318757899</v>
      </c>
      <c r="AB57">
        <v>29.875764581267902</v>
      </c>
      <c r="AC57">
        <v>34.008821507882303</v>
      </c>
      <c r="AD57">
        <v>38.141654875792703</v>
      </c>
      <c r="AE57">
        <v>42.274711802407097</v>
      </c>
      <c r="AF57">
        <v>43.786190877691801</v>
      </c>
      <c r="AG57">
        <v>44.518849287648401</v>
      </c>
      <c r="AH57">
        <v>45.292323850178697</v>
      </c>
      <c r="AI57">
        <v>46.056629585826997</v>
      </c>
      <c r="AJ57">
        <v>46.758679692721401</v>
      </c>
      <c r="AK57">
        <v>47.505275025235498</v>
      </c>
      <c r="AL57">
        <v>48.242797191276203</v>
      </c>
      <c r="AM57">
        <v>48.737393451500097</v>
      </c>
      <c r="AN57">
        <v>48.867719173304501</v>
      </c>
      <c r="AO57">
        <v>49.066742903747198</v>
      </c>
      <c r="AP57">
        <v>49.066742903747297</v>
      </c>
      <c r="AQ57">
        <v>49.066742903747297</v>
      </c>
      <c r="AR57">
        <v>49.236437655185703</v>
      </c>
      <c r="AS57">
        <v>49.972532945429698</v>
      </c>
      <c r="AT57">
        <v>50.166711300307199</v>
      </c>
      <c r="AU57">
        <v>50.176980321720698</v>
      </c>
      <c r="AV57">
        <v>50.185285688742297</v>
      </c>
      <c r="AW57">
        <v>50.1919135883292</v>
      </c>
      <c r="AX57">
        <v>50.1919135883292</v>
      </c>
      <c r="AY57">
        <v>50.912244317616299</v>
      </c>
      <c r="AZ57">
        <v>51.316333806777301</v>
      </c>
      <c r="BA57">
        <v>49.176064851272997</v>
      </c>
      <c r="BB57">
        <v>47.720444317530799</v>
      </c>
      <c r="BC57">
        <v>47.816093942196602</v>
      </c>
      <c r="BD57">
        <v>46.273971103467098</v>
      </c>
    </row>
    <row r="58" spans="1:56" x14ac:dyDescent="0.2">
      <c r="A58" t="s">
        <v>5</v>
      </c>
      <c r="B58" t="s">
        <v>6</v>
      </c>
      <c r="C58" t="s">
        <v>7</v>
      </c>
      <c r="D58" t="s">
        <v>60</v>
      </c>
      <c r="E58" t="s">
        <v>26</v>
      </c>
      <c r="F58">
        <v>34.847269786277998</v>
      </c>
      <c r="G58">
        <v>37.571681682869098</v>
      </c>
      <c r="H58">
        <v>39.617361013563297</v>
      </c>
      <c r="I58">
        <v>44.048836781969101</v>
      </c>
      <c r="J58">
        <v>45.970327248837997</v>
      </c>
      <c r="K58">
        <v>48.875826385944102</v>
      </c>
      <c r="L58">
        <v>52.2802339684971</v>
      </c>
      <c r="M58">
        <v>51.6687933550606</v>
      </c>
      <c r="N58">
        <v>51.303895990793798</v>
      </c>
      <c r="O58">
        <v>49.384528596656303</v>
      </c>
      <c r="P58">
        <v>47.152507555563702</v>
      </c>
      <c r="Q58">
        <v>46.1125993577039</v>
      </c>
      <c r="R58">
        <v>44.964626948493603</v>
      </c>
      <c r="S58">
        <v>43.558248440972498</v>
      </c>
      <c r="T58">
        <v>41.153029693067403</v>
      </c>
      <c r="U58">
        <v>37.735709697358899</v>
      </c>
      <c r="V58">
        <v>34.757415719378798</v>
      </c>
      <c r="W58">
        <v>36.080262955768902</v>
      </c>
      <c r="X58">
        <v>35.487101453092897</v>
      </c>
      <c r="Y58">
        <v>33.775171294421099</v>
      </c>
      <c r="Z58">
        <v>32.235033404655901</v>
      </c>
      <c r="AA58">
        <v>29.707503270987601</v>
      </c>
      <c r="AB58">
        <v>27.3761054118883</v>
      </c>
      <c r="AC58">
        <v>24.994324200661101</v>
      </c>
      <c r="AD58">
        <v>22.619773217353298</v>
      </c>
      <c r="AE58">
        <v>20.2776641585371</v>
      </c>
      <c r="AF58">
        <v>20.173167844580501</v>
      </c>
      <c r="AG58">
        <v>18.367864987023101</v>
      </c>
      <c r="AH58">
        <v>16.4610030430797</v>
      </c>
      <c r="AI58">
        <v>14.559513425213</v>
      </c>
      <c r="AJ58">
        <v>13.4852662761636</v>
      </c>
      <c r="AK58">
        <v>12.876189410590101</v>
      </c>
      <c r="AL58">
        <v>11.640277746799599</v>
      </c>
      <c r="AM58">
        <v>10.867696052698101</v>
      </c>
      <c r="AN58">
        <v>10.508331993193</v>
      </c>
      <c r="AO58">
        <v>10.403662462933699</v>
      </c>
      <c r="AP58">
        <v>8.1681583187678992</v>
      </c>
      <c r="AQ58">
        <v>4.5247275534200702</v>
      </c>
      <c r="AR58">
        <v>4.1388492606193301</v>
      </c>
      <c r="AS58">
        <v>5.0701400613169696</v>
      </c>
      <c r="AT58">
        <v>5.3006176778663203</v>
      </c>
      <c r="AU58">
        <v>5.95107356625169</v>
      </c>
      <c r="AV58">
        <v>4.3917851250365496</v>
      </c>
      <c r="AW58">
        <v>4.3221562108453204</v>
      </c>
      <c r="AX58">
        <v>4.2248944410970397</v>
      </c>
      <c r="AY58">
        <v>3.1780385928777601</v>
      </c>
      <c r="AZ58">
        <v>1.89436746725382</v>
      </c>
      <c r="BA58">
        <v>1.3405247168348999</v>
      </c>
      <c r="BB58">
        <v>0.78522990706398299</v>
      </c>
      <c r="BC58">
        <v>0.23205038825221899</v>
      </c>
      <c r="BD58">
        <v>0.23205038825221899</v>
      </c>
    </row>
    <row r="59" spans="1:56" x14ac:dyDescent="0.2">
      <c r="A59" t="s">
        <v>5</v>
      </c>
      <c r="B59" t="s">
        <v>6</v>
      </c>
      <c r="C59" t="s">
        <v>7</v>
      </c>
      <c r="D59" t="s">
        <v>61</v>
      </c>
      <c r="E59" t="s">
        <v>26</v>
      </c>
      <c r="F59">
        <v>21.001501521705599</v>
      </c>
      <c r="G59">
        <v>21.190117149171702</v>
      </c>
      <c r="H59">
        <v>23.065560755484199</v>
      </c>
      <c r="I59">
        <v>21.681883144621899</v>
      </c>
      <c r="J59">
        <v>21.879576089366498</v>
      </c>
      <c r="K59">
        <v>21.4272221795589</v>
      </c>
      <c r="L59">
        <v>20.307909283470099</v>
      </c>
      <c r="M59">
        <v>20.201238132623999</v>
      </c>
      <c r="N59">
        <v>23.230020600558699</v>
      </c>
      <c r="O59">
        <v>29.911336590035699</v>
      </c>
      <c r="P59">
        <v>31.728930942605199</v>
      </c>
      <c r="Q59">
        <v>32.679098742384603</v>
      </c>
      <c r="R59">
        <v>33.673101314909097</v>
      </c>
      <c r="S59">
        <v>33.380375174717699</v>
      </c>
      <c r="T59">
        <v>35.684825101850201</v>
      </c>
      <c r="U59">
        <v>39.3117234373427</v>
      </c>
      <c r="V59">
        <v>41.565514102301897</v>
      </c>
      <c r="W59">
        <v>40.508772736327103</v>
      </c>
      <c r="X59">
        <v>40.884782567562503</v>
      </c>
      <c r="Y59">
        <v>40.006352376567101</v>
      </c>
      <c r="Z59">
        <v>40.890097672838202</v>
      </c>
      <c r="AA59">
        <v>41.978007052964202</v>
      </c>
      <c r="AB59">
        <v>42.936797643069397</v>
      </c>
      <c r="AC59">
        <v>42.030469595061597</v>
      </c>
      <c r="AD59">
        <v>42.254483404241199</v>
      </c>
      <c r="AE59">
        <v>42.367284360902602</v>
      </c>
      <c r="AF59">
        <v>41.762722652966602</v>
      </c>
      <c r="AG59">
        <v>41.158160945030602</v>
      </c>
      <c r="AH59">
        <v>40.551356680598602</v>
      </c>
      <c r="AI59">
        <v>39.946794972662602</v>
      </c>
      <c r="AJ59">
        <v>38.359939089932297</v>
      </c>
      <c r="AK59">
        <v>36.178759558244103</v>
      </c>
      <c r="AL59">
        <v>33.537486201007397</v>
      </c>
      <c r="AM59">
        <v>31.288475969790198</v>
      </c>
      <c r="AN59">
        <v>29.0166670930141</v>
      </c>
      <c r="AO59">
        <v>27.0217575536415</v>
      </c>
      <c r="AP59">
        <v>26.412237711022001</v>
      </c>
      <c r="AQ59">
        <v>25.1011899310285</v>
      </c>
      <c r="AR59">
        <v>21.8194628679327</v>
      </c>
      <c r="AS59">
        <v>19.8998997668659</v>
      </c>
      <c r="AT59">
        <v>17.534479354726699</v>
      </c>
      <c r="AU59">
        <v>16.330207610187699</v>
      </c>
      <c r="AV59">
        <v>17.070849441167699</v>
      </c>
      <c r="AW59">
        <v>17.099428964404702</v>
      </c>
      <c r="AX59">
        <v>17.0643615329138</v>
      </c>
      <c r="AY59">
        <v>16.234461848469302</v>
      </c>
      <c r="AZ59">
        <v>16.205263606608099</v>
      </c>
      <c r="BA59">
        <v>16.178140196202001</v>
      </c>
      <c r="BB59">
        <v>16.188548594053401</v>
      </c>
      <c r="BC59">
        <v>16.1996116353065</v>
      </c>
      <c r="BD59">
        <v>16.1996116353065</v>
      </c>
    </row>
    <row r="60" spans="1:56" x14ac:dyDescent="0.2">
      <c r="A60" t="s">
        <v>5</v>
      </c>
      <c r="B60" t="s">
        <v>6</v>
      </c>
      <c r="C60" t="s">
        <v>7</v>
      </c>
      <c r="D60" t="s">
        <v>62</v>
      </c>
      <c r="E60" t="s">
        <v>26</v>
      </c>
      <c r="F60">
        <v>14.359316397696</v>
      </c>
      <c r="G60">
        <v>14.568613689945501</v>
      </c>
      <c r="H60">
        <v>14.7676674586752</v>
      </c>
      <c r="I60">
        <v>14.7915719106624</v>
      </c>
      <c r="J60">
        <v>14.801773958035101</v>
      </c>
      <c r="K60">
        <v>14.8076050779648</v>
      </c>
      <c r="L60">
        <v>14.8007122418304</v>
      </c>
      <c r="M60">
        <v>14.789767937932799</v>
      </c>
      <c r="N60">
        <v>14.547137169369501</v>
      </c>
      <c r="O60">
        <v>14.3029731331007</v>
      </c>
      <c r="P60">
        <v>14.088784768715501</v>
      </c>
      <c r="Q60">
        <v>13.8389312545689</v>
      </c>
      <c r="R60">
        <v>13.588037039808</v>
      </c>
      <c r="S60">
        <v>14.052839730646999</v>
      </c>
      <c r="T60">
        <v>14.5209852501004</v>
      </c>
      <c r="U60">
        <v>14.995084123019501</v>
      </c>
      <c r="V60">
        <v>15.4751849400729</v>
      </c>
      <c r="W60">
        <v>15.957322970111999</v>
      </c>
      <c r="X60">
        <v>17.5086264825275</v>
      </c>
      <c r="Y60">
        <v>20.131034005180901</v>
      </c>
      <c r="Z60">
        <v>22.773304660248499</v>
      </c>
      <c r="AA60">
        <v>26.529886428491899</v>
      </c>
      <c r="AB60">
        <v>29.248628688741999</v>
      </c>
      <c r="AC60">
        <v>32.731543327296599</v>
      </c>
      <c r="AD60">
        <v>35.983638588459002</v>
      </c>
      <c r="AE60">
        <v>39.137096360789997</v>
      </c>
      <c r="AF60">
        <v>41.757210062490401</v>
      </c>
      <c r="AG60">
        <v>46.301589286825703</v>
      </c>
      <c r="AH60">
        <v>50.945934766428998</v>
      </c>
      <c r="AI60">
        <v>54.727508043840899</v>
      </c>
      <c r="AJ60">
        <v>57.868448649663698</v>
      </c>
      <c r="AK60">
        <v>61.0423277409718</v>
      </c>
      <c r="AL60">
        <v>64.511031119326205</v>
      </c>
      <c r="AM60">
        <v>68.313361323092096</v>
      </c>
      <c r="AN60">
        <v>72.502332812214703</v>
      </c>
      <c r="AO60">
        <v>77.129156251836093</v>
      </c>
      <c r="AP60">
        <v>80.868933141933596</v>
      </c>
      <c r="AQ60">
        <v>86.367794177868603</v>
      </c>
      <c r="AR60">
        <v>92.287521877649098</v>
      </c>
      <c r="AS60">
        <v>95.289864213402396</v>
      </c>
      <c r="AT60">
        <v>97.116431868398806</v>
      </c>
      <c r="AU60">
        <v>97.197369719416002</v>
      </c>
      <c r="AV60">
        <v>97.197369719416102</v>
      </c>
      <c r="AW60">
        <v>97.197369719416102</v>
      </c>
      <c r="AX60">
        <v>97.197369719416102</v>
      </c>
      <c r="AY60">
        <v>97.197369719416002</v>
      </c>
      <c r="AZ60">
        <v>97.197369719416002</v>
      </c>
      <c r="BA60">
        <v>97.197369719416002</v>
      </c>
      <c r="BB60">
        <v>97.197369719416002</v>
      </c>
      <c r="BC60">
        <v>97.197369719416102</v>
      </c>
      <c r="BD60">
        <v>95.571802694529197</v>
      </c>
    </row>
    <row r="61" spans="1:56" x14ac:dyDescent="0.2">
      <c r="A61" t="s">
        <v>5</v>
      </c>
      <c r="B61" t="s">
        <v>6</v>
      </c>
      <c r="C61" t="s">
        <v>7</v>
      </c>
      <c r="D61" t="s">
        <v>63</v>
      </c>
      <c r="E61" t="s">
        <v>26</v>
      </c>
      <c r="F61">
        <v>4.0390394529381002</v>
      </c>
      <c r="G61">
        <v>3.2762397818201401</v>
      </c>
      <c r="H61">
        <v>1.3995259235431401</v>
      </c>
      <c r="I61">
        <v>0.89456094869759994</v>
      </c>
      <c r="J61">
        <v>0.87544536445440002</v>
      </c>
      <c r="K61">
        <v>0.856571749632</v>
      </c>
      <c r="L61">
        <v>1.63757086524092</v>
      </c>
      <c r="M61">
        <v>3.6506533417310298</v>
      </c>
      <c r="N61">
        <v>5.2683436162578898</v>
      </c>
      <c r="O61">
        <v>5.8011714333453197</v>
      </c>
      <c r="P61">
        <v>8.6711511744000003</v>
      </c>
      <c r="Q61">
        <v>8.4561639551999903</v>
      </c>
      <c r="R61">
        <v>8.2147315059089401</v>
      </c>
      <c r="S61">
        <v>8.0206770239999994</v>
      </c>
      <c r="T61">
        <v>7.8056898048000001</v>
      </c>
      <c r="U61">
        <v>7.5879463391999904</v>
      </c>
      <c r="V61">
        <v>7.3702028736000003</v>
      </c>
      <c r="W61">
        <v>7.1552156544000001</v>
      </c>
      <c r="X61">
        <v>6.9374721888000002</v>
      </c>
      <c r="Y61">
        <v>6.7197287232000003</v>
      </c>
      <c r="Z61">
        <v>6.5047415040000001</v>
      </c>
      <c r="AA61">
        <v>6.2869980384000002</v>
      </c>
      <c r="AB61">
        <v>6.0720108192</v>
      </c>
      <c r="AC61">
        <v>5.8542673536000001</v>
      </c>
      <c r="AD61">
        <v>5.6365238880000001</v>
      </c>
      <c r="AE61">
        <v>5.4215366688</v>
      </c>
      <c r="AF61">
        <v>5.2037932031999903</v>
      </c>
      <c r="AG61">
        <v>4.9860497376000001</v>
      </c>
      <c r="AH61">
        <v>4.7710625184</v>
      </c>
      <c r="AI61">
        <v>5.3980421722527403</v>
      </c>
      <c r="AJ61">
        <v>6.7866980318314898</v>
      </c>
      <c r="AK61">
        <v>8.2392985680596595</v>
      </c>
      <c r="AL61">
        <v>9.43999044058625</v>
      </c>
      <c r="AM61">
        <v>10.4218091532359</v>
      </c>
      <c r="AN61">
        <v>10.5590502884786</v>
      </c>
      <c r="AO61">
        <v>10.3413068228786</v>
      </c>
      <c r="AP61">
        <v>10.1235633572786</v>
      </c>
      <c r="AQ61">
        <v>9.9085761380786401</v>
      </c>
      <c r="AR61">
        <v>9.6908326724786402</v>
      </c>
      <c r="AS61">
        <v>9.4730892068786403</v>
      </c>
      <c r="AT61">
        <v>11.797379637225999</v>
      </c>
      <c r="AU61">
        <v>11.9146907435905</v>
      </c>
      <c r="AV61">
        <v>11.9754705228837</v>
      </c>
      <c r="AW61">
        <v>11.9754705228837</v>
      </c>
      <c r="AX61">
        <v>11.9754705228837</v>
      </c>
      <c r="AY61">
        <v>12.196619064197501</v>
      </c>
      <c r="AZ61">
        <v>12.8946550118666</v>
      </c>
      <c r="BA61">
        <v>13.9200907787971</v>
      </c>
      <c r="BB61">
        <v>14.193177524706501</v>
      </c>
      <c r="BC61">
        <v>14.756454113539199</v>
      </c>
      <c r="BD61">
        <v>16.146243267671</v>
      </c>
    </row>
    <row r="62" spans="1:56" x14ac:dyDescent="0.2">
      <c r="A62" t="s">
        <v>5</v>
      </c>
      <c r="B62" t="s">
        <v>6</v>
      </c>
      <c r="C62" t="s">
        <v>7</v>
      </c>
      <c r="D62" t="s">
        <v>64</v>
      </c>
      <c r="E62" t="s">
        <v>26</v>
      </c>
      <c r="F62">
        <v>1.1620919815199999</v>
      </c>
      <c r="G62">
        <v>1.2815140264497999</v>
      </c>
      <c r="H62">
        <v>1.3913354053800999</v>
      </c>
      <c r="I62">
        <v>1.4631648844496401</v>
      </c>
      <c r="J62">
        <v>1.49750328387441</v>
      </c>
      <c r="K62">
        <v>1.5761403433459</v>
      </c>
      <c r="L62">
        <v>1.6494464376798901</v>
      </c>
      <c r="M62">
        <v>2.9097884100671898</v>
      </c>
      <c r="N62">
        <v>4.0103840233360799</v>
      </c>
      <c r="O62">
        <v>4.4170536654380204</v>
      </c>
      <c r="P62">
        <v>4.3157417483815603</v>
      </c>
      <c r="Q62">
        <v>4.2157837097422197</v>
      </c>
      <c r="R62">
        <v>4.11285388328964</v>
      </c>
      <c r="S62">
        <v>4.3635279141668901</v>
      </c>
      <c r="T62">
        <v>4.3502718188791301</v>
      </c>
      <c r="U62">
        <v>4.4837335494213404</v>
      </c>
      <c r="V62">
        <v>6.1365001213361001</v>
      </c>
      <c r="W62">
        <v>5.0128451649035499</v>
      </c>
      <c r="X62">
        <v>3.4518958164048601</v>
      </c>
      <c r="Y62">
        <v>3.3827715232887599</v>
      </c>
      <c r="Z62">
        <v>3.3162496112737401</v>
      </c>
      <c r="AA62">
        <v>3.2589897868974198</v>
      </c>
      <c r="AB62">
        <v>3.2017299625211</v>
      </c>
      <c r="AC62">
        <v>2.9742757097876602</v>
      </c>
      <c r="AD62">
        <v>3.0872103137684599</v>
      </c>
      <c r="AE62">
        <v>1.54250886935975</v>
      </c>
      <c r="AF62">
        <v>0.88048196095050801</v>
      </c>
      <c r="AG62">
        <v>0.70940734958450402</v>
      </c>
      <c r="AH62">
        <v>0.30635586148234401</v>
      </c>
      <c r="AI62">
        <v>2.8931126399999998E-3</v>
      </c>
      <c r="AJ62">
        <v>5.0999283557881699E-2</v>
      </c>
      <c r="AK62">
        <v>0.24110302093834399</v>
      </c>
      <c r="AL62">
        <v>0.14174459053258401</v>
      </c>
      <c r="AM62">
        <v>4.23861601268243E-2</v>
      </c>
      <c r="AP62">
        <v>3.6341912951999999</v>
      </c>
      <c r="AQ62">
        <v>3.6341912951999999</v>
      </c>
      <c r="AR62">
        <v>2.29467651977287</v>
      </c>
      <c r="AS62">
        <v>0.36236867040575998</v>
      </c>
      <c r="AT62">
        <v>0.36236867040575998</v>
      </c>
      <c r="AU62">
        <v>0.36236867040575998</v>
      </c>
      <c r="AV62">
        <v>0.36236867040575998</v>
      </c>
      <c r="AW62">
        <v>0.36236867040575998</v>
      </c>
      <c r="AX62">
        <v>0.36236867040575998</v>
      </c>
      <c r="AY62">
        <v>0.36236867040575998</v>
      </c>
      <c r="AZ62">
        <v>0.36236867040575998</v>
      </c>
      <c r="BA62">
        <v>0.36236867040575998</v>
      </c>
      <c r="BB62">
        <v>0.36236867040575998</v>
      </c>
      <c r="BC62">
        <v>0.36236867040575998</v>
      </c>
      <c r="BD62">
        <v>0.36236867040575998</v>
      </c>
    </row>
    <row r="63" spans="1:56" x14ac:dyDescent="0.2">
      <c r="A63" t="s">
        <v>5</v>
      </c>
      <c r="B63" t="s">
        <v>6</v>
      </c>
      <c r="C63" t="s">
        <v>7</v>
      </c>
      <c r="D63" t="s">
        <v>65</v>
      </c>
      <c r="E63" t="s">
        <v>26</v>
      </c>
      <c r="F63">
        <v>0.23304397593599999</v>
      </c>
      <c r="G63">
        <v>0.40144091788799902</v>
      </c>
      <c r="H63">
        <v>0.56841873984000002</v>
      </c>
      <c r="I63">
        <v>0.55946279335680005</v>
      </c>
      <c r="J63">
        <v>0.55044378748800005</v>
      </c>
      <c r="K63">
        <v>0.54148784100479996</v>
      </c>
      <c r="L63">
        <v>0.53104971513599997</v>
      </c>
      <c r="M63">
        <v>0.52209376865279999</v>
      </c>
      <c r="N63">
        <v>0.51313782216960002</v>
      </c>
      <c r="O63">
        <v>0.50411881630080002</v>
      </c>
      <c r="P63">
        <v>0.52288940679551998</v>
      </c>
      <c r="Q63">
        <v>0.51194253712895998</v>
      </c>
      <c r="R63">
        <v>0.50247784684800001</v>
      </c>
      <c r="S63">
        <v>0.49301315656703998</v>
      </c>
      <c r="T63">
        <v>0.48348540690047997</v>
      </c>
      <c r="U63">
        <v>0.47260159661952</v>
      </c>
      <c r="V63">
        <v>0.46307384695296</v>
      </c>
      <c r="W63">
        <v>0.45360915667199903</v>
      </c>
      <c r="X63">
        <v>0.44414446639103999</v>
      </c>
      <c r="Y63">
        <v>0.43319759672447999</v>
      </c>
      <c r="Z63">
        <v>0.437124864272112</v>
      </c>
      <c r="AA63">
        <v>0.42731484851548801</v>
      </c>
      <c r="AB63">
        <v>0.417536529245568</v>
      </c>
      <c r="AC63">
        <v>1.1636965386801901</v>
      </c>
      <c r="AD63">
        <v>2.0299361942190202</v>
      </c>
      <c r="AE63">
        <v>3.34519710831007</v>
      </c>
      <c r="AF63">
        <v>4.0962263319304597</v>
      </c>
      <c r="AG63">
        <v>6.7612693553057097</v>
      </c>
      <c r="AH63">
        <v>9.7747823139489896</v>
      </c>
      <c r="AI63">
        <v>12.435305033280899</v>
      </c>
      <c r="AJ63">
        <v>14.4501493210237</v>
      </c>
      <c r="AK63">
        <v>16.4734765569718</v>
      </c>
      <c r="AL63">
        <v>18.7865823199662</v>
      </c>
      <c r="AM63">
        <v>21.428269148372099</v>
      </c>
      <c r="AN63">
        <v>24.450129859254702</v>
      </c>
      <c r="AO63">
        <v>27.9062184035161</v>
      </c>
      <c r="AP63">
        <v>30.564884448813601</v>
      </c>
      <c r="AQ63">
        <v>34.977588879948598</v>
      </c>
      <c r="AR63">
        <v>40.580840205329103</v>
      </c>
      <c r="AS63">
        <v>43.269027216282403</v>
      </c>
      <c r="AT63">
        <v>44.780017903598797</v>
      </c>
      <c r="AU63">
        <v>44.860955754616</v>
      </c>
      <c r="AV63">
        <v>44.8609557546161</v>
      </c>
      <c r="AW63">
        <v>44.860955754616</v>
      </c>
      <c r="AX63">
        <v>44.860955754616</v>
      </c>
      <c r="AY63">
        <v>44.860955754616</v>
      </c>
      <c r="AZ63">
        <v>44.860955754616</v>
      </c>
      <c r="BA63">
        <v>44.860955754616</v>
      </c>
      <c r="BB63">
        <v>44.860955754616</v>
      </c>
      <c r="BC63">
        <v>44.860955754616</v>
      </c>
      <c r="BD63">
        <v>43.235388729729102</v>
      </c>
    </row>
    <row r="64" spans="1:56" x14ac:dyDescent="0.2">
      <c r="A64" t="s">
        <v>5</v>
      </c>
      <c r="B64" t="s">
        <v>6</v>
      </c>
      <c r="C64" t="s">
        <v>7</v>
      </c>
      <c r="D64" t="s">
        <v>66</v>
      </c>
      <c r="E64" t="s">
        <v>26</v>
      </c>
      <c r="F64">
        <v>1.3084917119999999</v>
      </c>
      <c r="G64">
        <v>1.2656847456</v>
      </c>
      <c r="H64">
        <v>1.2217487904</v>
      </c>
      <c r="I64">
        <v>1.1781628847999901</v>
      </c>
      <c r="J64">
        <v>1.1326091327999901</v>
      </c>
      <c r="K64">
        <v>1.0865728799999901</v>
      </c>
      <c r="L64">
        <v>1.0405870848000001</v>
      </c>
      <c r="M64">
        <v>0.99260506079999999</v>
      </c>
      <c r="N64">
        <v>0.94502039039999997</v>
      </c>
      <c r="O64">
        <v>0.89454386879999903</v>
      </c>
      <c r="P64">
        <v>0.84535401599999904</v>
      </c>
      <c r="Q64">
        <v>0.79253752320000004</v>
      </c>
      <c r="R64">
        <v>0.73719815040000003</v>
      </c>
      <c r="S64">
        <v>1.39755568319999</v>
      </c>
      <c r="T64">
        <v>2.0613191039999998</v>
      </c>
      <c r="U64">
        <v>2.73097029599999</v>
      </c>
      <c r="V64">
        <v>3.4043679647999898</v>
      </c>
      <c r="W64">
        <v>4.0820608368000002</v>
      </c>
      <c r="X64">
        <v>4.7656509407999996</v>
      </c>
      <c r="Y64">
        <v>5.4526311647999997</v>
      </c>
      <c r="Z64">
        <v>6.1446003840000003</v>
      </c>
      <c r="AA64">
        <v>6.8421294000000001</v>
      </c>
      <c r="AB64">
        <v>7.5430390752000003</v>
      </c>
      <c r="AC64">
        <v>8.2498617503999991</v>
      </c>
      <c r="AD64">
        <v>8.9591316191999901</v>
      </c>
      <c r="AE64">
        <v>10.441569599999999</v>
      </c>
      <c r="AF64">
        <v>11.99124864</v>
      </c>
      <c r="AG64">
        <v>13.549757759999901</v>
      </c>
      <c r="AH64">
        <v>14.8597632</v>
      </c>
      <c r="AI64">
        <v>15.6614083199999</v>
      </c>
      <c r="AJ64">
        <v>16.468099200000001</v>
      </c>
      <c r="AK64">
        <v>17.279835839999901</v>
      </c>
      <c r="AL64">
        <v>18.096618240000002</v>
      </c>
      <c r="AM64">
        <v>18.918446400000001</v>
      </c>
      <c r="AN64">
        <v>19.745320319999902</v>
      </c>
      <c r="AO64">
        <v>20.57724</v>
      </c>
      <c r="AP64">
        <v>21.41420544</v>
      </c>
      <c r="AQ64">
        <v>22.256216639999899</v>
      </c>
      <c r="AR64">
        <v>22.326226559999899</v>
      </c>
      <c r="AS64">
        <v>22.396236479999999</v>
      </c>
      <c r="AT64">
        <v>22.466246399999999</v>
      </c>
      <c r="AU64">
        <v>22.466246399999999</v>
      </c>
      <c r="AV64">
        <v>22.466246399999999</v>
      </c>
      <c r="AW64">
        <v>22.466246399999999</v>
      </c>
      <c r="AX64">
        <v>22.466246399999999</v>
      </c>
      <c r="AY64">
        <v>22.466246399999999</v>
      </c>
      <c r="AZ64">
        <v>22.466246399999999</v>
      </c>
      <c r="BA64">
        <v>22.466246399999999</v>
      </c>
      <c r="BB64">
        <v>22.466246399999999</v>
      </c>
      <c r="BC64">
        <v>22.466246399999999</v>
      </c>
      <c r="BD64">
        <v>22.466246399999999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iamc_TotalCCG_allSecEl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2021-03-25T16:50:11Z</dcterms:created>
  <dcterms:modified xsi:type="dcterms:W3CDTF">2021-03-25T17:44:20Z</dcterms:modified>
</cp:coreProperties>
</file>