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"/>
    </mc:Choice>
  </mc:AlternateContent>
  <xr:revisionPtr revIDLastSave="0" documentId="13_ncr:1_{5238A3EA-A757-ED41-854E-39AB97F5898A}" xr6:coauthVersionLast="46" xr6:coauthVersionMax="46" xr10:uidLastSave="{00000000-0000-0000-0000-000000000000}"/>
  <bookViews>
    <workbookView xWindow="0" yWindow="500" windowWidth="28800" windowHeight="17500" activeTab="2" xr2:uid="{8737D111-C25C-3944-AE2A-1D46E4676E8B}"/>
  </bookViews>
  <sheets>
    <sheet name="Summary" sheetId="7" r:id="rId1"/>
    <sheet name="Baseline" sheetId="3" r:id="rId2"/>
    <sheet name="2Degree" sheetId="2" r:id="rId3"/>
    <sheet name="Food" sheetId="4" r:id="rId4"/>
    <sheet name="Materials" sheetId="8" r:id="rId5"/>
    <sheet name="Water" sheetId="6" r:id="rId6"/>
    <sheet name="Total" sheetId="5" r:id="rId7"/>
  </sheets>
  <definedNames>
    <definedName name="_xlnm._FilterDatabase" localSheetId="0" hidden="1">Summary!$A$2:$BK$52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" i="3" l="1"/>
  <c r="M56" i="2"/>
  <c r="C56" i="2"/>
  <c r="C53" i="5"/>
  <c r="D56" i="2"/>
  <c r="D53" i="5"/>
  <c r="E56" i="2"/>
  <c r="E53" i="5"/>
  <c r="F56" i="2"/>
  <c r="F53" i="5"/>
  <c r="G56" i="2"/>
  <c r="G53" i="5"/>
  <c r="H56" i="2"/>
  <c r="H53" i="5"/>
  <c r="I56" i="2"/>
  <c r="I53" i="5"/>
  <c r="J56" i="2"/>
  <c r="J53" i="5"/>
  <c r="K56" i="2"/>
  <c r="K53" i="5"/>
  <c r="L56" i="2"/>
  <c r="L53" i="5"/>
  <c r="M53" i="5"/>
  <c r="N56" i="2"/>
  <c r="N53" i="5"/>
  <c r="O56" i="2"/>
  <c r="O53" i="5"/>
  <c r="P56" i="2"/>
  <c r="P53" i="5"/>
  <c r="Q56" i="2"/>
  <c r="Q53" i="5"/>
  <c r="R56" i="2"/>
  <c r="R53" i="5"/>
  <c r="S56" i="2"/>
  <c r="S53" i="5"/>
  <c r="T56" i="2"/>
  <c r="T53" i="5"/>
  <c r="U56" i="2"/>
  <c r="U53" i="5"/>
  <c r="V56" i="2"/>
  <c r="V53" i="5"/>
  <c r="W56" i="2"/>
  <c r="W53" i="5"/>
  <c r="X56" i="2"/>
  <c r="X53" i="5"/>
  <c r="Y56" i="2"/>
  <c r="Y53" i="5"/>
  <c r="Z56" i="2"/>
  <c r="Z53" i="5"/>
  <c r="AA56" i="2"/>
  <c r="AA53" i="5"/>
  <c r="AB56" i="2"/>
  <c r="AB53" i="5"/>
  <c r="AC56" i="2"/>
  <c r="AC53" i="5"/>
  <c r="AD56" i="2"/>
  <c r="AD53" i="5"/>
  <c r="AE56" i="2"/>
  <c r="AE53" i="5"/>
  <c r="AF56" i="2"/>
  <c r="AF53" i="5"/>
  <c r="AG56" i="2"/>
  <c r="AG53" i="5"/>
  <c r="AH56" i="2"/>
  <c r="AH53" i="5"/>
  <c r="AI56" i="2"/>
  <c r="AI53" i="5"/>
  <c r="AJ56" i="2"/>
  <c r="AJ53" i="5"/>
  <c r="AK56" i="2"/>
  <c r="AK53" i="5"/>
  <c r="AL56" i="2"/>
  <c r="AL53" i="5"/>
  <c r="AM56" i="2"/>
  <c r="AM53" i="5"/>
  <c r="AN56" i="2"/>
  <c r="AN53" i="5"/>
  <c r="AO56" i="2"/>
  <c r="AO53" i="5"/>
  <c r="AP56" i="2"/>
  <c r="AP53" i="5"/>
  <c r="AQ53" i="5"/>
  <c r="AR53" i="5"/>
  <c r="AS53" i="5"/>
  <c r="AT53" i="5"/>
  <c r="AU53" i="5"/>
  <c r="AV53" i="5"/>
  <c r="AW53" i="5"/>
  <c r="AX53" i="5"/>
  <c r="AY53" i="5"/>
  <c r="AZ53" i="5"/>
  <c r="BA53" i="5"/>
  <c r="B53" i="5"/>
  <c r="AQ56" i="2"/>
  <c r="AQ69" i="3"/>
  <c r="N69" i="3"/>
  <c r="F69" i="3"/>
  <c r="L69" i="3"/>
  <c r="AS56" i="2"/>
  <c r="AT56" i="2"/>
  <c r="AU56" i="2"/>
  <c r="AV56" i="2"/>
  <c r="AW56" i="2"/>
  <c r="AX56" i="2"/>
  <c r="AY56" i="2"/>
  <c r="AZ56" i="2"/>
  <c r="BA56" i="2"/>
  <c r="AR56" i="2"/>
  <c r="AS69" i="3"/>
  <c r="AT69" i="3"/>
  <c r="AU69" i="3"/>
  <c r="AV69" i="3"/>
  <c r="AW69" i="3"/>
  <c r="AX69" i="3"/>
  <c r="AY69" i="3"/>
  <c r="AZ69" i="3"/>
  <c r="BA69" i="3"/>
  <c r="AR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D69" i="3"/>
  <c r="E69" i="3"/>
  <c r="G69" i="3"/>
  <c r="H69" i="3"/>
  <c r="I69" i="3"/>
  <c r="J69" i="3"/>
  <c r="K69" i="3"/>
  <c r="C69" i="3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51" i="5"/>
  <c r="B52" i="5"/>
  <c r="B43" i="5"/>
  <c r="B44" i="5"/>
  <c r="B45" i="5"/>
  <c r="B46" i="5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C24" i="2"/>
  <c r="C23" i="2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9" i="7"/>
  <c r="D36" i="5"/>
  <c r="D83" i="7"/>
  <c r="E36" i="5"/>
  <c r="E83" i="7"/>
  <c r="F36" i="5"/>
  <c r="F83" i="7"/>
  <c r="G36" i="5"/>
  <c r="H36" i="5"/>
  <c r="H83" i="7"/>
  <c r="I36" i="5"/>
  <c r="I83" i="7"/>
  <c r="J36" i="5"/>
  <c r="J83" i="7"/>
  <c r="K36" i="5"/>
  <c r="L36" i="5"/>
  <c r="M36" i="5"/>
  <c r="M83" i="7"/>
  <c r="N36" i="5"/>
  <c r="N83" i="7"/>
  <c r="O36" i="5"/>
  <c r="P36" i="5"/>
  <c r="Q36" i="5"/>
  <c r="Q83" i="7"/>
  <c r="R36" i="5"/>
  <c r="R83" i="7"/>
  <c r="S36" i="5"/>
  <c r="T36" i="5"/>
  <c r="T83" i="7"/>
  <c r="U36" i="5"/>
  <c r="U83" i="7"/>
  <c r="V36" i="5"/>
  <c r="V83" i="7"/>
  <c r="W36" i="5"/>
  <c r="X36" i="5"/>
  <c r="X83" i="7"/>
  <c r="Y36" i="5"/>
  <c r="Y83" i="7"/>
  <c r="Z36" i="5"/>
  <c r="Z83" i="7"/>
  <c r="AA36" i="5"/>
  <c r="AB36" i="5"/>
  <c r="AC36" i="5"/>
  <c r="AC83" i="7"/>
  <c r="AD36" i="5"/>
  <c r="AE36" i="5"/>
  <c r="AF36" i="5"/>
  <c r="AG36" i="5"/>
  <c r="AG83" i="7"/>
  <c r="AH36" i="5"/>
  <c r="AH83" i="7"/>
  <c r="AI36" i="5"/>
  <c r="AJ36" i="5"/>
  <c r="AJ83" i="7"/>
  <c r="AK36" i="5"/>
  <c r="AK83" i="7"/>
  <c r="AL36" i="5"/>
  <c r="AL83" i="7"/>
  <c r="AM36" i="5"/>
  <c r="AN36" i="5"/>
  <c r="AN83" i="7"/>
  <c r="AO36" i="5"/>
  <c r="AO83" i="7"/>
  <c r="AP36" i="5"/>
  <c r="AP83" i="7"/>
  <c r="AQ36" i="5"/>
  <c r="AR36" i="5"/>
  <c r="AS36" i="5"/>
  <c r="AT36" i="5"/>
  <c r="AU36" i="5"/>
  <c r="AV36" i="5"/>
  <c r="AW36" i="5"/>
  <c r="AX36" i="5"/>
  <c r="AY36" i="5"/>
  <c r="AZ36" i="5"/>
  <c r="BA36" i="5"/>
  <c r="C37" i="5"/>
  <c r="C84" i="7"/>
  <c r="C38" i="5"/>
  <c r="C85" i="7"/>
  <c r="C36" i="5"/>
  <c r="C83" i="7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C17" i="5"/>
  <c r="D11" i="5"/>
  <c r="D51" i="7"/>
  <c r="E11" i="5"/>
  <c r="F11" i="5"/>
  <c r="G11" i="5"/>
  <c r="G51" i="7"/>
  <c r="H11" i="5"/>
  <c r="I11" i="5"/>
  <c r="I51" i="7"/>
  <c r="J11" i="5"/>
  <c r="K11" i="5"/>
  <c r="K51" i="7"/>
  <c r="L11" i="5"/>
  <c r="M11" i="5"/>
  <c r="M51" i="7"/>
  <c r="N11" i="5"/>
  <c r="N51" i="7"/>
  <c r="O11" i="5"/>
  <c r="O51" i="7"/>
  <c r="P11" i="5"/>
  <c r="Q11" i="5"/>
  <c r="Q51" i="7"/>
  <c r="R11" i="5"/>
  <c r="S11" i="5"/>
  <c r="S51" i="7"/>
  <c r="T11" i="5"/>
  <c r="T51" i="7"/>
  <c r="U11" i="5"/>
  <c r="U51" i="7"/>
  <c r="V11" i="5"/>
  <c r="W11" i="5"/>
  <c r="W51" i="7"/>
  <c r="X11" i="5"/>
  <c r="X51" i="7"/>
  <c r="Y11" i="5"/>
  <c r="Y51" i="7"/>
  <c r="Z11" i="5"/>
  <c r="AA11" i="5"/>
  <c r="AA51" i="7"/>
  <c r="AB11" i="5"/>
  <c r="AB51" i="7"/>
  <c r="AC11" i="5"/>
  <c r="AC51" i="7"/>
  <c r="AD11" i="5"/>
  <c r="AD51" i="7"/>
  <c r="AE11" i="5"/>
  <c r="AE51" i="7"/>
  <c r="AF11" i="5"/>
  <c r="AG11" i="5"/>
  <c r="AG51" i="7"/>
  <c r="AH11" i="5"/>
  <c r="AI11" i="5"/>
  <c r="AI51" i="7"/>
  <c r="AJ11" i="5"/>
  <c r="AJ51" i="7"/>
  <c r="AK11" i="5"/>
  <c r="AK51" i="7"/>
  <c r="AL11" i="5"/>
  <c r="AL51" i="7"/>
  <c r="AM11" i="5"/>
  <c r="AM51" i="7"/>
  <c r="AN11" i="5"/>
  <c r="AO11" i="5"/>
  <c r="AO51" i="7"/>
  <c r="AP11" i="5"/>
  <c r="AQ11" i="5"/>
  <c r="AQ51" i="7"/>
  <c r="AR11" i="5"/>
  <c r="AS11" i="5"/>
  <c r="AT11" i="5"/>
  <c r="AU11" i="5"/>
  <c r="AV11" i="5"/>
  <c r="AW11" i="5"/>
  <c r="AX11" i="5"/>
  <c r="AY11" i="5"/>
  <c r="AZ11" i="5"/>
  <c r="BA11" i="5"/>
  <c r="C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C12" i="5"/>
  <c r="C52" i="7"/>
  <c r="D8" i="5"/>
  <c r="E8" i="5"/>
  <c r="F8" i="5"/>
  <c r="G8" i="5"/>
  <c r="G48" i="7"/>
  <c r="H8" i="5"/>
  <c r="I8" i="5"/>
  <c r="J8" i="5"/>
  <c r="K8" i="5"/>
  <c r="K48" i="7"/>
  <c r="L8" i="5"/>
  <c r="M8" i="5"/>
  <c r="N8" i="5"/>
  <c r="O8" i="5"/>
  <c r="O48" i="7"/>
  <c r="P8" i="5"/>
  <c r="Q8" i="5"/>
  <c r="R8" i="5"/>
  <c r="S8" i="5"/>
  <c r="S48" i="7"/>
  <c r="T8" i="5"/>
  <c r="U8" i="5"/>
  <c r="V8" i="5"/>
  <c r="W8" i="5"/>
  <c r="W48" i="7"/>
  <c r="X8" i="5"/>
  <c r="Y8" i="5"/>
  <c r="Z8" i="5"/>
  <c r="AA8" i="5"/>
  <c r="AA48" i="7"/>
  <c r="AB8" i="5"/>
  <c r="AC8" i="5"/>
  <c r="AD8" i="5"/>
  <c r="AE8" i="5"/>
  <c r="AE48" i="7"/>
  <c r="AF8" i="5"/>
  <c r="AG8" i="5"/>
  <c r="AH8" i="5"/>
  <c r="AI8" i="5"/>
  <c r="AI48" i="7"/>
  <c r="AJ8" i="5"/>
  <c r="AK8" i="5"/>
  <c r="AL8" i="5"/>
  <c r="AM8" i="5"/>
  <c r="AM48" i="7"/>
  <c r="AN8" i="5"/>
  <c r="AO8" i="5"/>
  <c r="AP8" i="5"/>
  <c r="AQ8" i="5"/>
  <c r="AQ48" i="7"/>
  <c r="AR8" i="5"/>
  <c r="AS8" i="5"/>
  <c r="AT8" i="5"/>
  <c r="AU8" i="5"/>
  <c r="AV8" i="5"/>
  <c r="AW8" i="5"/>
  <c r="AX8" i="5"/>
  <c r="AY8" i="5"/>
  <c r="AZ8" i="5"/>
  <c r="BA8" i="5"/>
  <c r="D9" i="5"/>
  <c r="E9" i="5"/>
  <c r="E49" i="7"/>
  <c r="F9" i="5"/>
  <c r="G9" i="5"/>
  <c r="H9" i="5"/>
  <c r="I9" i="5"/>
  <c r="I49" i="7"/>
  <c r="J9" i="5"/>
  <c r="K9" i="5"/>
  <c r="L9" i="5"/>
  <c r="M9" i="5"/>
  <c r="M49" i="7"/>
  <c r="N9" i="5"/>
  <c r="O9" i="5"/>
  <c r="P9" i="5"/>
  <c r="Q9" i="5"/>
  <c r="Q49" i="7"/>
  <c r="R9" i="5"/>
  <c r="S9" i="5"/>
  <c r="T9" i="5"/>
  <c r="U9" i="5"/>
  <c r="U49" i="7"/>
  <c r="V9" i="5"/>
  <c r="W9" i="5"/>
  <c r="X9" i="5"/>
  <c r="X49" i="7"/>
  <c r="Y9" i="5"/>
  <c r="Y49" i="7"/>
  <c r="Z9" i="5"/>
  <c r="AA9" i="5"/>
  <c r="AB9" i="5"/>
  <c r="AB49" i="7"/>
  <c r="AC9" i="5"/>
  <c r="AC49" i="7"/>
  <c r="AD9" i="5"/>
  <c r="AE9" i="5"/>
  <c r="AF9" i="5"/>
  <c r="AG9" i="5"/>
  <c r="AG49" i="7"/>
  <c r="AH9" i="5"/>
  <c r="AI9" i="5"/>
  <c r="AJ9" i="5"/>
  <c r="AJ49" i="7"/>
  <c r="AK9" i="5"/>
  <c r="AK49" i="7"/>
  <c r="AL9" i="5"/>
  <c r="AM9" i="5"/>
  <c r="AN9" i="5"/>
  <c r="AN49" i="7"/>
  <c r="AO9" i="5"/>
  <c r="AO49" i="7"/>
  <c r="AP9" i="5"/>
  <c r="AQ9" i="5"/>
  <c r="AR9" i="5"/>
  <c r="AS9" i="5"/>
  <c r="AT9" i="5"/>
  <c r="AU9" i="5"/>
  <c r="AV9" i="5"/>
  <c r="AW9" i="5"/>
  <c r="AX9" i="5"/>
  <c r="AY9" i="5"/>
  <c r="AZ9" i="5"/>
  <c r="BA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C9" i="5"/>
  <c r="C49" i="7"/>
  <c r="C10" i="5"/>
  <c r="C8" i="5"/>
  <c r="D6" i="5"/>
  <c r="E6" i="5"/>
  <c r="E46" i="7"/>
  <c r="F6" i="5"/>
  <c r="F46" i="7"/>
  <c r="G6" i="5"/>
  <c r="G46" i="7"/>
  <c r="H6" i="5"/>
  <c r="H46" i="7"/>
  <c r="I6" i="5"/>
  <c r="I46" i="7"/>
  <c r="J6" i="5"/>
  <c r="J46" i="7"/>
  <c r="K6" i="5"/>
  <c r="K46" i="7"/>
  <c r="L6" i="5"/>
  <c r="L46" i="7"/>
  <c r="M6" i="5"/>
  <c r="M46" i="7"/>
  <c r="N6" i="5"/>
  <c r="N46" i="7"/>
  <c r="O6" i="5"/>
  <c r="O46" i="7"/>
  <c r="P6" i="5"/>
  <c r="P46" i="7"/>
  <c r="Q6" i="5"/>
  <c r="Q46" i="7"/>
  <c r="R6" i="5"/>
  <c r="R46" i="7"/>
  <c r="S6" i="5"/>
  <c r="S46" i="7"/>
  <c r="T6" i="5"/>
  <c r="T46" i="7"/>
  <c r="U6" i="5"/>
  <c r="U46" i="7"/>
  <c r="V6" i="5"/>
  <c r="V46" i="7"/>
  <c r="W6" i="5"/>
  <c r="W46" i="7"/>
  <c r="X6" i="5"/>
  <c r="X46" i="7"/>
  <c r="Y6" i="5"/>
  <c r="Z6" i="5"/>
  <c r="Z46" i="7"/>
  <c r="AA6" i="5"/>
  <c r="AA46" i="7"/>
  <c r="AB6" i="5"/>
  <c r="AC6" i="5"/>
  <c r="AC46" i="7"/>
  <c r="AD6" i="5"/>
  <c r="AD46" i="7"/>
  <c r="AE6" i="5"/>
  <c r="AE46" i="7"/>
  <c r="AF6" i="5"/>
  <c r="AF46" i="7"/>
  <c r="AG6" i="5"/>
  <c r="AG46" i="7"/>
  <c r="AH6" i="5"/>
  <c r="AH46" i="7"/>
  <c r="AI6" i="5"/>
  <c r="AI46" i="7"/>
  <c r="AJ6" i="5"/>
  <c r="AJ46" i="7"/>
  <c r="AK6" i="5"/>
  <c r="AK46" i="7"/>
  <c r="AL6" i="5"/>
  <c r="AL46" i="7"/>
  <c r="AM6" i="5"/>
  <c r="AM46" i="7"/>
  <c r="AN6" i="5"/>
  <c r="AN46" i="7"/>
  <c r="AO6" i="5"/>
  <c r="AP6" i="5"/>
  <c r="AP46" i="7"/>
  <c r="AQ6" i="5"/>
  <c r="AQ46" i="7"/>
  <c r="D7" i="5"/>
  <c r="D47" i="7"/>
  <c r="E7" i="5"/>
  <c r="E47" i="7"/>
  <c r="F7" i="5"/>
  <c r="G7" i="5"/>
  <c r="H7" i="5"/>
  <c r="H47" i="7"/>
  <c r="I7" i="5"/>
  <c r="I47" i="7"/>
  <c r="J7" i="5"/>
  <c r="J47" i="7"/>
  <c r="K7" i="5"/>
  <c r="L7" i="5"/>
  <c r="L47" i="7"/>
  <c r="M7" i="5"/>
  <c r="M47" i="7"/>
  <c r="N7" i="5"/>
  <c r="O7" i="5"/>
  <c r="O47" i="7"/>
  <c r="P7" i="5"/>
  <c r="P47" i="7"/>
  <c r="Q7" i="5"/>
  <c r="Q47" i="7"/>
  <c r="R7" i="5"/>
  <c r="R47" i="7"/>
  <c r="S7" i="5"/>
  <c r="T7" i="5"/>
  <c r="T47" i="7"/>
  <c r="U7" i="5"/>
  <c r="U47" i="7"/>
  <c r="V7" i="5"/>
  <c r="W7" i="5"/>
  <c r="X7" i="5"/>
  <c r="X47" i="7"/>
  <c r="Y7" i="5"/>
  <c r="Y47" i="7"/>
  <c r="Z7" i="5"/>
  <c r="Z47" i="7"/>
  <c r="AA7" i="5"/>
  <c r="AB7" i="5"/>
  <c r="AB47" i="7"/>
  <c r="AC7" i="5"/>
  <c r="AC47" i="7"/>
  <c r="AD7" i="5"/>
  <c r="AE7" i="5"/>
  <c r="AF7" i="5"/>
  <c r="AF47" i="7"/>
  <c r="AG7" i="5"/>
  <c r="AG47" i="7"/>
  <c r="AH7" i="5"/>
  <c r="AH47" i="7"/>
  <c r="AI7" i="5"/>
  <c r="AJ7" i="5"/>
  <c r="AJ47" i="7"/>
  <c r="AK7" i="5"/>
  <c r="AK47" i="7"/>
  <c r="AL7" i="5"/>
  <c r="AM7" i="5"/>
  <c r="AN7" i="5"/>
  <c r="AN47" i="7"/>
  <c r="AO7" i="5"/>
  <c r="AO47" i="7"/>
  <c r="AP7" i="5"/>
  <c r="AP47" i="7"/>
  <c r="AQ7" i="5"/>
  <c r="C7" i="5"/>
  <c r="C47" i="7"/>
  <c r="C6" i="5"/>
  <c r="C46" i="7"/>
  <c r="D3" i="5"/>
  <c r="D43" i="7"/>
  <c r="E3" i="5"/>
  <c r="F3" i="5"/>
  <c r="G3" i="5"/>
  <c r="G43" i="7"/>
  <c r="H3" i="5"/>
  <c r="H43" i="7"/>
  <c r="I3" i="5"/>
  <c r="J3" i="5"/>
  <c r="J43" i="7"/>
  <c r="K3" i="5"/>
  <c r="K43" i="7"/>
  <c r="L3" i="5"/>
  <c r="L43" i="7"/>
  <c r="M3" i="5"/>
  <c r="N3" i="5"/>
  <c r="O3" i="5"/>
  <c r="O43" i="7"/>
  <c r="P3" i="5"/>
  <c r="P43" i="7"/>
  <c r="Q3" i="5"/>
  <c r="R3" i="5"/>
  <c r="R43" i="7"/>
  <c r="S3" i="5"/>
  <c r="S43" i="7"/>
  <c r="T3" i="5"/>
  <c r="T43" i="7"/>
  <c r="U3" i="5"/>
  <c r="V3" i="5"/>
  <c r="W3" i="5"/>
  <c r="W43" i="7"/>
  <c r="X3" i="5"/>
  <c r="X43" i="7"/>
  <c r="Y3" i="5"/>
  <c r="Z3" i="5"/>
  <c r="AA3" i="5"/>
  <c r="AA43" i="7"/>
  <c r="AB3" i="5"/>
  <c r="AB43" i="7"/>
  <c r="AC3" i="5"/>
  <c r="AD3" i="5"/>
  <c r="AD43" i="7"/>
  <c r="AE3" i="5"/>
  <c r="AE43" i="7"/>
  <c r="AF3" i="5"/>
  <c r="AF43" i="7"/>
  <c r="AG3" i="5"/>
  <c r="AH3" i="5"/>
  <c r="AI3" i="5"/>
  <c r="AI43" i="7"/>
  <c r="AJ3" i="5"/>
  <c r="AJ43" i="7"/>
  <c r="AK3" i="5"/>
  <c r="AL3" i="5"/>
  <c r="AL43" i="7"/>
  <c r="AM3" i="5"/>
  <c r="AM43" i="7"/>
  <c r="AN3" i="5"/>
  <c r="AN43" i="7"/>
  <c r="AO3" i="5"/>
  <c r="AP3" i="5"/>
  <c r="AQ3" i="5"/>
  <c r="AQ43" i="7"/>
  <c r="AR3" i="5"/>
  <c r="AS3" i="5"/>
  <c r="AT3" i="5"/>
  <c r="AU3" i="5"/>
  <c r="AV3" i="5"/>
  <c r="AW3" i="5"/>
  <c r="AX3" i="5"/>
  <c r="AY3" i="5"/>
  <c r="AZ3" i="5"/>
  <c r="BA3" i="5"/>
  <c r="D4" i="5"/>
  <c r="D44" i="7"/>
  <c r="E4" i="5"/>
  <c r="E44" i="7"/>
  <c r="F4" i="5"/>
  <c r="F44" i="7"/>
  <c r="G4" i="5"/>
  <c r="H4" i="5"/>
  <c r="I4" i="5"/>
  <c r="J4" i="5"/>
  <c r="J44" i="7"/>
  <c r="K4" i="5"/>
  <c r="L4" i="5"/>
  <c r="L44" i="7"/>
  <c r="M4" i="5"/>
  <c r="M44" i="7"/>
  <c r="N4" i="5"/>
  <c r="N44" i="7"/>
  <c r="O4" i="5"/>
  <c r="P4" i="5"/>
  <c r="Q4" i="5"/>
  <c r="Q44" i="7"/>
  <c r="R4" i="5"/>
  <c r="R44" i="7"/>
  <c r="S4" i="5"/>
  <c r="T4" i="5"/>
  <c r="T44" i="7"/>
  <c r="U4" i="5"/>
  <c r="U44" i="7"/>
  <c r="V4" i="5"/>
  <c r="V44" i="7"/>
  <c r="W4" i="5"/>
  <c r="W44" i="7"/>
  <c r="X4" i="5"/>
  <c r="Y4" i="5"/>
  <c r="Y44" i="7"/>
  <c r="Z4" i="5"/>
  <c r="Z44" i="7"/>
  <c r="AA4" i="5"/>
  <c r="AB4" i="5"/>
  <c r="AC4" i="5"/>
  <c r="AC44" i="7"/>
  <c r="AD4" i="5"/>
  <c r="AD44" i="7"/>
  <c r="AE4" i="5"/>
  <c r="AE44" i="7"/>
  <c r="AF4" i="5"/>
  <c r="AF44" i="7"/>
  <c r="AG4" i="5"/>
  <c r="AG44" i="7"/>
  <c r="AH4" i="5"/>
  <c r="AH44" i="7"/>
  <c r="AI4" i="5"/>
  <c r="AJ4" i="5"/>
  <c r="AK4" i="5"/>
  <c r="AK44" i="7"/>
  <c r="AL4" i="5"/>
  <c r="AL44" i="7"/>
  <c r="AM4" i="5"/>
  <c r="AM44" i="7"/>
  <c r="AN4" i="5"/>
  <c r="AN44" i="7"/>
  <c r="AO4" i="5"/>
  <c r="AO44" i="7"/>
  <c r="AP4" i="5"/>
  <c r="AP44" i="7"/>
  <c r="AQ4" i="5"/>
  <c r="AQ44" i="7"/>
  <c r="AR4" i="5"/>
  <c r="AS4" i="5"/>
  <c r="AT4" i="5"/>
  <c r="AU4" i="5"/>
  <c r="AV4" i="5"/>
  <c r="AW4" i="5"/>
  <c r="AX4" i="5"/>
  <c r="AY4" i="5"/>
  <c r="AZ4" i="5"/>
  <c r="BA4" i="5"/>
  <c r="C4" i="5"/>
  <c r="C44" i="7"/>
  <c r="C3" i="5"/>
  <c r="C43" i="7"/>
  <c r="D11" i="8"/>
  <c r="D41" i="7"/>
  <c r="E11" i="8"/>
  <c r="E41" i="7"/>
  <c r="F11" i="8"/>
  <c r="G11" i="8"/>
  <c r="G41" i="7"/>
  <c r="H11" i="8"/>
  <c r="I11" i="8"/>
  <c r="I41" i="7"/>
  <c r="J11" i="8"/>
  <c r="J41" i="7"/>
  <c r="K11" i="8"/>
  <c r="L11" i="8"/>
  <c r="M11" i="8"/>
  <c r="M41" i="7"/>
  <c r="N11" i="8"/>
  <c r="O11" i="8"/>
  <c r="P11" i="8"/>
  <c r="Q11" i="8"/>
  <c r="Q41" i="7"/>
  <c r="R11" i="8"/>
  <c r="S11" i="8"/>
  <c r="S41" i="7"/>
  <c r="T11" i="8"/>
  <c r="U11" i="8"/>
  <c r="U41" i="7"/>
  <c r="V11" i="8"/>
  <c r="W11" i="8"/>
  <c r="X11" i="8"/>
  <c r="X41" i="7"/>
  <c r="Y11" i="8"/>
  <c r="Y41" i="7"/>
  <c r="Z11" i="8"/>
  <c r="AA11" i="8"/>
  <c r="AA41" i="7"/>
  <c r="AB11" i="8"/>
  <c r="AC11" i="8"/>
  <c r="AC41" i="7"/>
  <c r="AD11" i="8"/>
  <c r="AE11" i="8"/>
  <c r="AF11" i="8"/>
  <c r="AF41" i="7"/>
  <c r="AG11" i="8"/>
  <c r="AG41" i="7"/>
  <c r="AH11" i="8"/>
  <c r="AH41" i="7"/>
  <c r="AI11" i="8"/>
  <c r="AI41" i="7"/>
  <c r="AJ11" i="8"/>
  <c r="AK11" i="8"/>
  <c r="AK41" i="7"/>
  <c r="AL11" i="8"/>
  <c r="AM11" i="8"/>
  <c r="AN11" i="8"/>
  <c r="AO11" i="8"/>
  <c r="AO41" i="7"/>
  <c r="AP11" i="8"/>
  <c r="AQ11" i="8"/>
  <c r="AR11" i="8"/>
  <c r="AS11" i="8"/>
  <c r="AT11" i="8"/>
  <c r="AU11" i="8"/>
  <c r="AV11" i="8"/>
  <c r="AW11" i="8"/>
  <c r="AX11" i="8"/>
  <c r="AY11" i="8"/>
  <c r="AZ11" i="8"/>
  <c r="BA11" i="8"/>
  <c r="C11" i="8"/>
  <c r="D3" i="8"/>
  <c r="E3" i="8"/>
  <c r="E33" i="7"/>
  <c r="F3" i="8"/>
  <c r="F33" i="7"/>
  <c r="G3" i="8"/>
  <c r="H3" i="8"/>
  <c r="I3" i="8"/>
  <c r="I33" i="7"/>
  <c r="J3" i="8"/>
  <c r="J33" i="7"/>
  <c r="K3" i="8"/>
  <c r="L3" i="8"/>
  <c r="M3" i="8"/>
  <c r="M33" i="7"/>
  <c r="N3" i="8"/>
  <c r="N33" i="7"/>
  <c r="O3" i="8"/>
  <c r="P3" i="8"/>
  <c r="Q3" i="8"/>
  <c r="R3" i="8"/>
  <c r="R33" i="7"/>
  <c r="S3" i="8"/>
  <c r="T3" i="8"/>
  <c r="U3" i="8"/>
  <c r="U33" i="7"/>
  <c r="V3" i="8"/>
  <c r="V33" i="7"/>
  <c r="W3" i="8"/>
  <c r="X3" i="8"/>
  <c r="Y3" i="8"/>
  <c r="Y33" i="7"/>
  <c r="Z3" i="8"/>
  <c r="Z33" i="7"/>
  <c r="AA3" i="8"/>
  <c r="AB3" i="8"/>
  <c r="AC3" i="8"/>
  <c r="AC33" i="7"/>
  <c r="AD3" i="8"/>
  <c r="AD33" i="7"/>
  <c r="AE3" i="8"/>
  <c r="AF3" i="8"/>
  <c r="AG3" i="8"/>
  <c r="AH3" i="8"/>
  <c r="AH33" i="7"/>
  <c r="AI3" i="8"/>
  <c r="AJ3" i="8"/>
  <c r="AK3" i="8"/>
  <c r="AK33" i="7"/>
  <c r="AL3" i="8"/>
  <c r="AL33" i="7"/>
  <c r="AM3" i="8"/>
  <c r="AN3" i="8"/>
  <c r="AO3" i="8"/>
  <c r="AO33" i="7"/>
  <c r="AP3" i="8"/>
  <c r="AP33" i="7"/>
  <c r="AQ3" i="8"/>
  <c r="AR3" i="8"/>
  <c r="AS3" i="8"/>
  <c r="AT3" i="8"/>
  <c r="AU3" i="8"/>
  <c r="AV3" i="8"/>
  <c r="AW3" i="8"/>
  <c r="AX3" i="8"/>
  <c r="AY3" i="8"/>
  <c r="AZ3" i="8"/>
  <c r="BA3" i="8"/>
  <c r="D4" i="8"/>
  <c r="D34" i="7"/>
  <c r="E4" i="8"/>
  <c r="F4" i="8"/>
  <c r="G4" i="8"/>
  <c r="G34" i="7"/>
  <c r="H4" i="8"/>
  <c r="H34" i="7"/>
  <c r="I4" i="8"/>
  <c r="J4" i="8"/>
  <c r="K4" i="8"/>
  <c r="K34" i="7"/>
  <c r="L4" i="8"/>
  <c r="L34" i="7"/>
  <c r="M4" i="8"/>
  <c r="N4" i="8"/>
  <c r="O4" i="8"/>
  <c r="O34" i="7"/>
  <c r="P4" i="8"/>
  <c r="P34" i="7"/>
  <c r="Q4" i="8"/>
  <c r="R4" i="8"/>
  <c r="S4" i="8"/>
  <c r="T4" i="8"/>
  <c r="T34" i="7"/>
  <c r="U4" i="8"/>
  <c r="V4" i="8"/>
  <c r="W4" i="8"/>
  <c r="W34" i="7"/>
  <c r="X4" i="8"/>
  <c r="X34" i="7"/>
  <c r="Y4" i="8"/>
  <c r="Z4" i="8"/>
  <c r="AA4" i="8"/>
  <c r="AA34" i="7"/>
  <c r="AB4" i="8"/>
  <c r="AB34" i="7"/>
  <c r="AC4" i="8"/>
  <c r="AD4" i="8"/>
  <c r="AE4" i="8"/>
  <c r="AE34" i="7"/>
  <c r="AF4" i="8"/>
  <c r="AF34" i="7"/>
  <c r="AG4" i="8"/>
  <c r="AH4" i="8"/>
  <c r="AI4" i="8"/>
  <c r="AJ4" i="8"/>
  <c r="AJ34" i="7"/>
  <c r="AK4" i="8"/>
  <c r="AL4" i="8"/>
  <c r="AM4" i="8"/>
  <c r="AM34" i="7"/>
  <c r="AN4" i="8"/>
  <c r="AN34" i="7"/>
  <c r="AO4" i="8"/>
  <c r="AP4" i="8"/>
  <c r="AQ4" i="8"/>
  <c r="AQ34" i="7"/>
  <c r="AR4" i="8"/>
  <c r="AS4" i="8"/>
  <c r="AT4" i="8"/>
  <c r="AU4" i="8"/>
  <c r="AV4" i="8"/>
  <c r="AW4" i="8"/>
  <c r="AX4" i="8"/>
  <c r="AY4" i="8"/>
  <c r="AZ4" i="8"/>
  <c r="BA4" i="8"/>
  <c r="D5" i="8"/>
  <c r="E5" i="8"/>
  <c r="E35" i="7"/>
  <c r="F5" i="8"/>
  <c r="F35" i="7"/>
  <c r="G5" i="8"/>
  <c r="H5" i="8"/>
  <c r="I5" i="8"/>
  <c r="I35" i="7"/>
  <c r="J5" i="8"/>
  <c r="J35" i="7"/>
  <c r="K5" i="8"/>
  <c r="L5" i="8"/>
  <c r="M5" i="8"/>
  <c r="N5" i="8"/>
  <c r="N35" i="7"/>
  <c r="O5" i="8"/>
  <c r="P5" i="8"/>
  <c r="Q5" i="8"/>
  <c r="Q35" i="7"/>
  <c r="R5" i="8"/>
  <c r="R35" i="7"/>
  <c r="S5" i="8"/>
  <c r="T5" i="8"/>
  <c r="U5" i="8"/>
  <c r="U35" i="7"/>
  <c r="V5" i="8"/>
  <c r="V35" i="7"/>
  <c r="W5" i="8"/>
  <c r="X5" i="8"/>
  <c r="Y5" i="8"/>
  <c r="Y35" i="7"/>
  <c r="Z5" i="8"/>
  <c r="Z35" i="7"/>
  <c r="AA5" i="8"/>
  <c r="AB5" i="8"/>
  <c r="AC5" i="8"/>
  <c r="AD5" i="8"/>
  <c r="AD35" i="7"/>
  <c r="AE5" i="8"/>
  <c r="AF5" i="8"/>
  <c r="AG5" i="8"/>
  <c r="AG35" i="7"/>
  <c r="AH5" i="8"/>
  <c r="AH35" i="7"/>
  <c r="AI5" i="8"/>
  <c r="AJ5" i="8"/>
  <c r="AK5" i="8"/>
  <c r="AK35" i="7"/>
  <c r="AL5" i="8"/>
  <c r="AL35" i="7"/>
  <c r="AM5" i="8"/>
  <c r="AN5" i="8"/>
  <c r="AO5" i="8"/>
  <c r="AO35" i="7"/>
  <c r="AP5" i="8"/>
  <c r="AP35" i="7"/>
  <c r="AQ5" i="8"/>
  <c r="AR5" i="8"/>
  <c r="AS5" i="8"/>
  <c r="AT5" i="8"/>
  <c r="AU5" i="8"/>
  <c r="AV5" i="8"/>
  <c r="AW5" i="8"/>
  <c r="AX5" i="8"/>
  <c r="AY5" i="8"/>
  <c r="AZ5" i="8"/>
  <c r="BA5" i="8"/>
  <c r="D6" i="8"/>
  <c r="D36" i="7"/>
  <c r="E6" i="8"/>
  <c r="F6" i="8"/>
  <c r="G6" i="8"/>
  <c r="G36" i="7"/>
  <c r="H6" i="8"/>
  <c r="H36" i="7"/>
  <c r="I6" i="8"/>
  <c r="J6" i="8"/>
  <c r="K6" i="8"/>
  <c r="K36" i="7"/>
  <c r="L6" i="8"/>
  <c r="L36" i="7"/>
  <c r="M6" i="8"/>
  <c r="N6" i="8"/>
  <c r="O6" i="8"/>
  <c r="P6" i="8"/>
  <c r="P36" i="7"/>
  <c r="Q6" i="8"/>
  <c r="R6" i="8"/>
  <c r="S6" i="8"/>
  <c r="S36" i="7"/>
  <c r="T6" i="8"/>
  <c r="T36" i="7"/>
  <c r="U6" i="8"/>
  <c r="V6" i="8"/>
  <c r="W6" i="8"/>
  <c r="W36" i="7"/>
  <c r="X6" i="8"/>
  <c r="X36" i="7"/>
  <c r="Y6" i="8"/>
  <c r="Z6" i="8"/>
  <c r="AA6" i="8"/>
  <c r="AA36" i="7"/>
  <c r="AB6" i="8"/>
  <c r="AB36" i="7"/>
  <c r="AC6" i="8"/>
  <c r="AD6" i="8"/>
  <c r="AE6" i="8"/>
  <c r="AF6" i="8"/>
  <c r="AF36" i="7"/>
  <c r="AG6" i="8"/>
  <c r="AH6" i="8"/>
  <c r="AI6" i="8"/>
  <c r="AI36" i="7"/>
  <c r="AJ6" i="8"/>
  <c r="AJ36" i="7"/>
  <c r="AK6" i="8"/>
  <c r="AL6" i="8"/>
  <c r="AM6" i="8"/>
  <c r="AM36" i="7"/>
  <c r="AN6" i="8"/>
  <c r="AN36" i="7"/>
  <c r="AO6" i="8"/>
  <c r="AP6" i="8"/>
  <c r="AQ6" i="8"/>
  <c r="AQ36" i="7"/>
  <c r="AR6" i="8"/>
  <c r="AS6" i="8"/>
  <c r="AT6" i="8"/>
  <c r="AU6" i="8"/>
  <c r="AV6" i="8"/>
  <c r="AW6" i="8"/>
  <c r="AX6" i="8"/>
  <c r="AY6" i="8"/>
  <c r="AZ6" i="8"/>
  <c r="BA6" i="8"/>
  <c r="D7" i="8"/>
  <c r="E7" i="8"/>
  <c r="F7" i="8"/>
  <c r="F37" i="7"/>
  <c r="G7" i="8"/>
  <c r="H7" i="8"/>
  <c r="I7" i="8"/>
  <c r="I37" i="7"/>
  <c r="J7" i="8"/>
  <c r="J37" i="7"/>
  <c r="K7" i="8"/>
  <c r="L7" i="8"/>
  <c r="M7" i="8"/>
  <c r="M37" i="7"/>
  <c r="N7" i="8"/>
  <c r="N37" i="7"/>
  <c r="O7" i="8"/>
  <c r="P7" i="8"/>
  <c r="Q7" i="8"/>
  <c r="Q37" i="7"/>
  <c r="R7" i="8"/>
  <c r="R37" i="7"/>
  <c r="S7" i="8"/>
  <c r="T7" i="8"/>
  <c r="U7" i="8"/>
  <c r="V7" i="8"/>
  <c r="V37" i="7"/>
  <c r="W7" i="8"/>
  <c r="X7" i="8"/>
  <c r="Y7" i="8"/>
  <c r="Y37" i="7"/>
  <c r="Z7" i="8"/>
  <c r="Z37" i="7"/>
  <c r="AA7" i="8"/>
  <c r="AB7" i="8"/>
  <c r="AC7" i="8"/>
  <c r="AC37" i="7"/>
  <c r="AD7" i="8"/>
  <c r="AD37" i="7"/>
  <c r="AE7" i="8"/>
  <c r="AF7" i="8"/>
  <c r="AG7" i="8"/>
  <c r="AG37" i="7"/>
  <c r="AH7" i="8"/>
  <c r="AH37" i="7"/>
  <c r="AI7" i="8"/>
  <c r="AJ7" i="8"/>
  <c r="AK7" i="8"/>
  <c r="AL7" i="8"/>
  <c r="AL37" i="7"/>
  <c r="AM7" i="8"/>
  <c r="AN7" i="8"/>
  <c r="AO7" i="8"/>
  <c r="AO37" i="7"/>
  <c r="AP7" i="8"/>
  <c r="AP37" i="7"/>
  <c r="AQ7" i="8"/>
  <c r="AR7" i="8"/>
  <c r="AS7" i="8"/>
  <c r="AT7" i="8"/>
  <c r="AU7" i="8"/>
  <c r="AV7" i="8"/>
  <c r="AW7" i="8"/>
  <c r="AX7" i="8"/>
  <c r="AY7" i="8"/>
  <c r="AZ7" i="8"/>
  <c r="BA7" i="8"/>
  <c r="C4" i="8"/>
  <c r="C34" i="7"/>
  <c r="C5" i="8"/>
  <c r="C6" i="8"/>
  <c r="C36" i="7"/>
  <c r="C7" i="8"/>
  <c r="C37" i="7"/>
  <c r="C3" i="8"/>
  <c r="D3" i="4"/>
  <c r="D23" i="7"/>
  <c r="E3" i="4"/>
  <c r="E23" i="7"/>
  <c r="F3" i="4"/>
  <c r="G3" i="4"/>
  <c r="G23" i="7"/>
  <c r="H3" i="4"/>
  <c r="I3" i="4"/>
  <c r="I23" i="7"/>
  <c r="J3" i="4"/>
  <c r="K3" i="4"/>
  <c r="K23" i="7"/>
  <c r="L3" i="4"/>
  <c r="M3" i="4"/>
  <c r="M23" i="7"/>
  <c r="N3" i="4"/>
  <c r="N23" i="7"/>
  <c r="O3" i="4"/>
  <c r="O23" i="7"/>
  <c r="P3" i="4"/>
  <c r="Q3" i="4"/>
  <c r="Q23" i="7"/>
  <c r="R3" i="4"/>
  <c r="S3" i="4"/>
  <c r="S23" i="7"/>
  <c r="T3" i="4"/>
  <c r="T23" i="7"/>
  <c r="U3" i="4"/>
  <c r="V3" i="4"/>
  <c r="V23" i="7"/>
  <c r="W3" i="4"/>
  <c r="W23" i="7"/>
  <c r="X3" i="4"/>
  <c r="Y3" i="4"/>
  <c r="Y23" i="7"/>
  <c r="Z3" i="4"/>
  <c r="AA3" i="4"/>
  <c r="AA23" i="7"/>
  <c r="AB3" i="4"/>
  <c r="AC3" i="4"/>
  <c r="AC23" i="7"/>
  <c r="AD3" i="4"/>
  <c r="AE3" i="4"/>
  <c r="AE23" i="7"/>
  <c r="AF3" i="4"/>
  <c r="AG3" i="4"/>
  <c r="AG23" i="7"/>
  <c r="AH3" i="4"/>
  <c r="AI3" i="4"/>
  <c r="AI23" i="7"/>
  <c r="AJ3" i="4"/>
  <c r="AK3" i="4"/>
  <c r="AK23" i="7"/>
  <c r="AL3" i="4"/>
  <c r="AM3" i="4"/>
  <c r="AM23" i="7"/>
  <c r="AN3" i="4"/>
  <c r="AN23" i="7"/>
  <c r="AO3" i="4"/>
  <c r="AO23" i="7"/>
  <c r="AP3" i="4"/>
  <c r="AQ3" i="4"/>
  <c r="AQ23" i="7"/>
  <c r="AR3" i="4"/>
  <c r="AS3" i="4"/>
  <c r="AT3" i="4"/>
  <c r="AU3" i="4"/>
  <c r="AV3" i="4"/>
  <c r="AW3" i="4"/>
  <c r="AX3" i="4"/>
  <c r="AY3" i="4"/>
  <c r="AZ3" i="4"/>
  <c r="BA3" i="4"/>
  <c r="D4" i="4"/>
  <c r="D24" i="7"/>
  <c r="E4" i="4"/>
  <c r="F4" i="4"/>
  <c r="F24" i="7"/>
  <c r="G4" i="4"/>
  <c r="G24" i="7"/>
  <c r="H4" i="4"/>
  <c r="I4" i="4"/>
  <c r="I24" i="7"/>
  <c r="J4" i="4"/>
  <c r="J24" i="7"/>
  <c r="K4" i="4"/>
  <c r="K24" i="7"/>
  <c r="L4" i="4"/>
  <c r="M4" i="4"/>
  <c r="M24" i="7"/>
  <c r="N4" i="4"/>
  <c r="N24" i="7"/>
  <c r="O4" i="4"/>
  <c r="O24" i="7"/>
  <c r="P4" i="4"/>
  <c r="Q4" i="4"/>
  <c r="R4" i="4"/>
  <c r="R24" i="7"/>
  <c r="S4" i="4"/>
  <c r="S24" i="7"/>
  <c r="T4" i="4"/>
  <c r="T24" i="7"/>
  <c r="U4" i="4"/>
  <c r="U24" i="7"/>
  <c r="V4" i="4"/>
  <c r="V24" i="7"/>
  <c r="W4" i="4"/>
  <c r="W24" i="7"/>
  <c r="X4" i="4"/>
  <c r="X24" i="7"/>
  <c r="Y4" i="4"/>
  <c r="Y24" i="7"/>
  <c r="Z4" i="4"/>
  <c r="Z24" i="7"/>
  <c r="AA4" i="4"/>
  <c r="AA24" i="7"/>
  <c r="AB4" i="4"/>
  <c r="AC4" i="4"/>
  <c r="AD4" i="4"/>
  <c r="AD24" i="7"/>
  <c r="AE4" i="4"/>
  <c r="AE24" i="7"/>
  <c r="AF4" i="4"/>
  <c r="AG4" i="4"/>
  <c r="AG24" i="7"/>
  <c r="AH4" i="4"/>
  <c r="AH24" i="7"/>
  <c r="AI4" i="4"/>
  <c r="AI24" i="7"/>
  <c r="AJ4" i="4"/>
  <c r="AJ24" i="7"/>
  <c r="AK4" i="4"/>
  <c r="AK24" i="7"/>
  <c r="AL4" i="4"/>
  <c r="AL24" i="7"/>
  <c r="AM4" i="4"/>
  <c r="AM24" i="7"/>
  <c r="AN4" i="4"/>
  <c r="AO4" i="4"/>
  <c r="AO24" i="7"/>
  <c r="AP4" i="4"/>
  <c r="AP24" i="7"/>
  <c r="AQ4" i="4"/>
  <c r="AQ24" i="7"/>
  <c r="AR4" i="4"/>
  <c r="AS4" i="4"/>
  <c r="AT4" i="4"/>
  <c r="AU4" i="4"/>
  <c r="AV4" i="4"/>
  <c r="AW4" i="4"/>
  <c r="AX4" i="4"/>
  <c r="AY4" i="4"/>
  <c r="AZ4" i="4"/>
  <c r="BA4" i="4"/>
  <c r="D5" i="4"/>
  <c r="E5" i="4"/>
  <c r="F5" i="4"/>
  <c r="F25" i="7"/>
  <c r="G5" i="4"/>
  <c r="G25" i="7"/>
  <c r="H5" i="4"/>
  <c r="I5" i="4"/>
  <c r="J5" i="4"/>
  <c r="J25" i="7"/>
  <c r="K5" i="4"/>
  <c r="K25" i="7"/>
  <c r="L5" i="4"/>
  <c r="M5" i="4"/>
  <c r="M25" i="7"/>
  <c r="N5" i="4"/>
  <c r="N25" i="7"/>
  <c r="O5" i="4"/>
  <c r="O25" i="7"/>
  <c r="P5" i="4"/>
  <c r="P25" i="7"/>
  <c r="Q5" i="4"/>
  <c r="Q25" i="7"/>
  <c r="R5" i="4"/>
  <c r="R25" i="7"/>
  <c r="S5" i="4"/>
  <c r="S25" i="7"/>
  <c r="T5" i="4"/>
  <c r="U5" i="4"/>
  <c r="V5" i="4"/>
  <c r="V25" i="7"/>
  <c r="W5" i="4"/>
  <c r="W25" i="7"/>
  <c r="X5" i="4"/>
  <c r="X25" i="7"/>
  <c r="Y5" i="4"/>
  <c r="Z5" i="4"/>
  <c r="Z25" i="7"/>
  <c r="AA5" i="4"/>
  <c r="AA25" i="7"/>
  <c r="AB5" i="4"/>
  <c r="AC5" i="4"/>
  <c r="AD5" i="4"/>
  <c r="AD25" i="7"/>
  <c r="AE5" i="4"/>
  <c r="AE25" i="7"/>
  <c r="AF5" i="4"/>
  <c r="AF25" i="7"/>
  <c r="AG5" i="4"/>
  <c r="AH5" i="4"/>
  <c r="AH25" i="7"/>
  <c r="AI5" i="4"/>
  <c r="AI25" i="7"/>
  <c r="AJ5" i="4"/>
  <c r="AK5" i="4"/>
  <c r="AK25" i="7"/>
  <c r="AL5" i="4"/>
  <c r="AL25" i="7"/>
  <c r="AM5" i="4"/>
  <c r="AM25" i="7"/>
  <c r="AN5" i="4"/>
  <c r="AO5" i="4"/>
  <c r="AO25" i="7"/>
  <c r="AP5" i="4"/>
  <c r="AP25" i="7"/>
  <c r="AQ5" i="4"/>
  <c r="AQ25" i="7"/>
  <c r="AR5" i="4"/>
  <c r="AS5" i="4"/>
  <c r="AT5" i="4"/>
  <c r="AU5" i="4"/>
  <c r="AV5" i="4"/>
  <c r="AW5" i="4"/>
  <c r="AX5" i="4"/>
  <c r="AY5" i="4"/>
  <c r="AZ5" i="4"/>
  <c r="BA5" i="4"/>
  <c r="D8" i="4"/>
  <c r="D28" i="7"/>
  <c r="E8" i="4"/>
  <c r="E28" i="7"/>
  <c r="F8" i="4"/>
  <c r="F28" i="7"/>
  <c r="G8" i="4"/>
  <c r="G28" i="7"/>
  <c r="H8" i="4"/>
  <c r="H28" i="7"/>
  <c r="I8" i="4"/>
  <c r="I28" i="7"/>
  <c r="J8" i="4"/>
  <c r="J28" i="7"/>
  <c r="K8" i="4"/>
  <c r="K28" i="7"/>
  <c r="L8" i="4"/>
  <c r="M8" i="4"/>
  <c r="N8" i="4"/>
  <c r="N28" i="7"/>
  <c r="O8" i="4"/>
  <c r="O28" i="7"/>
  <c r="P8" i="4"/>
  <c r="Q8" i="4"/>
  <c r="Q28" i="7"/>
  <c r="R8" i="4"/>
  <c r="R28" i="7"/>
  <c r="S8" i="4"/>
  <c r="S28" i="7"/>
  <c r="T8" i="4"/>
  <c r="T28" i="7"/>
  <c r="U8" i="4"/>
  <c r="U28" i="7"/>
  <c r="V8" i="4"/>
  <c r="V28" i="7"/>
  <c r="W8" i="4"/>
  <c r="W28" i="7"/>
  <c r="X8" i="4"/>
  <c r="Y8" i="4"/>
  <c r="Y28" i="7"/>
  <c r="Z8" i="4"/>
  <c r="Z28" i="7"/>
  <c r="AA8" i="4"/>
  <c r="AA28" i="7"/>
  <c r="AB8" i="4"/>
  <c r="AC8" i="4"/>
  <c r="AC28" i="7"/>
  <c r="AD8" i="4"/>
  <c r="AD28" i="7"/>
  <c r="AE8" i="4"/>
  <c r="AE28" i="7"/>
  <c r="AF8" i="4"/>
  <c r="AF28" i="7"/>
  <c r="AG8" i="4"/>
  <c r="AG28" i="7"/>
  <c r="AH8" i="4"/>
  <c r="AH28" i="7"/>
  <c r="AI8" i="4"/>
  <c r="AI28" i="7"/>
  <c r="AJ8" i="4"/>
  <c r="AJ28" i="7"/>
  <c r="AK8" i="4"/>
  <c r="AK28" i="7"/>
  <c r="AL8" i="4"/>
  <c r="AL28" i="7"/>
  <c r="AM8" i="4"/>
  <c r="AM28" i="7"/>
  <c r="AN8" i="4"/>
  <c r="AN28" i="7"/>
  <c r="AO8" i="4"/>
  <c r="AO28" i="7"/>
  <c r="AP8" i="4"/>
  <c r="AP28" i="7"/>
  <c r="AQ8" i="4"/>
  <c r="AQ28" i="7"/>
  <c r="AR8" i="4"/>
  <c r="AS8" i="4"/>
  <c r="AT8" i="4"/>
  <c r="AU8" i="4"/>
  <c r="AV8" i="4"/>
  <c r="AW8" i="4"/>
  <c r="AX8" i="4"/>
  <c r="AY8" i="4"/>
  <c r="AZ8" i="4"/>
  <c r="BA8" i="4"/>
  <c r="D9" i="4"/>
  <c r="E9" i="4"/>
  <c r="E29" i="7"/>
  <c r="F9" i="4"/>
  <c r="G9" i="4"/>
  <c r="G29" i="7"/>
  <c r="H9" i="4"/>
  <c r="I9" i="4"/>
  <c r="I29" i="7"/>
  <c r="J9" i="4"/>
  <c r="J29" i="7"/>
  <c r="K9" i="4"/>
  <c r="L9" i="4"/>
  <c r="M9" i="4"/>
  <c r="M29" i="7"/>
  <c r="N9" i="4"/>
  <c r="N29" i="7"/>
  <c r="O9" i="4"/>
  <c r="O29" i="7"/>
  <c r="P9" i="4"/>
  <c r="Q9" i="4"/>
  <c r="Q29" i="7"/>
  <c r="R9" i="4"/>
  <c r="R29" i="7"/>
  <c r="S9" i="4"/>
  <c r="T9" i="4"/>
  <c r="U9" i="4"/>
  <c r="U29" i="7"/>
  <c r="V9" i="4"/>
  <c r="W9" i="4"/>
  <c r="W29" i="7"/>
  <c r="X9" i="4"/>
  <c r="Y9" i="4"/>
  <c r="Y29" i="7"/>
  <c r="Z9" i="4"/>
  <c r="Z29" i="7"/>
  <c r="AA9" i="4"/>
  <c r="AA29" i="7"/>
  <c r="AB9" i="4"/>
  <c r="AC9" i="4"/>
  <c r="AC29" i="7"/>
  <c r="AD9" i="4"/>
  <c r="AD29" i="7"/>
  <c r="AE9" i="4"/>
  <c r="AE29" i="7"/>
  <c r="AF9" i="4"/>
  <c r="AG9" i="4"/>
  <c r="AG29" i="7"/>
  <c r="AH9" i="4"/>
  <c r="AH29" i="7"/>
  <c r="AI9" i="4"/>
  <c r="AI29" i="7"/>
  <c r="AJ9" i="4"/>
  <c r="AK9" i="4"/>
  <c r="AK29" i="7"/>
  <c r="AL9" i="4"/>
  <c r="AM9" i="4"/>
  <c r="AN9" i="4"/>
  <c r="AO9" i="4"/>
  <c r="AO29" i="7"/>
  <c r="AP9" i="4"/>
  <c r="AP29" i="7"/>
  <c r="AQ9" i="4"/>
  <c r="AQ29" i="7"/>
  <c r="AR9" i="4"/>
  <c r="AS9" i="4"/>
  <c r="AT9" i="4"/>
  <c r="AU9" i="4"/>
  <c r="AV9" i="4"/>
  <c r="AW9" i="4"/>
  <c r="AX9" i="4"/>
  <c r="AY9" i="4"/>
  <c r="AZ9" i="4"/>
  <c r="BA9" i="4"/>
  <c r="D10" i="4"/>
  <c r="D30" i="7"/>
  <c r="E10" i="4"/>
  <c r="F10" i="4"/>
  <c r="F30" i="7"/>
  <c r="G10" i="4"/>
  <c r="G30" i="7"/>
  <c r="H10" i="4"/>
  <c r="H30" i="7"/>
  <c r="I10" i="4"/>
  <c r="J10" i="4"/>
  <c r="J30" i="7"/>
  <c r="K10" i="4"/>
  <c r="K30" i="7"/>
  <c r="L10" i="4"/>
  <c r="L30" i="7"/>
  <c r="M10" i="4"/>
  <c r="M30" i="7"/>
  <c r="N10" i="4"/>
  <c r="N30" i="7"/>
  <c r="O10" i="4"/>
  <c r="O30" i="7"/>
  <c r="P10" i="4"/>
  <c r="P30" i="7"/>
  <c r="Q10" i="4"/>
  <c r="R10" i="4"/>
  <c r="R30" i="7"/>
  <c r="S10" i="4"/>
  <c r="S30" i="7"/>
  <c r="T10" i="4"/>
  <c r="T30" i="7"/>
  <c r="U10" i="4"/>
  <c r="V10" i="4"/>
  <c r="V30" i="7"/>
  <c r="W10" i="4"/>
  <c r="W30" i="7"/>
  <c r="X10" i="4"/>
  <c r="X30" i="7"/>
  <c r="Y10" i="4"/>
  <c r="Y30" i="7"/>
  <c r="Z10" i="4"/>
  <c r="Z30" i="7"/>
  <c r="AA10" i="4"/>
  <c r="AA30" i="7"/>
  <c r="AB10" i="4"/>
  <c r="AB30" i="7"/>
  <c r="AC10" i="4"/>
  <c r="AC30" i="7"/>
  <c r="AD10" i="4"/>
  <c r="AD30" i="7"/>
  <c r="AE10" i="4"/>
  <c r="AE30" i="7"/>
  <c r="AF10" i="4"/>
  <c r="AF30" i="7"/>
  <c r="AG10" i="4"/>
  <c r="AH10" i="4"/>
  <c r="AH30" i="7"/>
  <c r="AI10" i="4"/>
  <c r="AI30" i="7"/>
  <c r="AJ10" i="4"/>
  <c r="AJ30" i="7"/>
  <c r="AK10" i="4"/>
  <c r="AL10" i="4"/>
  <c r="AL30" i="7"/>
  <c r="AM10" i="4"/>
  <c r="AM30" i="7"/>
  <c r="AN10" i="4"/>
  <c r="AO10" i="4"/>
  <c r="AP10" i="4"/>
  <c r="AP30" i="7"/>
  <c r="AQ10" i="4"/>
  <c r="AQ30" i="7"/>
  <c r="AR10" i="4"/>
  <c r="AS10" i="4"/>
  <c r="AT10" i="4"/>
  <c r="AU10" i="4"/>
  <c r="AV10" i="4"/>
  <c r="AW10" i="4"/>
  <c r="AX10" i="4"/>
  <c r="AY10" i="4"/>
  <c r="AZ10" i="4"/>
  <c r="BA10" i="4"/>
  <c r="D11" i="4"/>
  <c r="D31" i="7"/>
  <c r="E11" i="4"/>
  <c r="F11" i="4"/>
  <c r="F31" i="7"/>
  <c r="G11" i="4"/>
  <c r="G31" i="7"/>
  <c r="H11" i="4"/>
  <c r="I11" i="4"/>
  <c r="I31" i="7"/>
  <c r="J11" i="4"/>
  <c r="J31" i="7"/>
  <c r="K11" i="4"/>
  <c r="L11" i="4"/>
  <c r="L31" i="7"/>
  <c r="M11" i="4"/>
  <c r="M31" i="7"/>
  <c r="N11" i="4"/>
  <c r="N31" i="7"/>
  <c r="O11" i="4"/>
  <c r="O31" i="7"/>
  <c r="P11" i="4"/>
  <c r="P31" i="7"/>
  <c r="Q11" i="4"/>
  <c r="Q31" i="7"/>
  <c r="R11" i="4"/>
  <c r="R31" i="7"/>
  <c r="S11" i="4"/>
  <c r="S31" i="7"/>
  <c r="T11" i="4"/>
  <c r="U11" i="4"/>
  <c r="U31" i="7"/>
  <c r="V11" i="4"/>
  <c r="V31" i="7"/>
  <c r="W11" i="4"/>
  <c r="W31" i="7"/>
  <c r="X11" i="4"/>
  <c r="X31" i="7"/>
  <c r="Y11" i="4"/>
  <c r="Y31" i="7"/>
  <c r="Z11" i="4"/>
  <c r="Z31" i="7"/>
  <c r="AA11" i="4"/>
  <c r="AB11" i="4"/>
  <c r="AB31" i="7"/>
  <c r="AC11" i="4"/>
  <c r="AC31" i="7"/>
  <c r="AD11" i="4"/>
  <c r="AD31" i="7"/>
  <c r="AE11" i="4"/>
  <c r="AE31" i="7"/>
  <c r="AF11" i="4"/>
  <c r="AG11" i="4"/>
  <c r="AH11" i="4"/>
  <c r="AH31" i="7"/>
  <c r="AI11" i="4"/>
  <c r="AI31" i="7"/>
  <c r="AJ11" i="4"/>
  <c r="AJ31" i="7"/>
  <c r="AK11" i="4"/>
  <c r="AK31" i="7"/>
  <c r="AL11" i="4"/>
  <c r="AL31" i="7"/>
  <c r="AM11" i="4"/>
  <c r="AM31" i="7"/>
  <c r="AN11" i="4"/>
  <c r="AN31" i="7"/>
  <c r="AO11" i="4"/>
  <c r="AP11" i="4"/>
  <c r="AP31" i="7"/>
  <c r="AQ11" i="4"/>
  <c r="AR11" i="4"/>
  <c r="AS11" i="4"/>
  <c r="AT11" i="4"/>
  <c r="AU11" i="4"/>
  <c r="AV11" i="4"/>
  <c r="AW11" i="4"/>
  <c r="AX11" i="4"/>
  <c r="AY11" i="4"/>
  <c r="AZ11" i="4"/>
  <c r="BA11" i="4"/>
  <c r="D12" i="4"/>
  <c r="D32" i="7"/>
  <c r="E12" i="4"/>
  <c r="E32" i="7"/>
  <c r="F12" i="4"/>
  <c r="F32" i="7"/>
  <c r="G12" i="4"/>
  <c r="G32" i="7"/>
  <c r="H12" i="4"/>
  <c r="I12" i="4"/>
  <c r="I32" i="7"/>
  <c r="J12" i="4"/>
  <c r="J32" i="7"/>
  <c r="K12" i="4"/>
  <c r="K32" i="7"/>
  <c r="L12" i="4"/>
  <c r="M12" i="4"/>
  <c r="N12" i="4"/>
  <c r="N32" i="7"/>
  <c r="O12" i="4"/>
  <c r="O32" i="7"/>
  <c r="P12" i="4"/>
  <c r="Q12" i="4"/>
  <c r="Q32" i="7"/>
  <c r="R12" i="4"/>
  <c r="R32" i="7"/>
  <c r="S12" i="4"/>
  <c r="S32" i="7"/>
  <c r="T12" i="4"/>
  <c r="T32" i="7"/>
  <c r="U12" i="4"/>
  <c r="V12" i="4"/>
  <c r="V32" i="7"/>
  <c r="W12" i="4"/>
  <c r="W32" i="7"/>
  <c r="X12" i="4"/>
  <c r="X32" i="7"/>
  <c r="Y12" i="4"/>
  <c r="Z12" i="4"/>
  <c r="Z32" i="7"/>
  <c r="AA12" i="4"/>
  <c r="AA32" i="7"/>
  <c r="AB12" i="4"/>
  <c r="AB32" i="7"/>
  <c r="AC12" i="4"/>
  <c r="AD12" i="4"/>
  <c r="AD32" i="7"/>
  <c r="AE12" i="4"/>
  <c r="AE32" i="7"/>
  <c r="AF12" i="4"/>
  <c r="AF32" i="7"/>
  <c r="AG12" i="4"/>
  <c r="AG32" i="7"/>
  <c r="AH12" i="4"/>
  <c r="AH32" i="7"/>
  <c r="AI12" i="4"/>
  <c r="AI32" i="7"/>
  <c r="AJ12" i="4"/>
  <c r="AJ32" i="7"/>
  <c r="AK12" i="4"/>
  <c r="AL12" i="4"/>
  <c r="AL32" i="7"/>
  <c r="AM12" i="4"/>
  <c r="AM32" i="7"/>
  <c r="AN12" i="4"/>
  <c r="AO12" i="4"/>
  <c r="AO32" i="7"/>
  <c r="AP12" i="4"/>
  <c r="AQ12" i="4"/>
  <c r="AQ32" i="7"/>
  <c r="AR12" i="4"/>
  <c r="AS12" i="4"/>
  <c r="AT12" i="4"/>
  <c r="AU12" i="4"/>
  <c r="AV12" i="4"/>
  <c r="AW12" i="4"/>
  <c r="AX12" i="4"/>
  <c r="AY12" i="4"/>
  <c r="AZ12" i="4"/>
  <c r="BA12" i="4"/>
  <c r="C9" i="4"/>
  <c r="C29" i="7"/>
  <c r="C10" i="4"/>
  <c r="C30" i="7"/>
  <c r="C11" i="4"/>
  <c r="C12" i="4"/>
  <c r="C32" i="7"/>
  <c r="C8" i="4"/>
  <c r="C28" i="7"/>
  <c r="C5" i="4"/>
  <c r="C4" i="4"/>
  <c r="C3" i="4"/>
  <c r="C23" i="7"/>
  <c r="AR7" i="4"/>
  <c r="AS7" i="4"/>
  <c r="AT7" i="4"/>
  <c r="AT7" i="5"/>
  <c r="AR6" i="4"/>
  <c r="AR12" i="2"/>
  <c r="AS12" i="2"/>
  <c r="AT12" i="2"/>
  <c r="AU12" i="2"/>
  <c r="AV12" i="2"/>
  <c r="AW12" i="2"/>
  <c r="AX12" i="2"/>
  <c r="AY12" i="2"/>
  <c r="AZ12" i="2"/>
  <c r="BA12" i="2"/>
  <c r="D23" i="2"/>
  <c r="D37" i="5"/>
  <c r="D84" i="7"/>
  <c r="E23" i="2"/>
  <c r="E37" i="5"/>
  <c r="E84" i="7"/>
  <c r="F23" i="2"/>
  <c r="F37" i="5"/>
  <c r="F84" i="7"/>
  <c r="G23" i="2"/>
  <c r="G37" i="5"/>
  <c r="G84" i="7"/>
  <c r="H23" i="2"/>
  <c r="H37" i="5"/>
  <c r="H84" i="7"/>
  <c r="I23" i="2"/>
  <c r="I37" i="5"/>
  <c r="I84" i="7"/>
  <c r="J23" i="2"/>
  <c r="J37" i="5"/>
  <c r="J84" i="7"/>
  <c r="K23" i="2"/>
  <c r="K37" i="5"/>
  <c r="K84" i="7"/>
  <c r="L23" i="2"/>
  <c r="L37" i="5"/>
  <c r="L84" i="7"/>
  <c r="M23" i="2"/>
  <c r="M37" i="5"/>
  <c r="M84" i="7"/>
  <c r="N23" i="2"/>
  <c r="N37" i="5"/>
  <c r="N84" i="7"/>
  <c r="O23" i="2"/>
  <c r="O37" i="5"/>
  <c r="O84" i="7"/>
  <c r="P23" i="2"/>
  <c r="P37" i="5"/>
  <c r="P84" i="7"/>
  <c r="Q23" i="2"/>
  <c r="Q37" i="5"/>
  <c r="Q84" i="7"/>
  <c r="R23" i="2"/>
  <c r="R37" i="5"/>
  <c r="R84" i="7"/>
  <c r="S23" i="2"/>
  <c r="S37" i="5"/>
  <c r="S84" i="7"/>
  <c r="T23" i="2"/>
  <c r="T37" i="5"/>
  <c r="T84" i="7"/>
  <c r="U23" i="2"/>
  <c r="U37" i="5"/>
  <c r="U84" i="7"/>
  <c r="V23" i="2"/>
  <c r="V37" i="5"/>
  <c r="V84" i="7"/>
  <c r="W23" i="2"/>
  <c r="W37" i="5"/>
  <c r="W84" i="7"/>
  <c r="X23" i="2"/>
  <c r="X37" i="5"/>
  <c r="X84" i="7"/>
  <c r="Y23" i="2"/>
  <c r="Y37" i="5"/>
  <c r="Y84" i="7"/>
  <c r="Z23" i="2"/>
  <c r="Z37" i="5"/>
  <c r="Z84" i="7"/>
  <c r="AA23" i="2"/>
  <c r="AA37" i="5"/>
  <c r="AA84" i="7"/>
  <c r="AB23" i="2"/>
  <c r="AB37" i="5"/>
  <c r="AB84" i="7"/>
  <c r="AC23" i="2"/>
  <c r="AC37" i="5"/>
  <c r="AC84" i="7"/>
  <c r="AD23" i="2"/>
  <c r="AD37" i="5"/>
  <c r="AD84" i="7"/>
  <c r="AE23" i="2"/>
  <c r="AE37" i="5"/>
  <c r="AE84" i="7"/>
  <c r="AF23" i="2"/>
  <c r="AF37" i="5"/>
  <c r="AF84" i="7"/>
  <c r="AG23" i="2"/>
  <c r="AG37" i="5"/>
  <c r="AG84" i="7"/>
  <c r="AH23" i="2"/>
  <c r="AH37" i="5"/>
  <c r="AH84" i="7"/>
  <c r="AI23" i="2"/>
  <c r="AI37" i="5"/>
  <c r="AI84" i="7"/>
  <c r="AJ23" i="2"/>
  <c r="AJ37" i="5"/>
  <c r="AJ84" i="7"/>
  <c r="AK23" i="2"/>
  <c r="AK37" i="5"/>
  <c r="AK84" i="7"/>
  <c r="AL23" i="2"/>
  <c r="AL37" i="5"/>
  <c r="AL84" i="7"/>
  <c r="AM23" i="2"/>
  <c r="AM37" i="5"/>
  <c r="AM84" i="7"/>
  <c r="AN23" i="2"/>
  <c r="AN37" i="5"/>
  <c r="AN84" i="7"/>
  <c r="AO23" i="2"/>
  <c r="AO37" i="5"/>
  <c r="AO84" i="7"/>
  <c r="AP23" i="2"/>
  <c r="AP37" i="5"/>
  <c r="AP84" i="7"/>
  <c r="AQ23" i="2"/>
  <c r="AQ37" i="5"/>
  <c r="AQ84" i="7"/>
  <c r="AR23" i="2"/>
  <c r="AR37" i="5"/>
  <c r="AS23" i="2"/>
  <c r="AS37" i="5"/>
  <c r="AT23" i="2"/>
  <c r="AT37" i="5"/>
  <c r="AU23" i="2"/>
  <c r="AU37" i="5"/>
  <c r="AV23" i="2"/>
  <c r="AV37" i="5"/>
  <c r="AW23" i="2"/>
  <c r="AW37" i="5"/>
  <c r="AX23" i="2"/>
  <c r="AX37" i="5"/>
  <c r="AY23" i="2"/>
  <c r="AY37" i="5"/>
  <c r="AZ23" i="2"/>
  <c r="AZ37" i="5"/>
  <c r="BA23" i="2"/>
  <c r="BA37" i="5"/>
  <c r="D24" i="2"/>
  <c r="D38" i="5"/>
  <c r="D85" i="7"/>
  <c r="E24" i="2"/>
  <c r="E38" i="5"/>
  <c r="E85" i="7"/>
  <c r="F24" i="2"/>
  <c r="F38" i="5"/>
  <c r="F85" i="7"/>
  <c r="G24" i="2"/>
  <c r="G38" i="5"/>
  <c r="G85" i="7"/>
  <c r="H24" i="2"/>
  <c r="H38" i="5"/>
  <c r="H85" i="7"/>
  <c r="I24" i="2"/>
  <c r="I38" i="5"/>
  <c r="I85" i="7"/>
  <c r="J24" i="2"/>
  <c r="J38" i="5"/>
  <c r="J85" i="7"/>
  <c r="K24" i="2"/>
  <c r="K38" i="5"/>
  <c r="K85" i="7"/>
  <c r="L24" i="2"/>
  <c r="L38" i="5"/>
  <c r="L85" i="7"/>
  <c r="M24" i="2"/>
  <c r="M38" i="5"/>
  <c r="M85" i="7"/>
  <c r="N24" i="2"/>
  <c r="N38" i="5"/>
  <c r="N85" i="7"/>
  <c r="O24" i="2"/>
  <c r="O38" i="5"/>
  <c r="O85" i="7"/>
  <c r="P24" i="2"/>
  <c r="P38" i="5"/>
  <c r="P85" i="7"/>
  <c r="Q24" i="2"/>
  <c r="Q38" i="5"/>
  <c r="Q85" i="7"/>
  <c r="R24" i="2"/>
  <c r="R38" i="5"/>
  <c r="R85" i="7"/>
  <c r="S24" i="2"/>
  <c r="S38" i="5"/>
  <c r="S85" i="7"/>
  <c r="T24" i="2"/>
  <c r="T38" i="5"/>
  <c r="T85" i="7"/>
  <c r="U24" i="2"/>
  <c r="U38" i="5"/>
  <c r="U85" i="7"/>
  <c r="V24" i="2"/>
  <c r="V38" i="5"/>
  <c r="V85" i="7"/>
  <c r="W24" i="2"/>
  <c r="W38" i="5"/>
  <c r="W85" i="7"/>
  <c r="X24" i="2"/>
  <c r="X38" i="5"/>
  <c r="X85" i="7"/>
  <c r="Y24" i="2"/>
  <c r="Y38" i="5"/>
  <c r="Y85" i="7"/>
  <c r="Z24" i="2"/>
  <c r="Z38" i="5"/>
  <c r="Z85" i="7"/>
  <c r="AA24" i="2"/>
  <c r="AA38" i="5"/>
  <c r="AA85" i="7"/>
  <c r="AB24" i="2"/>
  <c r="AB38" i="5"/>
  <c r="AB85" i="7"/>
  <c r="AC24" i="2"/>
  <c r="AC38" i="5"/>
  <c r="AC85" i="7"/>
  <c r="AD24" i="2"/>
  <c r="AD38" i="5"/>
  <c r="AD85" i="7"/>
  <c r="AE24" i="2"/>
  <c r="AE38" i="5"/>
  <c r="AE85" i="7"/>
  <c r="AF24" i="2"/>
  <c r="AF38" i="5"/>
  <c r="AF85" i="7"/>
  <c r="AG24" i="2"/>
  <c r="AG38" i="5"/>
  <c r="AG85" i="7"/>
  <c r="AH24" i="2"/>
  <c r="AH38" i="5"/>
  <c r="AH85" i="7"/>
  <c r="AI24" i="2"/>
  <c r="AI38" i="5"/>
  <c r="AI85" i="7"/>
  <c r="AJ24" i="2"/>
  <c r="AJ38" i="5"/>
  <c r="AJ85" i="7"/>
  <c r="AK24" i="2"/>
  <c r="AK38" i="5"/>
  <c r="AK85" i="7"/>
  <c r="AL24" i="2"/>
  <c r="AL38" i="5"/>
  <c r="AL85" i="7"/>
  <c r="AM24" i="2"/>
  <c r="AM38" i="5"/>
  <c r="AM85" i="7"/>
  <c r="AN24" i="2"/>
  <c r="AN38" i="5"/>
  <c r="AN85" i="7"/>
  <c r="AO24" i="2"/>
  <c r="AO38" i="5"/>
  <c r="AO85" i="7"/>
  <c r="AP24" i="2"/>
  <c r="AP38" i="5"/>
  <c r="AP85" i="7"/>
  <c r="AQ24" i="2"/>
  <c r="AQ38" i="5"/>
  <c r="AQ85" i="7"/>
  <c r="AR24" i="2"/>
  <c r="AR38" i="5"/>
  <c r="AS24" i="2"/>
  <c r="AS38" i="5"/>
  <c r="AT24" i="2"/>
  <c r="AT38" i="5"/>
  <c r="AU24" i="2"/>
  <c r="AU38" i="5"/>
  <c r="AV24" i="2"/>
  <c r="AV38" i="5"/>
  <c r="AW24" i="2"/>
  <c r="AW38" i="5"/>
  <c r="AX24" i="2"/>
  <c r="AX38" i="5"/>
  <c r="AY24" i="2"/>
  <c r="AY38" i="5"/>
  <c r="AZ24" i="2"/>
  <c r="AZ38" i="5"/>
  <c r="BA24" i="2"/>
  <c r="BA38" i="5"/>
  <c r="AR7" i="2"/>
  <c r="AS7" i="2"/>
  <c r="AT7" i="2"/>
  <c r="AU7" i="2"/>
  <c r="AV7" i="2"/>
  <c r="AW7" i="2"/>
  <c r="AX7" i="2"/>
  <c r="AY7" i="2"/>
  <c r="AZ7" i="2"/>
  <c r="BA7" i="2"/>
  <c r="AR6" i="2"/>
  <c r="AS6" i="2"/>
  <c r="AT6" i="2"/>
  <c r="AU6" i="2"/>
  <c r="AV6" i="2"/>
  <c r="AW6" i="2"/>
  <c r="AX6" i="2"/>
  <c r="AY6" i="2"/>
  <c r="AZ6" i="2"/>
  <c r="BA6" i="2"/>
  <c r="B33" i="7"/>
  <c r="C33" i="7"/>
  <c r="D33" i="7"/>
  <c r="G33" i="7"/>
  <c r="H33" i="7"/>
  <c r="K33" i="7"/>
  <c r="L33" i="7"/>
  <c r="O33" i="7"/>
  <c r="P33" i="7"/>
  <c r="Q33" i="7"/>
  <c r="S33" i="7"/>
  <c r="T33" i="7"/>
  <c r="W33" i="7"/>
  <c r="X33" i="7"/>
  <c r="AA33" i="7"/>
  <c r="AB33" i="7"/>
  <c r="AE33" i="7"/>
  <c r="AF33" i="7"/>
  <c r="AG33" i="7"/>
  <c r="AI33" i="7"/>
  <c r="AJ33" i="7"/>
  <c r="AM33" i="7"/>
  <c r="AN33" i="7"/>
  <c r="AQ33" i="7"/>
  <c r="B34" i="7"/>
  <c r="E34" i="7"/>
  <c r="F34" i="7"/>
  <c r="I34" i="7"/>
  <c r="J34" i="7"/>
  <c r="M34" i="7"/>
  <c r="N34" i="7"/>
  <c r="Q34" i="7"/>
  <c r="R34" i="7"/>
  <c r="S34" i="7"/>
  <c r="U34" i="7"/>
  <c r="V34" i="7"/>
  <c r="Y34" i="7"/>
  <c r="Z34" i="7"/>
  <c r="AC34" i="7"/>
  <c r="AD34" i="7"/>
  <c r="AG34" i="7"/>
  <c r="AH34" i="7"/>
  <c r="AI34" i="7"/>
  <c r="AK34" i="7"/>
  <c r="AL34" i="7"/>
  <c r="AO34" i="7"/>
  <c r="AP34" i="7"/>
  <c r="B35" i="7"/>
  <c r="C35" i="7"/>
  <c r="D35" i="7"/>
  <c r="G35" i="7"/>
  <c r="H35" i="7"/>
  <c r="K35" i="7"/>
  <c r="L35" i="7"/>
  <c r="M35" i="7"/>
  <c r="O35" i="7"/>
  <c r="P35" i="7"/>
  <c r="S35" i="7"/>
  <c r="T35" i="7"/>
  <c r="W35" i="7"/>
  <c r="X35" i="7"/>
  <c r="AA35" i="7"/>
  <c r="AB35" i="7"/>
  <c r="AC35" i="7"/>
  <c r="AE35" i="7"/>
  <c r="AF35" i="7"/>
  <c r="AI35" i="7"/>
  <c r="AJ35" i="7"/>
  <c r="AM35" i="7"/>
  <c r="AN35" i="7"/>
  <c r="AQ35" i="7"/>
  <c r="B36" i="7"/>
  <c r="E36" i="7"/>
  <c r="F36" i="7"/>
  <c r="I36" i="7"/>
  <c r="J36" i="7"/>
  <c r="M36" i="7"/>
  <c r="N36" i="7"/>
  <c r="O36" i="7"/>
  <c r="Q36" i="7"/>
  <c r="R36" i="7"/>
  <c r="U36" i="7"/>
  <c r="V36" i="7"/>
  <c r="Y36" i="7"/>
  <c r="Z36" i="7"/>
  <c r="AC36" i="7"/>
  <c r="AD36" i="7"/>
  <c r="AE36" i="7"/>
  <c r="AG36" i="7"/>
  <c r="AH36" i="7"/>
  <c r="AK36" i="7"/>
  <c r="AL36" i="7"/>
  <c r="AO36" i="7"/>
  <c r="AP36" i="7"/>
  <c r="B37" i="7"/>
  <c r="D37" i="7"/>
  <c r="E37" i="7"/>
  <c r="G37" i="7"/>
  <c r="H37" i="7"/>
  <c r="K37" i="7"/>
  <c r="L37" i="7"/>
  <c r="O37" i="7"/>
  <c r="P37" i="7"/>
  <c r="S37" i="7"/>
  <c r="T37" i="7"/>
  <c r="U37" i="7"/>
  <c r="W37" i="7"/>
  <c r="X37" i="7"/>
  <c r="AA37" i="7"/>
  <c r="AB37" i="7"/>
  <c r="AE37" i="7"/>
  <c r="AF37" i="7"/>
  <c r="AI37" i="7"/>
  <c r="AJ37" i="7"/>
  <c r="AK37" i="7"/>
  <c r="AM37" i="7"/>
  <c r="AN37" i="7"/>
  <c r="AQ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B41" i="7"/>
  <c r="C41" i="7"/>
  <c r="F41" i="7"/>
  <c r="H41" i="7"/>
  <c r="K41" i="7"/>
  <c r="L41" i="7"/>
  <c r="N41" i="7"/>
  <c r="O41" i="7"/>
  <c r="P41" i="7"/>
  <c r="R41" i="7"/>
  <c r="T41" i="7"/>
  <c r="V41" i="7"/>
  <c r="W41" i="7"/>
  <c r="Z41" i="7"/>
  <c r="AB41" i="7"/>
  <c r="AD41" i="7"/>
  <c r="AE41" i="7"/>
  <c r="AJ41" i="7"/>
  <c r="AL41" i="7"/>
  <c r="AM41" i="7"/>
  <c r="AN41" i="7"/>
  <c r="AP41" i="7"/>
  <c r="AQ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38" i="7"/>
  <c r="A39" i="7"/>
  <c r="A40" i="7"/>
  <c r="A41" i="7"/>
  <c r="A42" i="7"/>
  <c r="E43" i="7"/>
  <c r="F43" i="7"/>
  <c r="I43" i="7"/>
  <c r="M43" i="7"/>
  <c r="N43" i="7"/>
  <c r="Q43" i="7"/>
  <c r="U43" i="7"/>
  <c r="V43" i="7"/>
  <c r="Y43" i="7"/>
  <c r="Z43" i="7"/>
  <c r="AC43" i="7"/>
  <c r="AG43" i="7"/>
  <c r="AH43" i="7"/>
  <c r="AK43" i="7"/>
  <c r="AO43" i="7"/>
  <c r="AP43" i="7"/>
  <c r="G44" i="7"/>
  <c r="H44" i="7"/>
  <c r="I44" i="7"/>
  <c r="K44" i="7"/>
  <c r="O44" i="7"/>
  <c r="P44" i="7"/>
  <c r="S44" i="7"/>
  <c r="X44" i="7"/>
  <c r="AA44" i="7"/>
  <c r="AB44" i="7"/>
  <c r="AI44" i="7"/>
  <c r="AJ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D46" i="7"/>
  <c r="Y46" i="7"/>
  <c r="AB46" i="7"/>
  <c r="AO46" i="7"/>
  <c r="F47" i="7"/>
  <c r="G47" i="7"/>
  <c r="K47" i="7"/>
  <c r="N47" i="7"/>
  <c r="S47" i="7"/>
  <c r="V47" i="7"/>
  <c r="W47" i="7"/>
  <c r="AA47" i="7"/>
  <c r="AD47" i="7"/>
  <c r="AE47" i="7"/>
  <c r="AI47" i="7"/>
  <c r="AL47" i="7"/>
  <c r="AM47" i="7"/>
  <c r="AQ47" i="7"/>
  <c r="C48" i="7"/>
  <c r="D48" i="7"/>
  <c r="E48" i="7"/>
  <c r="F48" i="7"/>
  <c r="H48" i="7"/>
  <c r="I48" i="7"/>
  <c r="J48" i="7"/>
  <c r="L48" i="7"/>
  <c r="M48" i="7"/>
  <c r="N48" i="7"/>
  <c r="P48" i="7"/>
  <c r="Q48" i="7"/>
  <c r="R48" i="7"/>
  <c r="T48" i="7"/>
  <c r="U48" i="7"/>
  <c r="V48" i="7"/>
  <c r="X48" i="7"/>
  <c r="Y48" i="7"/>
  <c r="Z48" i="7"/>
  <c r="AB48" i="7"/>
  <c r="AC48" i="7"/>
  <c r="AD48" i="7"/>
  <c r="AF48" i="7"/>
  <c r="AG48" i="7"/>
  <c r="AH48" i="7"/>
  <c r="AJ48" i="7"/>
  <c r="AK48" i="7"/>
  <c r="AL48" i="7"/>
  <c r="AN48" i="7"/>
  <c r="AO48" i="7"/>
  <c r="AP48" i="7"/>
  <c r="D49" i="7"/>
  <c r="F49" i="7"/>
  <c r="G49" i="7"/>
  <c r="H49" i="7"/>
  <c r="J49" i="7"/>
  <c r="K49" i="7"/>
  <c r="L49" i="7"/>
  <c r="N49" i="7"/>
  <c r="O49" i="7"/>
  <c r="P49" i="7"/>
  <c r="R49" i="7"/>
  <c r="S49" i="7"/>
  <c r="T49" i="7"/>
  <c r="V49" i="7"/>
  <c r="W49" i="7"/>
  <c r="Z49" i="7"/>
  <c r="AA49" i="7"/>
  <c r="AD49" i="7"/>
  <c r="AE49" i="7"/>
  <c r="AF49" i="7"/>
  <c r="AH49" i="7"/>
  <c r="AI49" i="7"/>
  <c r="AL49" i="7"/>
  <c r="AM49" i="7"/>
  <c r="AP49" i="7"/>
  <c r="AQ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C51" i="7"/>
  <c r="E51" i="7"/>
  <c r="F51" i="7"/>
  <c r="H51" i="7"/>
  <c r="J51" i="7"/>
  <c r="L51" i="7"/>
  <c r="P51" i="7"/>
  <c r="R51" i="7"/>
  <c r="V51" i="7"/>
  <c r="Z51" i="7"/>
  <c r="AF51" i="7"/>
  <c r="AH51" i="7"/>
  <c r="AN51" i="7"/>
  <c r="AP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B43" i="7"/>
  <c r="B44" i="7"/>
  <c r="B45" i="7"/>
  <c r="B46" i="7"/>
  <c r="B47" i="7"/>
  <c r="B48" i="7"/>
  <c r="B49" i="7"/>
  <c r="B50" i="7"/>
  <c r="B51" i="7"/>
  <c r="B52" i="7"/>
  <c r="A44" i="7"/>
  <c r="A45" i="7"/>
  <c r="A46" i="7"/>
  <c r="A47" i="7"/>
  <c r="A48" i="7"/>
  <c r="A49" i="7"/>
  <c r="A50" i="7"/>
  <c r="A51" i="7"/>
  <c r="A52" i="7"/>
  <c r="A43" i="7"/>
  <c r="A34" i="7"/>
  <c r="A35" i="7"/>
  <c r="A36" i="7"/>
  <c r="A37" i="7"/>
  <c r="A33" i="7"/>
  <c r="D71" i="7"/>
  <c r="D77" i="7"/>
  <c r="E71" i="7"/>
  <c r="E80" i="7"/>
  <c r="F71" i="7"/>
  <c r="F77" i="7"/>
  <c r="G71" i="7"/>
  <c r="G80" i="7"/>
  <c r="H71" i="7"/>
  <c r="H77" i="7"/>
  <c r="I71" i="7"/>
  <c r="I80" i="7"/>
  <c r="J71" i="7"/>
  <c r="J77" i="7"/>
  <c r="K71" i="7"/>
  <c r="K80" i="7"/>
  <c r="L71" i="7"/>
  <c r="L77" i="7"/>
  <c r="M71" i="7"/>
  <c r="M80" i="7"/>
  <c r="N71" i="7"/>
  <c r="N77" i="7"/>
  <c r="O71" i="7"/>
  <c r="O80" i="7"/>
  <c r="P71" i="7"/>
  <c r="P77" i="7"/>
  <c r="Q71" i="7"/>
  <c r="Q80" i="7"/>
  <c r="R71" i="7"/>
  <c r="R77" i="7"/>
  <c r="S71" i="7"/>
  <c r="S80" i="7"/>
  <c r="T71" i="7"/>
  <c r="T77" i="7"/>
  <c r="U71" i="7"/>
  <c r="U80" i="7"/>
  <c r="V71" i="7"/>
  <c r="V77" i="7"/>
  <c r="W71" i="7"/>
  <c r="W80" i="7"/>
  <c r="X71" i="7"/>
  <c r="X77" i="7"/>
  <c r="Y71" i="7"/>
  <c r="Y80" i="7"/>
  <c r="Z71" i="7"/>
  <c r="Z77" i="7"/>
  <c r="AA71" i="7"/>
  <c r="AA80" i="7"/>
  <c r="AB71" i="7"/>
  <c r="AB77" i="7"/>
  <c r="AC71" i="7"/>
  <c r="AC80" i="7"/>
  <c r="AD71" i="7"/>
  <c r="AD77" i="7"/>
  <c r="AE71" i="7"/>
  <c r="AE80" i="7"/>
  <c r="AF71" i="7"/>
  <c r="AF77" i="7"/>
  <c r="AG71" i="7"/>
  <c r="AG80" i="7"/>
  <c r="AH71" i="7"/>
  <c r="AH77" i="7"/>
  <c r="AI71" i="7"/>
  <c r="AI80" i="7"/>
  <c r="AJ71" i="7"/>
  <c r="AJ77" i="7"/>
  <c r="AK71" i="7"/>
  <c r="AK80" i="7"/>
  <c r="AL71" i="7"/>
  <c r="AL77" i="7"/>
  <c r="AM71" i="7"/>
  <c r="AM80" i="7"/>
  <c r="AN71" i="7"/>
  <c r="AN77" i="7"/>
  <c r="AO71" i="7"/>
  <c r="AO80" i="7"/>
  <c r="AP71" i="7"/>
  <c r="AP77" i="7"/>
  <c r="AQ71" i="7"/>
  <c r="AQ80" i="7"/>
  <c r="D72" i="7"/>
  <c r="D78" i="7"/>
  <c r="E72" i="7"/>
  <c r="E81" i="7"/>
  <c r="F72" i="7"/>
  <c r="F78" i="7"/>
  <c r="G72" i="7"/>
  <c r="G81" i="7"/>
  <c r="H72" i="7"/>
  <c r="H78" i="7"/>
  <c r="I72" i="7"/>
  <c r="I81" i="7"/>
  <c r="J72" i="7"/>
  <c r="J78" i="7"/>
  <c r="K72" i="7"/>
  <c r="L72" i="7"/>
  <c r="M72" i="7"/>
  <c r="M81" i="7"/>
  <c r="N72" i="7"/>
  <c r="N81" i="7"/>
  <c r="O72" i="7"/>
  <c r="P72" i="7"/>
  <c r="Q72" i="7"/>
  <c r="Q81" i="7"/>
  <c r="R72" i="7"/>
  <c r="R78" i="7"/>
  <c r="S72" i="7"/>
  <c r="T72" i="7"/>
  <c r="U72" i="7"/>
  <c r="U81" i="7"/>
  <c r="V72" i="7"/>
  <c r="V81" i="7"/>
  <c r="W72" i="7"/>
  <c r="X72" i="7"/>
  <c r="Y72" i="7"/>
  <c r="Y81" i="7"/>
  <c r="Z72" i="7"/>
  <c r="Z78" i="7"/>
  <c r="AA72" i="7"/>
  <c r="AB72" i="7"/>
  <c r="AC72" i="7"/>
  <c r="AC81" i="7"/>
  <c r="AD72" i="7"/>
  <c r="AD81" i="7"/>
  <c r="AE72" i="7"/>
  <c r="AF72" i="7"/>
  <c r="AG72" i="7"/>
  <c r="AG81" i="7"/>
  <c r="AH72" i="7"/>
  <c r="AH78" i="7"/>
  <c r="AI72" i="7"/>
  <c r="AJ72" i="7"/>
  <c r="AK72" i="7"/>
  <c r="AK81" i="7"/>
  <c r="AL72" i="7"/>
  <c r="AL81" i="7"/>
  <c r="AM72" i="7"/>
  <c r="AN72" i="7"/>
  <c r="AO72" i="7"/>
  <c r="AO81" i="7"/>
  <c r="AP72" i="7"/>
  <c r="AP78" i="7"/>
  <c r="AQ72" i="7"/>
  <c r="D73" i="7"/>
  <c r="E73" i="7"/>
  <c r="E82" i="7"/>
  <c r="F73" i="7"/>
  <c r="F82" i="7"/>
  <c r="G73" i="7"/>
  <c r="H73" i="7"/>
  <c r="I73" i="7"/>
  <c r="I82" i="7"/>
  <c r="J73" i="7"/>
  <c r="J79" i="7"/>
  <c r="K73" i="7"/>
  <c r="L73" i="7"/>
  <c r="M73" i="7"/>
  <c r="M82" i="7"/>
  <c r="N73" i="7"/>
  <c r="N82" i="7"/>
  <c r="O73" i="7"/>
  <c r="P73" i="7"/>
  <c r="Q73" i="7"/>
  <c r="Q82" i="7"/>
  <c r="R73" i="7"/>
  <c r="R79" i="7"/>
  <c r="S73" i="7"/>
  <c r="T73" i="7"/>
  <c r="U73" i="7"/>
  <c r="U82" i="7"/>
  <c r="V73" i="7"/>
  <c r="V82" i="7"/>
  <c r="W73" i="7"/>
  <c r="X73" i="7"/>
  <c r="Y73" i="7"/>
  <c r="Y82" i="7"/>
  <c r="Z73" i="7"/>
  <c r="Z79" i="7"/>
  <c r="AA73" i="7"/>
  <c r="AB73" i="7"/>
  <c r="AC73" i="7"/>
  <c r="AC82" i="7"/>
  <c r="AD73" i="7"/>
  <c r="AD82" i="7"/>
  <c r="AE73" i="7"/>
  <c r="AF73" i="7"/>
  <c r="AF82" i="7"/>
  <c r="AG73" i="7"/>
  <c r="AG82" i="7"/>
  <c r="AH73" i="7"/>
  <c r="AH82" i="7"/>
  <c r="AI73" i="7"/>
  <c r="AI82" i="7"/>
  <c r="AJ73" i="7"/>
  <c r="AJ82" i="7"/>
  <c r="AK73" i="7"/>
  <c r="AK82" i="7"/>
  <c r="AL73" i="7"/>
  <c r="AL82" i="7"/>
  <c r="AM73" i="7"/>
  <c r="AM82" i="7"/>
  <c r="AN73" i="7"/>
  <c r="AN82" i="7"/>
  <c r="AO73" i="7"/>
  <c r="AO82" i="7"/>
  <c r="AP73" i="7"/>
  <c r="AP82" i="7"/>
  <c r="AQ73" i="7"/>
  <c r="AQ82" i="7"/>
  <c r="C72" i="7"/>
  <c r="C78" i="7"/>
  <c r="C73" i="7"/>
  <c r="C82" i="7"/>
  <c r="C71" i="7"/>
  <c r="C80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B28" i="7"/>
  <c r="L28" i="7"/>
  <c r="M28" i="7"/>
  <c r="P28" i="7"/>
  <c r="X28" i="7"/>
  <c r="AB28" i="7"/>
  <c r="B29" i="7"/>
  <c r="D29" i="7"/>
  <c r="F29" i="7"/>
  <c r="H29" i="7"/>
  <c r="K29" i="7"/>
  <c r="L29" i="7"/>
  <c r="P29" i="7"/>
  <c r="S29" i="7"/>
  <c r="T29" i="7"/>
  <c r="V29" i="7"/>
  <c r="X29" i="7"/>
  <c r="AB29" i="7"/>
  <c r="AF29" i="7"/>
  <c r="AJ29" i="7"/>
  <c r="AL29" i="7"/>
  <c r="AM29" i="7"/>
  <c r="AN29" i="7"/>
  <c r="B30" i="7"/>
  <c r="E30" i="7"/>
  <c r="I30" i="7"/>
  <c r="Q30" i="7"/>
  <c r="U30" i="7"/>
  <c r="AG30" i="7"/>
  <c r="AK30" i="7"/>
  <c r="AN30" i="7"/>
  <c r="AO30" i="7"/>
  <c r="B31" i="7"/>
  <c r="C31" i="7"/>
  <c r="E31" i="7"/>
  <c r="H31" i="7"/>
  <c r="K31" i="7"/>
  <c r="T31" i="7"/>
  <c r="AA31" i="7"/>
  <c r="AF31" i="7"/>
  <c r="AG31" i="7"/>
  <c r="AO31" i="7"/>
  <c r="AQ31" i="7"/>
  <c r="B32" i="7"/>
  <c r="H32" i="7"/>
  <c r="L32" i="7"/>
  <c r="M32" i="7"/>
  <c r="P32" i="7"/>
  <c r="U32" i="7"/>
  <c r="Y32" i="7"/>
  <c r="AC32" i="7"/>
  <c r="AK32" i="7"/>
  <c r="AN32" i="7"/>
  <c r="AP32" i="7"/>
  <c r="A28" i="7"/>
  <c r="A29" i="7"/>
  <c r="A30" i="7"/>
  <c r="A31" i="7"/>
  <c r="A32" i="7"/>
  <c r="F23" i="7"/>
  <c r="H23" i="7"/>
  <c r="J23" i="7"/>
  <c r="L23" i="7"/>
  <c r="P23" i="7"/>
  <c r="R23" i="7"/>
  <c r="U23" i="7"/>
  <c r="X23" i="7"/>
  <c r="Z23" i="7"/>
  <c r="AB23" i="7"/>
  <c r="AD23" i="7"/>
  <c r="AF23" i="7"/>
  <c r="AH23" i="7"/>
  <c r="AJ23" i="7"/>
  <c r="AL23" i="7"/>
  <c r="AP23" i="7"/>
  <c r="C24" i="7"/>
  <c r="E24" i="7"/>
  <c r="H24" i="7"/>
  <c r="L24" i="7"/>
  <c r="P24" i="7"/>
  <c r="Q24" i="7"/>
  <c r="AB24" i="7"/>
  <c r="AC24" i="7"/>
  <c r="AF24" i="7"/>
  <c r="AN24" i="7"/>
  <c r="C25" i="7"/>
  <c r="D25" i="7"/>
  <c r="E25" i="7"/>
  <c r="H25" i="7"/>
  <c r="I25" i="7"/>
  <c r="L25" i="7"/>
  <c r="T25" i="7"/>
  <c r="U25" i="7"/>
  <c r="Y25" i="7"/>
  <c r="AB25" i="7"/>
  <c r="AC25" i="7"/>
  <c r="AG25" i="7"/>
  <c r="AJ25" i="7"/>
  <c r="AN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23" i="7"/>
  <c r="A24" i="7"/>
  <c r="A25" i="7"/>
  <c r="A26" i="7"/>
  <c r="B23" i="7"/>
  <c r="B24" i="7"/>
  <c r="B2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18" i="7"/>
  <c r="A19" i="7"/>
  <c r="A20" i="7"/>
  <c r="A21" i="7"/>
  <c r="A22" i="7"/>
  <c r="A15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B7" i="7"/>
  <c r="B8" i="7"/>
  <c r="B10" i="7"/>
  <c r="B11" i="7"/>
  <c r="B12" i="7"/>
  <c r="A8" i="7"/>
  <c r="A10" i="7"/>
  <c r="A11" i="7"/>
  <c r="A12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4" i="7"/>
  <c r="B4" i="7"/>
  <c r="F24" i="5"/>
  <c r="F21" i="4"/>
  <c r="F29" i="5"/>
  <c r="F110" i="7"/>
  <c r="G21" i="4"/>
  <c r="G29" i="5"/>
  <c r="G110" i="7"/>
  <c r="H21" i="4"/>
  <c r="H29" i="5"/>
  <c r="H110" i="7"/>
  <c r="I21" i="4"/>
  <c r="I29" i="5"/>
  <c r="I110" i="7"/>
  <c r="J21" i="4"/>
  <c r="J29" i="5"/>
  <c r="J110" i="7"/>
  <c r="K21" i="4"/>
  <c r="K29" i="5"/>
  <c r="K110" i="7"/>
  <c r="L21" i="4"/>
  <c r="L29" i="5"/>
  <c r="L110" i="7"/>
  <c r="M21" i="4"/>
  <c r="M29" i="5"/>
  <c r="M110" i="7"/>
  <c r="N21" i="4"/>
  <c r="N29" i="5"/>
  <c r="N110" i="7"/>
  <c r="O21" i="4"/>
  <c r="AS21" i="4"/>
  <c r="AS29" i="5"/>
  <c r="AS110" i="7"/>
  <c r="F22" i="4"/>
  <c r="F30" i="5"/>
  <c r="F111" i="7"/>
  <c r="G22" i="4"/>
  <c r="G30" i="5"/>
  <c r="G111" i="7"/>
  <c r="H22" i="4"/>
  <c r="H30" i="5"/>
  <c r="H111" i="7"/>
  <c r="I22" i="4"/>
  <c r="I30" i="5"/>
  <c r="I111" i="7"/>
  <c r="J22" i="4"/>
  <c r="J30" i="5"/>
  <c r="J111" i="7"/>
  <c r="K22" i="4"/>
  <c r="K30" i="5"/>
  <c r="K111" i="7"/>
  <c r="L22" i="4"/>
  <c r="L30" i="5"/>
  <c r="L111" i="7"/>
  <c r="M22" i="4"/>
  <c r="M30" i="5"/>
  <c r="M111" i="7"/>
  <c r="N22" i="4"/>
  <c r="N30" i="5"/>
  <c r="N111" i="7"/>
  <c r="O22" i="4"/>
  <c r="O30" i="5"/>
  <c r="O111" i="7"/>
  <c r="F23" i="4"/>
  <c r="F31" i="5"/>
  <c r="F112" i="7"/>
  <c r="G23" i="4"/>
  <c r="G31" i="5"/>
  <c r="G112" i="7"/>
  <c r="H23" i="4"/>
  <c r="H31" i="5"/>
  <c r="H112" i="7"/>
  <c r="I23" i="4"/>
  <c r="I31" i="5"/>
  <c r="I112" i="7"/>
  <c r="J23" i="4"/>
  <c r="J31" i="5"/>
  <c r="J112" i="7"/>
  <c r="K23" i="4"/>
  <c r="K31" i="5"/>
  <c r="K112" i="7"/>
  <c r="L23" i="4"/>
  <c r="L31" i="5"/>
  <c r="L112" i="7"/>
  <c r="M23" i="4"/>
  <c r="M31" i="5"/>
  <c r="N23" i="4"/>
  <c r="N31" i="5"/>
  <c r="N112" i="7"/>
  <c r="O23" i="4"/>
  <c r="AS23" i="4"/>
  <c r="E22" i="4"/>
  <c r="E30" i="5"/>
  <c r="E111" i="7"/>
  <c r="E23" i="4"/>
  <c r="E31" i="5"/>
  <c r="E112" i="7"/>
  <c r="E21" i="4"/>
  <c r="E29" i="5"/>
  <c r="E110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B110" i="7"/>
  <c r="C110" i="7"/>
  <c r="D110" i="7"/>
  <c r="B111" i="7"/>
  <c r="C111" i="7"/>
  <c r="D111" i="7"/>
  <c r="B112" i="7"/>
  <c r="C112" i="7"/>
  <c r="D112" i="7"/>
  <c r="M112" i="7"/>
  <c r="A111" i="7"/>
  <c r="A112" i="7"/>
  <c r="A110" i="7"/>
  <c r="A108" i="7"/>
  <c r="A109" i="7"/>
  <c r="A107" i="7"/>
  <c r="A105" i="7"/>
  <c r="A106" i="7"/>
  <c r="A104" i="7"/>
  <c r="B71" i="7"/>
  <c r="B72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B83" i="7"/>
  <c r="G83" i="7"/>
  <c r="K83" i="7"/>
  <c r="L83" i="7"/>
  <c r="O83" i="7"/>
  <c r="P83" i="7"/>
  <c r="S83" i="7"/>
  <c r="W83" i="7"/>
  <c r="AA83" i="7"/>
  <c r="AB83" i="7"/>
  <c r="AD83" i="7"/>
  <c r="AE83" i="7"/>
  <c r="AF83" i="7"/>
  <c r="AI83" i="7"/>
  <c r="AM83" i="7"/>
  <c r="AQ83" i="7"/>
  <c r="B84" i="7"/>
  <c r="B85" i="7"/>
  <c r="A84" i="7"/>
  <c r="A85" i="7"/>
  <c r="A83" i="7"/>
  <c r="A75" i="7"/>
  <c r="A76" i="7"/>
  <c r="A74" i="7"/>
  <c r="A72" i="7"/>
  <c r="A73" i="7"/>
  <c r="A71" i="7"/>
  <c r="B26" i="7"/>
  <c r="A27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14" i="7"/>
  <c r="A16" i="7"/>
  <c r="A17" i="7"/>
  <c r="A13" i="7"/>
  <c r="A3" i="7"/>
  <c r="A5" i="7"/>
  <c r="A7" i="7"/>
  <c r="A6" i="7"/>
  <c r="AT21" i="4"/>
  <c r="AT29" i="5"/>
  <c r="C77" i="7"/>
  <c r="AB79" i="7"/>
  <c r="AB82" i="7"/>
  <c r="X79" i="7"/>
  <c r="X82" i="7"/>
  <c r="T79" i="7"/>
  <c r="T82" i="7"/>
  <c r="P79" i="7"/>
  <c r="P82" i="7"/>
  <c r="L79" i="7"/>
  <c r="L82" i="7"/>
  <c r="H79" i="7"/>
  <c r="H82" i="7"/>
  <c r="D79" i="7"/>
  <c r="D82" i="7"/>
  <c r="AN78" i="7"/>
  <c r="AN81" i="7"/>
  <c r="AJ78" i="7"/>
  <c r="AJ81" i="7"/>
  <c r="AF78" i="7"/>
  <c r="AF81" i="7"/>
  <c r="AB78" i="7"/>
  <c r="AB81" i="7"/>
  <c r="X78" i="7"/>
  <c r="X81" i="7"/>
  <c r="T78" i="7"/>
  <c r="T81" i="7"/>
  <c r="P78" i="7"/>
  <c r="P81" i="7"/>
  <c r="L78" i="7"/>
  <c r="L81" i="7"/>
  <c r="AQ79" i="7"/>
  <c r="AM79" i="7"/>
  <c r="AK79" i="7"/>
  <c r="AI79" i="7"/>
  <c r="AE82" i="7"/>
  <c r="AE79" i="7"/>
  <c r="AA82" i="7"/>
  <c r="AA79" i="7"/>
  <c r="W82" i="7"/>
  <c r="W79" i="7"/>
  <c r="S82" i="7"/>
  <c r="S79" i="7"/>
  <c r="O82" i="7"/>
  <c r="O79" i="7"/>
  <c r="K82" i="7"/>
  <c r="K79" i="7"/>
  <c r="G82" i="7"/>
  <c r="G79" i="7"/>
  <c r="AQ81" i="7"/>
  <c r="AQ78" i="7"/>
  <c r="AM81" i="7"/>
  <c r="AM78" i="7"/>
  <c r="AI81" i="7"/>
  <c r="AI78" i="7"/>
  <c r="AE81" i="7"/>
  <c r="AE78" i="7"/>
  <c r="AA81" i="7"/>
  <c r="AA78" i="7"/>
  <c r="W81" i="7"/>
  <c r="W78" i="7"/>
  <c r="S81" i="7"/>
  <c r="S78" i="7"/>
  <c r="O81" i="7"/>
  <c r="O78" i="7"/>
  <c r="K81" i="7"/>
  <c r="K78" i="7"/>
  <c r="C79" i="7"/>
  <c r="AD79" i="7"/>
  <c r="V79" i="7"/>
  <c r="N79" i="7"/>
  <c r="F79" i="7"/>
  <c r="AL78" i="7"/>
  <c r="AD78" i="7"/>
  <c r="V78" i="7"/>
  <c r="N78" i="7"/>
  <c r="AP79" i="7"/>
  <c r="AN79" i="7"/>
  <c r="AL79" i="7"/>
  <c r="AH79" i="7"/>
  <c r="AF79" i="7"/>
  <c r="Y79" i="7"/>
  <c r="Q79" i="7"/>
  <c r="I79" i="7"/>
  <c r="AO78" i="7"/>
  <c r="AG78" i="7"/>
  <c r="Y78" i="7"/>
  <c r="Q78" i="7"/>
  <c r="I78" i="7"/>
  <c r="H81" i="7"/>
  <c r="AN80" i="7"/>
  <c r="AF80" i="7"/>
  <c r="X80" i="7"/>
  <c r="P80" i="7"/>
  <c r="L80" i="7"/>
  <c r="H80" i="7"/>
  <c r="D80" i="7"/>
  <c r="E78" i="7"/>
  <c r="AQ77" i="7"/>
  <c r="AO77" i="7"/>
  <c r="AK77" i="7"/>
  <c r="AI77" i="7"/>
  <c r="AG77" i="7"/>
  <c r="AC77" i="7"/>
  <c r="AA77" i="7"/>
  <c r="Y77" i="7"/>
  <c r="U77" i="7"/>
  <c r="S77" i="7"/>
  <c r="Q77" i="7"/>
  <c r="O77" i="7"/>
  <c r="M77" i="7"/>
  <c r="K77" i="7"/>
  <c r="I77" i="7"/>
  <c r="G77" i="7"/>
  <c r="E77" i="7"/>
  <c r="F81" i="7"/>
  <c r="AP80" i="7"/>
  <c r="AL80" i="7"/>
  <c r="AH80" i="7"/>
  <c r="AD80" i="7"/>
  <c r="Z80" i="7"/>
  <c r="V80" i="7"/>
  <c r="R80" i="7"/>
  <c r="N80" i="7"/>
  <c r="J80" i="7"/>
  <c r="F80" i="7"/>
  <c r="AB80" i="7"/>
  <c r="D81" i="7"/>
  <c r="AJ79" i="7"/>
  <c r="J81" i="7"/>
  <c r="R81" i="7"/>
  <c r="Z81" i="7"/>
  <c r="AH81" i="7"/>
  <c r="AP81" i="7"/>
  <c r="J82" i="7"/>
  <c r="R82" i="7"/>
  <c r="Z82" i="7"/>
  <c r="W77" i="7"/>
  <c r="AE77" i="7"/>
  <c r="AM77" i="7"/>
  <c r="G78" i="7"/>
  <c r="AG79" i="7"/>
  <c r="AO79" i="7"/>
  <c r="C81" i="7"/>
  <c r="T80" i="7"/>
  <c r="AJ80" i="7"/>
  <c r="AU21" i="4"/>
  <c r="AU29" i="5"/>
  <c r="AS22" i="4"/>
  <c r="AS31" i="5"/>
  <c r="AS112" i="7"/>
  <c r="P23" i="4"/>
  <c r="P31" i="5"/>
  <c r="P112" i="7"/>
  <c r="AT23" i="4"/>
  <c r="P21" i="4"/>
  <c r="P29" i="5"/>
  <c r="P110" i="7"/>
  <c r="AV21" i="4"/>
  <c r="O31" i="5"/>
  <c r="O112" i="7"/>
  <c r="O29" i="5"/>
  <c r="O110" i="7"/>
  <c r="U78" i="7"/>
  <c r="AK78" i="7"/>
  <c r="M79" i="7"/>
  <c r="AC79" i="7"/>
  <c r="AU7" i="4"/>
  <c r="AS7" i="5"/>
  <c r="M78" i="7"/>
  <c r="AC78" i="7"/>
  <c r="E79" i="7"/>
  <c r="U79" i="7"/>
  <c r="AR6" i="5"/>
  <c r="AS6" i="4"/>
  <c r="AR7" i="5"/>
  <c r="AS30" i="5"/>
  <c r="AS111" i="7"/>
  <c r="AT22" i="4"/>
  <c r="P22" i="4"/>
  <c r="P30" i="5"/>
  <c r="P111" i="7"/>
  <c r="Q21" i="4"/>
  <c r="Q23" i="4"/>
  <c r="AV29" i="5"/>
  <c r="AW21" i="4"/>
  <c r="AT31" i="5"/>
  <c r="AU23" i="4"/>
  <c r="AS6" i="5"/>
  <c r="AT6" i="4"/>
  <c r="AV7" i="4"/>
  <c r="AU7" i="5"/>
  <c r="Q22" i="4"/>
  <c r="Q30" i="5"/>
  <c r="Q111" i="7"/>
  <c r="AT30" i="5"/>
  <c r="AU22" i="4"/>
  <c r="Q31" i="5"/>
  <c r="Q112" i="7"/>
  <c r="R23" i="4"/>
  <c r="AW29" i="5"/>
  <c r="AX21" i="4"/>
  <c r="AV23" i="4"/>
  <c r="AU31" i="5"/>
  <c r="Q29" i="5"/>
  <c r="Q110" i="7"/>
  <c r="R21" i="4"/>
  <c r="AW7" i="4"/>
  <c r="AV7" i="5"/>
  <c r="AT6" i="5"/>
  <c r="AU6" i="4"/>
  <c r="R22" i="4"/>
  <c r="R30" i="5"/>
  <c r="R111" i="7"/>
  <c r="AU30" i="5"/>
  <c r="AV22" i="4"/>
  <c r="R29" i="5"/>
  <c r="R110" i="7"/>
  <c r="S21" i="4"/>
  <c r="AX29" i="5"/>
  <c r="AY21" i="4"/>
  <c r="R31" i="5"/>
  <c r="R112" i="7"/>
  <c r="S23" i="4"/>
  <c r="AV31" i="5"/>
  <c r="AW23" i="4"/>
  <c r="AU6" i="5"/>
  <c r="AV6" i="4"/>
  <c r="AX7" i="4"/>
  <c r="AW7" i="5"/>
  <c r="S22" i="4"/>
  <c r="T22" i="4"/>
  <c r="S30" i="5"/>
  <c r="S111" i="7"/>
  <c r="AV30" i="5"/>
  <c r="AW22" i="4"/>
  <c r="AW31" i="5"/>
  <c r="AX23" i="4"/>
  <c r="AY29" i="5"/>
  <c r="AZ21" i="4"/>
  <c r="S31" i="5"/>
  <c r="S112" i="7"/>
  <c r="T23" i="4"/>
  <c r="S29" i="5"/>
  <c r="S110" i="7"/>
  <c r="T21" i="4"/>
  <c r="AX7" i="5"/>
  <c r="AY7" i="4"/>
  <c r="AV6" i="5"/>
  <c r="AW6" i="4"/>
  <c r="AX22" i="4"/>
  <c r="AW30" i="5"/>
  <c r="U22" i="4"/>
  <c r="T30" i="5"/>
  <c r="T111" i="7"/>
  <c r="T29" i="5"/>
  <c r="T110" i="7"/>
  <c r="U21" i="4"/>
  <c r="T31" i="5"/>
  <c r="T112" i="7"/>
  <c r="U23" i="4"/>
  <c r="AZ29" i="5"/>
  <c r="BA21" i="4"/>
  <c r="AX31" i="5"/>
  <c r="AY23" i="4"/>
  <c r="AW6" i="5"/>
  <c r="AX6" i="4"/>
  <c r="AZ7" i="4"/>
  <c r="AY7" i="5"/>
  <c r="V22" i="4"/>
  <c r="U30" i="5"/>
  <c r="U111" i="7"/>
  <c r="AX30" i="5"/>
  <c r="AY22" i="4"/>
  <c r="AY31" i="5"/>
  <c r="AZ23" i="4"/>
  <c r="U31" i="5"/>
  <c r="U112" i="7"/>
  <c r="V23" i="4"/>
  <c r="BA29" i="5"/>
  <c r="BB21" i="4"/>
  <c r="U29" i="5"/>
  <c r="U110" i="7"/>
  <c r="V21" i="4"/>
  <c r="BA7" i="4"/>
  <c r="BA7" i="5"/>
  <c r="AZ7" i="5"/>
  <c r="AX6" i="5"/>
  <c r="AY6" i="4"/>
  <c r="AY30" i="5"/>
  <c r="AZ22" i="4"/>
  <c r="V30" i="5"/>
  <c r="V111" i="7"/>
  <c r="W22" i="4"/>
  <c r="V31" i="5"/>
  <c r="V112" i="7"/>
  <c r="W23" i="4"/>
  <c r="V29" i="5"/>
  <c r="V110" i="7"/>
  <c r="W21" i="4"/>
  <c r="BB29" i="5"/>
  <c r="BC21" i="4"/>
  <c r="BC29" i="5"/>
  <c r="AZ31" i="5"/>
  <c r="BA23" i="4"/>
  <c r="AZ6" i="4"/>
  <c r="AY6" i="5"/>
  <c r="W30" i="5"/>
  <c r="W111" i="7"/>
  <c r="X22" i="4"/>
  <c r="AZ30" i="5"/>
  <c r="BA22" i="4"/>
  <c r="W29" i="5"/>
  <c r="W110" i="7"/>
  <c r="X21" i="4"/>
  <c r="W31" i="5"/>
  <c r="W112" i="7"/>
  <c r="X23" i="4"/>
  <c r="BA31" i="5"/>
  <c r="BB23" i="4"/>
  <c r="AZ6" i="5"/>
  <c r="BA6" i="4"/>
  <c r="BA6" i="5"/>
  <c r="Y22" i="4"/>
  <c r="X30" i="5"/>
  <c r="X111" i="7"/>
  <c r="BB22" i="4"/>
  <c r="BA30" i="5"/>
  <c r="BB31" i="5"/>
  <c r="BC23" i="4"/>
  <c r="BC31" i="5"/>
  <c r="X31" i="5"/>
  <c r="X112" i="7"/>
  <c r="Y23" i="4"/>
  <c r="X29" i="5"/>
  <c r="X110" i="7"/>
  <c r="Y21" i="4"/>
  <c r="BB30" i="5"/>
  <c r="BC22" i="4"/>
  <c r="BC30" i="5"/>
  <c r="Y30" i="5"/>
  <c r="Y111" i="7"/>
  <c r="Z22" i="4"/>
  <c r="Y29" i="5"/>
  <c r="Y110" i="7"/>
  <c r="Z21" i="4"/>
  <c r="Y31" i="5"/>
  <c r="Y112" i="7"/>
  <c r="Z23" i="4"/>
  <c r="Z30" i="5"/>
  <c r="Z111" i="7"/>
  <c r="AA22" i="4"/>
  <c r="Z31" i="5"/>
  <c r="Z112" i="7"/>
  <c r="AA23" i="4"/>
  <c r="Z29" i="5"/>
  <c r="Z110" i="7"/>
  <c r="AA21" i="4"/>
  <c r="AA30" i="5"/>
  <c r="AA111" i="7"/>
  <c r="AB22" i="4"/>
  <c r="AA31" i="5"/>
  <c r="AA112" i="7"/>
  <c r="AB23" i="4"/>
  <c r="AA29" i="5"/>
  <c r="AA110" i="7"/>
  <c r="AB21" i="4"/>
  <c r="AB30" i="5"/>
  <c r="AB111" i="7"/>
  <c r="AC22" i="4"/>
  <c r="AB31" i="5"/>
  <c r="AB112" i="7"/>
  <c r="AC23" i="4"/>
  <c r="AB29" i="5"/>
  <c r="AB110" i="7"/>
  <c r="AC21" i="4"/>
  <c r="AC30" i="5"/>
  <c r="AC111" i="7"/>
  <c r="AD22" i="4"/>
  <c r="AC31" i="5"/>
  <c r="AC112" i="7"/>
  <c r="AD23" i="4"/>
  <c r="AC29" i="5"/>
  <c r="AC110" i="7"/>
  <c r="AD21" i="4"/>
  <c r="AD30" i="5"/>
  <c r="AD111" i="7"/>
  <c r="AE22" i="4"/>
  <c r="AD29" i="5"/>
  <c r="AD110" i="7"/>
  <c r="AE21" i="4"/>
  <c r="AD31" i="5"/>
  <c r="AD112" i="7"/>
  <c r="AE23" i="4"/>
  <c r="AE30" i="5"/>
  <c r="AE111" i="7"/>
  <c r="AF22" i="4"/>
  <c r="AE31" i="5"/>
  <c r="AE112" i="7"/>
  <c r="AF23" i="4"/>
  <c r="AE29" i="5"/>
  <c r="AE110" i="7"/>
  <c r="AF21" i="4"/>
  <c r="AF30" i="5"/>
  <c r="AF111" i="7"/>
  <c r="AG22" i="4"/>
  <c r="AF29" i="5"/>
  <c r="AF110" i="7"/>
  <c r="AG21" i="4"/>
  <c r="AF31" i="5"/>
  <c r="AF112" i="7"/>
  <c r="AG23" i="4"/>
  <c r="AH22" i="4"/>
  <c r="AG30" i="5"/>
  <c r="AG111" i="7"/>
  <c r="AG29" i="5"/>
  <c r="AG110" i="7"/>
  <c r="AH21" i="4"/>
  <c r="AG31" i="5"/>
  <c r="AG112" i="7"/>
  <c r="AH23" i="4"/>
  <c r="AH30" i="5"/>
  <c r="AH111" i="7"/>
  <c r="AI22" i="4"/>
  <c r="AH29" i="5"/>
  <c r="AH110" i="7"/>
  <c r="AI21" i="4"/>
  <c r="AH31" i="5"/>
  <c r="AH112" i="7"/>
  <c r="AI23" i="4"/>
  <c r="AI30" i="5"/>
  <c r="AI111" i="7"/>
  <c r="AJ22" i="4"/>
  <c r="AI31" i="5"/>
  <c r="AI112" i="7"/>
  <c r="AJ23" i="4"/>
  <c r="AI29" i="5"/>
  <c r="AI110" i="7"/>
  <c r="AJ21" i="4"/>
  <c r="AJ30" i="5"/>
  <c r="AJ111" i="7"/>
  <c r="AK22" i="4"/>
  <c r="AJ29" i="5"/>
  <c r="AJ110" i="7"/>
  <c r="AK21" i="4"/>
  <c r="AJ31" i="5"/>
  <c r="AJ112" i="7"/>
  <c r="AK23" i="4"/>
  <c r="AK30" i="5"/>
  <c r="AK111" i="7"/>
  <c r="AL22" i="4"/>
  <c r="AK31" i="5"/>
  <c r="AK112" i="7"/>
  <c r="AL23" i="4"/>
  <c r="AK29" i="5"/>
  <c r="AK110" i="7"/>
  <c r="AL21" i="4"/>
  <c r="AM22" i="4"/>
  <c r="AL30" i="5"/>
  <c r="AL111" i="7"/>
  <c r="AL29" i="5"/>
  <c r="AL110" i="7"/>
  <c r="AM21" i="4"/>
  <c r="AL31" i="5"/>
  <c r="AL112" i="7"/>
  <c r="AM23" i="4"/>
  <c r="AM30" i="5"/>
  <c r="AM111" i="7"/>
  <c r="AN22" i="4"/>
  <c r="AM31" i="5"/>
  <c r="AM112" i="7"/>
  <c r="AN23" i="4"/>
  <c r="AM29" i="5"/>
  <c r="AM110" i="7"/>
  <c r="AN21" i="4"/>
  <c r="AN30" i="5"/>
  <c r="AN111" i="7"/>
  <c r="AO22" i="4"/>
  <c r="AN29" i="5"/>
  <c r="AN110" i="7"/>
  <c r="AO21" i="4"/>
  <c r="AN31" i="5"/>
  <c r="AN112" i="7"/>
  <c r="AO23" i="4"/>
  <c r="AO30" i="5"/>
  <c r="AO111" i="7"/>
  <c r="AP22" i="4"/>
  <c r="AO29" i="5"/>
  <c r="AO110" i="7"/>
  <c r="AP21" i="4"/>
  <c r="AO31" i="5"/>
  <c r="AO112" i="7"/>
  <c r="AP23" i="4"/>
  <c r="AQ22" i="4"/>
  <c r="AP30" i="5"/>
  <c r="AP111" i="7"/>
  <c r="AP31" i="5"/>
  <c r="AP112" i="7"/>
  <c r="AQ23" i="4"/>
  <c r="AP29" i="5"/>
  <c r="AP110" i="7"/>
  <c r="AQ21" i="4"/>
  <c r="AR22" i="4"/>
  <c r="AR30" i="5"/>
  <c r="AR111" i="7"/>
  <c r="AQ30" i="5"/>
  <c r="AQ111" i="7"/>
  <c r="AQ29" i="5"/>
  <c r="AQ110" i="7"/>
  <c r="AR21" i="4"/>
  <c r="AR29" i="5"/>
  <c r="AR110" i="7"/>
  <c r="AQ31" i="5"/>
  <c r="AQ112" i="7"/>
  <c r="AR23" i="4"/>
  <c r="AR31" i="5"/>
  <c r="AR112" i="7"/>
</calcChain>
</file>

<file path=xl/sharedStrings.xml><?xml version="1.0" encoding="utf-8"?>
<sst xmlns="http://schemas.openxmlformats.org/spreadsheetml/2006/main" count="286" uniqueCount="49">
  <si>
    <t>C1_F_RD</t>
  </si>
  <si>
    <t>SpecifiedAnnualDemand</t>
  </si>
  <si>
    <t>AccumulatedAnnualDemand</t>
  </si>
  <si>
    <t>MFOO</t>
  </si>
  <si>
    <t>VFOO</t>
  </si>
  <si>
    <t>C1_F_MOT</t>
  </si>
  <si>
    <t>AnnualEmissionLimit</t>
  </si>
  <si>
    <t>CO2EQ</t>
  </si>
  <si>
    <t>C1_F_CLS</t>
  </si>
  <si>
    <t>C1_F_HEA_I</t>
  </si>
  <si>
    <t>C1_F_HEA_R</t>
  </si>
  <si>
    <t>OutputActivityRatio</t>
  </si>
  <si>
    <t>LA1_i_PROD</t>
  </si>
  <si>
    <t>VFOO_P_LA1</t>
  </si>
  <si>
    <t>ModeOfOperation</t>
  </si>
  <si>
    <t>Fuel</t>
  </si>
  <si>
    <t>Technology</t>
  </si>
  <si>
    <t>Emission</t>
  </si>
  <si>
    <t>LA1_PROD</t>
  </si>
  <si>
    <t>LA2_PROD</t>
  </si>
  <si>
    <t>MFOO_P_LA2</t>
  </si>
  <si>
    <t>EmissionActivityRatio</t>
  </si>
  <si>
    <t>WATER</t>
  </si>
  <si>
    <t>Scenario</t>
  </si>
  <si>
    <t>C1_F_RL</t>
  </si>
  <si>
    <t>ALU</t>
  </si>
  <si>
    <t>CEM</t>
  </si>
  <si>
    <t>PAP</t>
  </si>
  <si>
    <t>PET</t>
  </si>
  <si>
    <t>STE</t>
  </si>
  <si>
    <t>* values in blu do not differ from Baseline scenario</t>
  </si>
  <si>
    <t>** values in red refer to the model run used for the GLUCOSE Paper (differ from data used for SIM4NEXUS runs, in black)</t>
  </si>
  <si>
    <t>BASELINE</t>
  </si>
  <si>
    <t>2DEGREE</t>
  </si>
  <si>
    <t>FOOD</t>
  </si>
  <si>
    <t>TOTAL</t>
  </si>
  <si>
    <t>MATERIALS</t>
  </si>
  <si>
    <t>C1_F_HEA_I, from IMAGE SSP2-6.0</t>
  </si>
  <si>
    <t>C1_F_HEA_R, from IMAGE SSP2-6.0</t>
  </si>
  <si>
    <t>C1_F_HEA_I, from IMAGE SSP2-2.6</t>
  </si>
  <si>
    <t>C1_F_HEA_R, from IMAGE SSP2-2.6</t>
  </si>
  <si>
    <t>TotalAnnualMaxCapacityInvestment</t>
  </si>
  <si>
    <t>TotalTechnologyAnnualActivityUpperLimit</t>
  </si>
  <si>
    <t>C1ELRDF00</t>
  </si>
  <si>
    <t>C1ELRLF00</t>
  </si>
  <si>
    <t>C1LFRDF00</t>
  </si>
  <si>
    <t>C1LFRLF00</t>
  </si>
  <si>
    <t>C1HPASF01</t>
  </si>
  <si>
    <t>*** related/dependent to the final demand for C1_F_HEA_R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</si>
</sst>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9" fontId="0" fillId="0" borderId="0" xfId="1" applyFont="1"/>
    <xf numFmtId="0" fontId="6" fillId="0" borderId="0" xfId="0" applyFont="1" applyFill="1"/>
    <xf numFmtId="0" fontId="6" fillId="2" borderId="0" xfId="0" applyFont="1" applyFill="1"/>
    <xf numFmtId="2" fontId="6" fillId="2" borderId="0" xfId="0" applyNumberFormat="1" applyFont="1" applyFill="1"/>
    <xf numFmtId="0" fontId="8" fillId="0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B050"/>
      <color rgb="FF006BF0"/>
      <color rgb="FFD9D9D9"/>
      <color rgb="FF848484"/>
      <color rgb="FF63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Demand: Transport, Roadway 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[trilion vehicle-km]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Summary!$A$3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Summary!$C$4:$AQ$4</c:f>
              <c:numCache>
                <c:formatCode>General</c:formatCode>
                <c:ptCount val="41"/>
                <c:pt idx="0">
                  <c:v>18.690000000000001</c:v>
                </c:pt>
                <c:pt idx="1">
                  <c:v>19.45</c:v>
                </c:pt>
                <c:pt idx="2">
                  <c:v>20.22</c:v>
                </c:pt>
                <c:pt idx="3">
                  <c:v>20.99</c:v>
                </c:pt>
                <c:pt idx="4">
                  <c:v>21.76</c:v>
                </c:pt>
                <c:pt idx="5">
                  <c:v>22.53</c:v>
                </c:pt>
                <c:pt idx="6">
                  <c:v>23.11</c:v>
                </c:pt>
                <c:pt idx="7">
                  <c:v>23.7</c:v>
                </c:pt>
                <c:pt idx="8">
                  <c:v>24.28</c:v>
                </c:pt>
                <c:pt idx="9">
                  <c:v>24.87</c:v>
                </c:pt>
                <c:pt idx="10">
                  <c:v>25.45</c:v>
                </c:pt>
                <c:pt idx="11">
                  <c:v>26</c:v>
                </c:pt>
                <c:pt idx="12">
                  <c:v>26.55</c:v>
                </c:pt>
                <c:pt idx="13">
                  <c:v>27.1</c:v>
                </c:pt>
                <c:pt idx="14">
                  <c:v>27.65</c:v>
                </c:pt>
                <c:pt idx="15">
                  <c:v>28.2</c:v>
                </c:pt>
                <c:pt idx="16">
                  <c:v>28.72</c:v>
                </c:pt>
                <c:pt idx="17">
                  <c:v>29.24</c:v>
                </c:pt>
                <c:pt idx="18">
                  <c:v>29.77</c:v>
                </c:pt>
                <c:pt idx="19">
                  <c:v>30.29</c:v>
                </c:pt>
                <c:pt idx="20">
                  <c:v>30.81</c:v>
                </c:pt>
                <c:pt idx="21">
                  <c:v>31.46</c:v>
                </c:pt>
                <c:pt idx="22">
                  <c:v>32.11</c:v>
                </c:pt>
                <c:pt idx="23">
                  <c:v>32.76</c:v>
                </c:pt>
                <c:pt idx="24">
                  <c:v>33.409999999999997</c:v>
                </c:pt>
                <c:pt idx="25">
                  <c:v>34.06</c:v>
                </c:pt>
                <c:pt idx="26">
                  <c:v>34.69</c:v>
                </c:pt>
                <c:pt idx="27">
                  <c:v>35.33</c:v>
                </c:pt>
                <c:pt idx="28">
                  <c:v>35.96</c:v>
                </c:pt>
                <c:pt idx="29">
                  <c:v>36.590000000000003</c:v>
                </c:pt>
                <c:pt idx="30">
                  <c:v>37.22</c:v>
                </c:pt>
                <c:pt idx="31">
                  <c:v>37.81</c:v>
                </c:pt>
                <c:pt idx="32">
                  <c:v>38.4</c:v>
                </c:pt>
                <c:pt idx="33">
                  <c:v>38.99</c:v>
                </c:pt>
                <c:pt idx="34">
                  <c:v>39.58</c:v>
                </c:pt>
                <c:pt idx="35">
                  <c:v>40.17</c:v>
                </c:pt>
                <c:pt idx="36">
                  <c:v>40.729999999999997</c:v>
                </c:pt>
                <c:pt idx="37">
                  <c:v>41.29</c:v>
                </c:pt>
                <c:pt idx="38">
                  <c:v>41.85</c:v>
                </c:pt>
                <c:pt idx="39">
                  <c:v>42.41</c:v>
                </c:pt>
                <c:pt idx="40">
                  <c:v>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5-DB48-A885-2E99DDF6351C}"/>
            </c:ext>
          </c:extLst>
        </c:ser>
        <c:ser>
          <c:idx val="5"/>
          <c:order val="1"/>
          <c:tx>
            <c:strRef>
              <c:f>Summary!$A$14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Summary!$C$14:$AQ$14</c:f>
              <c:numCache>
                <c:formatCode>General</c:formatCode>
                <c:ptCount val="41"/>
                <c:pt idx="0">
                  <c:v>18.686</c:v>
                </c:pt>
                <c:pt idx="1">
                  <c:v>19.2376</c:v>
                </c:pt>
                <c:pt idx="2">
                  <c:v>19.789200000000001</c:v>
                </c:pt>
                <c:pt idx="3">
                  <c:v>20.340800000000002</c:v>
                </c:pt>
                <c:pt idx="4">
                  <c:v>20.892399999999999</c:v>
                </c:pt>
                <c:pt idx="5">
                  <c:v>21.443999999999999</c:v>
                </c:pt>
                <c:pt idx="6">
                  <c:v>21.890799999999999</c:v>
                </c:pt>
                <c:pt idx="7">
                  <c:v>22.337599999999998</c:v>
                </c:pt>
                <c:pt idx="8">
                  <c:v>22.784400000000002</c:v>
                </c:pt>
                <c:pt idx="9">
                  <c:v>23.231200000000001</c:v>
                </c:pt>
                <c:pt idx="10">
                  <c:v>23.678000000000001</c:v>
                </c:pt>
                <c:pt idx="11">
                  <c:v>24.062999999999999</c:v>
                </c:pt>
                <c:pt idx="12">
                  <c:v>24.448</c:v>
                </c:pt>
                <c:pt idx="13">
                  <c:v>24.832999999999998</c:v>
                </c:pt>
                <c:pt idx="14">
                  <c:v>25.218</c:v>
                </c:pt>
                <c:pt idx="15">
                  <c:v>25.603000000000002</c:v>
                </c:pt>
                <c:pt idx="16">
                  <c:v>25.871600000000001</c:v>
                </c:pt>
                <c:pt idx="17">
                  <c:v>26.1402</c:v>
                </c:pt>
                <c:pt idx="18">
                  <c:v>26.408799999999999</c:v>
                </c:pt>
                <c:pt idx="19">
                  <c:v>26.677399999999999</c:v>
                </c:pt>
                <c:pt idx="20">
                  <c:v>26.946000000000002</c:v>
                </c:pt>
                <c:pt idx="21">
                  <c:v>27.257999999999999</c:v>
                </c:pt>
                <c:pt idx="22">
                  <c:v>27.57</c:v>
                </c:pt>
                <c:pt idx="23">
                  <c:v>27.882000000000001</c:v>
                </c:pt>
                <c:pt idx="24">
                  <c:v>28.193999999999999</c:v>
                </c:pt>
                <c:pt idx="25">
                  <c:v>28.506</c:v>
                </c:pt>
                <c:pt idx="26">
                  <c:v>28.864999999999998</c:v>
                </c:pt>
                <c:pt idx="27">
                  <c:v>29.224</c:v>
                </c:pt>
                <c:pt idx="28">
                  <c:v>29.582999999999998</c:v>
                </c:pt>
                <c:pt idx="29">
                  <c:v>29.942</c:v>
                </c:pt>
                <c:pt idx="30">
                  <c:v>30.300999999999998</c:v>
                </c:pt>
                <c:pt idx="31">
                  <c:v>30.611599999999999</c:v>
                </c:pt>
                <c:pt idx="32">
                  <c:v>30.9222</c:v>
                </c:pt>
                <c:pt idx="33">
                  <c:v>31.232800000000001</c:v>
                </c:pt>
                <c:pt idx="34">
                  <c:v>31.543399999999998</c:v>
                </c:pt>
                <c:pt idx="35">
                  <c:v>31.853999999999999</c:v>
                </c:pt>
                <c:pt idx="36">
                  <c:v>32.122</c:v>
                </c:pt>
                <c:pt idx="37">
                  <c:v>32.39</c:v>
                </c:pt>
                <c:pt idx="38">
                  <c:v>32.658000000000001</c:v>
                </c:pt>
                <c:pt idx="39">
                  <c:v>32.926000000000002</c:v>
                </c:pt>
                <c:pt idx="40">
                  <c:v>33.194000000000003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5-DB48-A885-2E99DDF6351C}"/>
            </c:ext>
          </c:extLst>
        </c:ser>
        <c:ser>
          <c:idx val="0"/>
          <c:order val="2"/>
          <c:tx>
            <c:strRef>
              <c:f>Summary!$A$24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Summary!$C$24:$AQ$24</c:f>
              <c:numCache>
                <c:formatCode>General</c:formatCode>
                <c:ptCount val="41"/>
                <c:pt idx="0">
                  <c:v>18.690000000000001</c:v>
                </c:pt>
                <c:pt idx="1">
                  <c:v>19.45</c:v>
                </c:pt>
                <c:pt idx="2">
                  <c:v>20.22</c:v>
                </c:pt>
                <c:pt idx="3">
                  <c:v>20.99</c:v>
                </c:pt>
                <c:pt idx="4">
                  <c:v>21.76</c:v>
                </c:pt>
                <c:pt idx="5">
                  <c:v>22.53</c:v>
                </c:pt>
                <c:pt idx="6">
                  <c:v>23.11</c:v>
                </c:pt>
                <c:pt idx="7">
                  <c:v>23.7</c:v>
                </c:pt>
                <c:pt idx="8">
                  <c:v>24.28</c:v>
                </c:pt>
                <c:pt idx="9">
                  <c:v>24.87</c:v>
                </c:pt>
                <c:pt idx="10">
                  <c:v>25.45</c:v>
                </c:pt>
                <c:pt idx="11">
                  <c:v>26</c:v>
                </c:pt>
                <c:pt idx="12">
                  <c:v>26.55</c:v>
                </c:pt>
                <c:pt idx="13">
                  <c:v>27.1</c:v>
                </c:pt>
                <c:pt idx="14">
                  <c:v>27.65</c:v>
                </c:pt>
                <c:pt idx="15">
                  <c:v>28.2</c:v>
                </c:pt>
                <c:pt idx="16">
                  <c:v>28.72</c:v>
                </c:pt>
                <c:pt idx="17">
                  <c:v>29.24</c:v>
                </c:pt>
                <c:pt idx="18">
                  <c:v>29.77</c:v>
                </c:pt>
                <c:pt idx="19">
                  <c:v>30.29</c:v>
                </c:pt>
                <c:pt idx="20">
                  <c:v>30.81</c:v>
                </c:pt>
                <c:pt idx="21">
                  <c:v>31.46</c:v>
                </c:pt>
                <c:pt idx="22">
                  <c:v>32.11</c:v>
                </c:pt>
                <c:pt idx="23">
                  <c:v>32.76</c:v>
                </c:pt>
                <c:pt idx="24">
                  <c:v>33.409999999999997</c:v>
                </c:pt>
                <c:pt idx="25">
                  <c:v>34.06</c:v>
                </c:pt>
                <c:pt idx="26">
                  <c:v>34.69</c:v>
                </c:pt>
                <c:pt idx="27">
                  <c:v>35.33</c:v>
                </c:pt>
                <c:pt idx="28">
                  <c:v>35.96</c:v>
                </c:pt>
                <c:pt idx="29">
                  <c:v>36.590000000000003</c:v>
                </c:pt>
                <c:pt idx="30">
                  <c:v>37.22</c:v>
                </c:pt>
                <c:pt idx="31">
                  <c:v>37.81</c:v>
                </c:pt>
                <c:pt idx="32">
                  <c:v>38.4</c:v>
                </c:pt>
                <c:pt idx="33">
                  <c:v>38.99</c:v>
                </c:pt>
                <c:pt idx="34">
                  <c:v>39.58</c:v>
                </c:pt>
                <c:pt idx="35">
                  <c:v>40.17</c:v>
                </c:pt>
                <c:pt idx="36">
                  <c:v>40.729999999999997</c:v>
                </c:pt>
                <c:pt idx="37">
                  <c:v>41.29</c:v>
                </c:pt>
                <c:pt idx="38">
                  <c:v>41.85</c:v>
                </c:pt>
                <c:pt idx="39">
                  <c:v>42.41</c:v>
                </c:pt>
                <c:pt idx="40">
                  <c:v>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3-2C40-B660-F25892C755D3}"/>
            </c:ext>
          </c:extLst>
        </c:ser>
        <c:ser>
          <c:idx val="2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Summary!$C$34:$AQ$34</c:f>
              <c:numCache>
                <c:formatCode>General</c:formatCode>
                <c:ptCount val="41"/>
                <c:pt idx="0">
                  <c:v>18.690000000000001</c:v>
                </c:pt>
                <c:pt idx="1">
                  <c:v>19.45</c:v>
                </c:pt>
                <c:pt idx="2">
                  <c:v>20.22</c:v>
                </c:pt>
                <c:pt idx="3">
                  <c:v>20.99</c:v>
                </c:pt>
                <c:pt idx="4">
                  <c:v>21.76</c:v>
                </c:pt>
                <c:pt idx="5">
                  <c:v>22.53</c:v>
                </c:pt>
                <c:pt idx="6">
                  <c:v>23.11</c:v>
                </c:pt>
                <c:pt idx="7">
                  <c:v>23.7</c:v>
                </c:pt>
                <c:pt idx="8">
                  <c:v>24.28</c:v>
                </c:pt>
                <c:pt idx="9">
                  <c:v>24.87</c:v>
                </c:pt>
                <c:pt idx="10">
                  <c:v>25.45</c:v>
                </c:pt>
                <c:pt idx="11">
                  <c:v>26</c:v>
                </c:pt>
                <c:pt idx="12">
                  <c:v>26.55</c:v>
                </c:pt>
                <c:pt idx="13">
                  <c:v>27.1</c:v>
                </c:pt>
                <c:pt idx="14">
                  <c:v>27.65</c:v>
                </c:pt>
                <c:pt idx="15">
                  <c:v>28.2</c:v>
                </c:pt>
                <c:pt idx="16">
                  <c:v>28.72</c:v>
                </c:pt>
                <c:pt idx="17">
                  <c:v>29.24</c:v>
                </c:pt>
                <c:pt idx="18">
                  <c:v>29.77</c:v>
                </c:pt>
                <c:pt idx="19">
                  <c:v>30.29</c:v>
                </c:pt>
                <c:pt idx="20">
                  <c:v>30.81</c:v>
                </c:pt>
                <c:pt idx="21">
                  <c:v>31.46</c:v>
                </c:pt>
                <c:pt idx="22">
                  <c:v>32.11</c:v>
                </c:pt>
                <c:pt idx="23">
                  <c:v>32.76</c:v>
                </c:pt>
                <c:pt idx="24">
                  <c:v>33.409999999999997</c:v>
                </c:pt>
                <c:pt idx="25">
                  <c:v>34.06</c:v>
                </c:pt>
                <c:pt idx="26">
                  <c:v>34.69</c:v>
                </c:pt>
                <c:pt idx="27">
                  <c:v>35.33</c:v>
                </c:pt>
                <c:pt idx="28">
                  <c:v>35.96</c:v>
                </c:pt>
                <c:pt idx="29">
                  <c:v>36.590000000000003</c:v>
                </c:pt>
                <c:pt idx="30">
                  <c:v>37.22</c:v>
                </c:pt>
                <c:pt idx="31">
                  <c:v>37.81</c:v>
                </c:pt>
                <c:pt idx="32">
                  <c:v>38.4</c:v>
                </c:pt>
                <c:pt idx="33">
                  <c:v>38.99</c:v>
                </c:pt>
                <c:pt idx="34">
                  <c:v>39.58</c:v>
                </c:pt>
                <c:pt idx="35">
                  <c:v>40.17</c:v>
                </c:pt>
                <c:pt idx="36">
                  <c:v>40.729999999999997</c:v>
                </c:pt>
                <c:pt idx="37">
                  <c:v>41.29</c:v>
                </c:pt>
                <c:pt idx="38">
                  <c:v>41.85</c:v>
                </c:pt>
                <c:pt idx="39">
                  <c:v>42.41</c:v>
                </c:pt>
                <c:pt idx="40">
                  <c:v>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C-AF45-8729-49CDAA97B153}"/>
            </c:ext>
          </c:extLst>
        </c:ser>
        <c:ser>
          <c:idx val="11"/>
          <c:order val="4"/>
          <c:tx>
            <c:strRef>
              <c:f>Summary!$A$44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Summary!$C$44:$AQ$44</c:f>
              <c:numCache>
                <c:formatCode>General</c:formatCode>
                <c:ptCount val="41"/>
                <c:pt idx="0">
                  <c:v>18.686</c:v>
                </c:pt>
                <c:pt idx="1">
                  <c:v>19.2376</c:v>
                </c:pt>
                <c:pt idx="2">
                  <c:v>19.789200000000001</c:v>
                </c:pt>
                <c:pt idx="3">
                  <c:v>20.340800000000002</c:v>
                </c:pt>
                <c:pt idx="4">
                  <c:v>20.892399999999999</c:v>
                </c:pt>
                <c:pt idx="5">
                  <c:v>21.443999999999999</c:v>
                </c:pt>
                <c:pt idx="6">
                  <c:v>21.890799999999999</c:v>
                </c:pt>
                <c:pt idx="7">
                  <c:v>22.337599999999998</c:v>
                </c:pt>
                <c:pt idx="8">
                  <c:v>22.784400000000002</c:v>
                </c:pt>
                <c:pt idx="9">
                  <c:v>23.231200000000001</c:v>
                </c:pt>
                <c:pt idx="10">
                  <c:v>23.678000000000001</c:v>
                </c:pt>
                <c:pt idx="11">
                  <c:v>24.062999999999999</c:v>
                </c:pt>
                <c:pt idx="12">
                  <c:v>24.448</c:v>
                </c:pt>
                <c:pt idx="13">
                  <c:v>24.832999999999998</c:v>
                </c:pt>
                <c:pt idx="14">
                  <c:v>25.218</c:v>
                </c:pt>
                <c:pt idx="15">
                  <c:v>25.603000000000002</c:v>
                </c:pt>
                <c:pt idx="16">
                  <c:v>25.871600000000001</c:v>
                </c:pt>
                <c:pt idx="17">
                  <c:v>26.1402</c:v>
                </c:pt>
                <c:pt idx="18">
                  <c:v>26.408799999999999</c:v>
                </c:pt>
                <c:pt idx="19">
                  <c:v>26.677399999999999</c:v>
                </c:pt>
                <c:pt idx="20">
                  <c:v>26.946000000000002</c:v>
                </c:pt>
                <c:pt idx="21">
                  <c:v>27.257999999999999</c:v>
                </c:pt>
                <c:pt idx="22">
                  <c:v>27.57</c:v>
                </c:pt>
                <c:pt idx="23">
                  <c:v>27.882000000000001</c:v>
                </c:pt>
                <c:pt idx="24">
                  <c:v>28.193999999999999</c:v>
                </c:pt>
                <c:pt idx="25">
                  <c:v>28.506</c:v>
                </c:pt>
                <c:pt idx="26">
                  <c:v>28.864999999999998</c:v>
                </c:pt>
                <c:pt idx="27">
                  <c:v>29.224</c:v>
                </c:pt>
                <c:pt idx="28">
                  <c:v>29.582999999999998</c:v>
                </c:pt>
                <c:pt idx="29">
                  <c:v>29.942</c:v>
                </c:pt>
                <c:pt idx="30">
                  <c:v>30.300999999999998</c:v>
                </c:pt>
                <c:pt idx="31">
                  <c:v>30.611599999999999</c:v>
                </c:pt>
                <c:pt idx="32">
                  <c:v>30.9222</c:v>
                </c:pt>
                <c:pt idx="33">
                  <c:v>31.232800000000001</c:v>
                </c:pt>
                <c:pt idx="34">
                  <c:v>31.543399999999998</c:v>
                </c:pt>
                <c:pt idx="35">
                  <c:v>31.853999999999999</c:v>
                </c:pt>
                <c:pt idx="36">
                  <c:v>32.122</c:v>
                </c:pt>
                <c:pt idx="37">
                  <c:v>32.39</c:v>
                </c:pt>
                <c:pt idx="38">
                  <c:v>32.658000000000001</c:v>
                </c:pt>
                <c:pt idx="39">
                  <c:v>32.926000000000002</c:v>
                </c:pt>
                <c:pt idx="40">
                  <c:v>33.194000000000003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5-DB48-A885-2E99DDF6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743024"/>
        <c:axId val="27852655"/>
      </c:lineChart>
      <c:catAx>
        <c:axId val="21407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7852655"/>
        <c:crosses val="autoZero"/>
        <c:auto val="1"/>
        <c:lblAlgn val="ctr"/>
        <c:lblOffset val="100"/>
        <c:tickLblSkip val="5"/>
        <c:noMultiLvlLbl val="0"/>
      </c:catAx>
      <c:valAx>
        <c:axId val="278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1407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Food, Livestock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Summary!$A$5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Summary!$C$8:$AQ$8</c:f>
              <c:numCache>
                <c:formatCode>General</c:formatCode>
                <c:ptCount val="41"/>
                <c:pt idx="0">
                  <c:v>4.7320000000000002</c:v>
                </c:pt>
                <c:pt idx="1">
                  <c:v>4.7859999999999996</c:v>
                </c:pt>
                <c:pt idx="2">
                  <c:v>4.8410000000000002</c:v>
                </c:pt>
                <c:pt idx="3">
                  <c:v>4.8949999999999996</c:v>
                </c:pt>
                <c:pt idx="4">
                  <c:v>4.95</c:v>
                </c:pt>
                <c:pt idx="5">
                  <c:v>5.0039999999999996</c:v>
                </c:pt>
                <c:pt idx="6">
                  <c:v>5.0590000000000002</c:v>
                </c:pt>
                <c:pt idx="7">
                  <c:v>5.1139999999999999</c:v>
                </c:pt>
                <c:pt idx="8">
                  <c:v>5.1689999999999996</c:v>
                </c:pt>
                <c:pt idx="9">
                  <c:v>5.2240000000000002</c:v>
                </c:pt>
                <c:pt idx="10">
                  <c:v>5.2789999999999999</c:v>
                </c:pt>
                <c:pt idx="11">
                  <c:v>5.3150000000000004</c:v>
                </c:pt>
                <c:pt idx="12">
                  <c:v>5.351</c:v>
                </c:pt>
                <c:pt idx="13">
                  <c:v>5.3869999999999996</c:v>
                </c:pt>
                <c:pt idx="14">
                  <c:v>5.423</c:v>
                </c:pt>
                <c:pt idx="15">
                  <c:v>5.4589999999999996</c:v>
                </c:pt>
                <c:pt idx="16">
                  <c:v>5.4939999999999998</c:v>
                </c:pt>
                <c:pt idx="17">
                  <c:v>5.5289999999999999</c:v>
                </c:pt>
                <c:pt idx="18">
                  <c:v>5.5640000000000001</c:v>
                </c:pt>
                <c:pt idx="19">
                  <c:v>5.5990000000000002</c:v>
                </c:pt>
                <c:pt idx="20">
                  <c:v>5.6340000000000003</c:v>
                </c:pt>
                <c:pt idx="21">
                  <c:v>5.66</c:v>
                </c:pt>
                <c:pt idx="22">
                  <c:v>5.6849999999999996</c:v>
                </c:pt>
                <c:pt idx="23">
                  <c:v>5.7110000000000003</c:v>
                </c:pt>
                <c:pt idx="24">
                  <c:v>5.7359999999999998</c:v>
                </c:pt>
                <c:pt idx="25">
                  <c:v>5.7610000000000001</c:v>
                </c:pt>
                <c:pt idx="26">
                  <c:v>5.7859999999999996</c:v>
                </c:pt>
                <c:pt idx="27">
                  <c:v>5.8109999999999999</c:v>
                </c:pt>
                <c:pt idx="28">
                  <c:v>5.835</c:v>
                </c:pt>
                <c:pt idx="29">
                  <c:v>5.86</c:v>
                </c:pt>
                <c:pt idx="30">
                  <c:v>5.8840000000000003</c:v>
                </c:pt>
                <c:pt idx="31">
                  <c:v>5.9009999999999998</c:v>
                </c:pt>
                <c:pt idx="32">
                  <c:v>5.9180000000000001</c:v>
                </c:pt>
                <c:pt idx="33">
                  <c:v>5.9349999999999996</c:v>
                </c:pt>
                <c:pt idx="34">
                  <c:v>5.952</c:v>
                </c:pt>
                <c:pt idx="35">
                  <c:v>5.9690000000000003</c:v>
                </c:pt>
                <c:pt idx="36">
                  <c:v>5.9859999999999998</c:v>
                </c:pt>
                <c:pt idx="37">
                  <c:v>6.0030000000000001</c:v>
                </c:pt>
                <c:pt idx="38">
                  <c:v>6.0190000000000001</c:v>
                </c:pt>
                <c:pt idx="39">
                  <c:v>6.0359999999999996</c:v>
                </c:pt>
                <c:pt idx="40">
                  <c:v>6.0529999999999999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8244-A69E-83588437DB96}"/>
            </c:ext>
          </c:extLst>
        </c:ser>
        <c:ser>
          <c:idx val="6"/>
          <c:order val="1"/>
          <c:tx>
            <c:strRef>
              <c:f>Summary!$A$16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Summary!$C$16:$AQ$16</c:f>
              <c:numCache>
                <c:formatCode>General</c:formatCode>
                <c:ptCount val="41"/>
                <c:pt idx="0">
                  <c:v>4.7320000000000002</c:v>
                </c:pt>
                <c:pt idx="1">
                  <c:v>4.7850000000000001</c:v>
                </c:pt>
                <c:pt idx="2">
                  <c:v>4.8390000000000004</c:v>
                </c:pt>
                <c:pt idx="3">
                  <c:v>4.8929999999999998</c:v>
                </c:pt>
                <c:pt idx="4">
                  <c:v>4.9459999999999997</c:v>
                </c:pt>
                <c:pt idx="5">
                  <c:v>5</c:v>
                </c:pt>
                <c:pt idx="6">
                  <c:v>5.0540000000000003</c:v>
                </c:pt>
                <c:pt idx="7">
                  <c:v>5.1079999999999997</c:v>
                </c:pt>
                <c:pt idx="8">
                  <c:v>5.1619999999999999</c:v>
                </c:pt>
                <c:pt idx="9">
                  <c:v>5.2169999999999996</c:v>
                </c:pt>
                <c:pt idx="10">
                  <c:v>5.2709999999999999</c:v>
                </c:pt>
                <c:pt idx="11">
                  <c:v>5.3049999999999997</c:v>
                </c:pt>
                <c:pt idx="12">
                  <c:v>5.3380000000000001</c:v>
                </c:pt>
                <c:pt idx="13">
                  <c:v>5.3719999999999999</c:v>
                </c:pt>
                <c:pt idx="14">
                  <c:v>5.4050000000000002</c:v>
                </c:pt>
                <c:pt idx="15">
                  <c:v>5.4379999999999997</c:v>
                </c:pt>
                <c:pt idx="16">
                  <c:v>5.4720000000000004</c:v>
                </c:pt>
                <c:pt idx="17">
                  <c:v>5.5060000000000002</c:v>
                </c:pt>
                <c:pt idx="18">
                  <c:v>5.54</c:v>
                </c:pt>
                <c:pt idx="19">
                  <c:v>5.5739999999999998</c:v>
                </c:pt>
                <c:pt idx="20">
                  <c:v>5.6079999999999997</c:v>
                </c:pt>
                <c:pt idx="21">
                  <c:v>5.6310000000000002</c:v>
                </c:pt>
                <c:pt idx="22">
                  <c:v>5.6539999999999999</c:v>
                </c:pt>
                <c:pt idx="23">
                  <c:v>5.6779999999999999</c:v>
                </c:pt>
                <c:pt idx="24">
                  <c:v>5.7009999999999996</c:v>
                </c:pt>
                <c:pt idx="25">
                  <c:v>5.7229999999999999</c:v>
                </c:pt>
                <c:pt idx="26">
                  <c:v>5.7469999999999999</c:v>
                </c:pt>
                <c:pt idx="27">
                  <c:v>5.7709999999999999</c:v>
                </c:pt>
                <c:pt idx="28">
                  <c:v>5.7939999999999996</c:v>
                </c:pt>
                <c:pt idx="29">
                  <c:v>5.8170000000000002</c:v>
                </c:pt>
                <c:pt idx="30">
                  <c:v>5.8410000000000002</c:v>
                </c:pt>
                <c:pt idx="31">
                  <c:v>5.8550000000000004</c:v>
                </c:pt>
                <c:pt idx="32">
                  <c:v>5.87</c:v>
                </c:pt>
                <c:pt idx="33">
                  <c:v>5.8849999999999998</c:v>
                </c:pt>
                <c:pt idx="34">
                  <c:v>5.899</c:v>
                </c:pt>
                <c:pt idx="35">
                  <c:v>5.9130000000000003</c:v>
                </c:pt>
                <c:pt idx="36">
                  <c:v>5.9290000000000003</c:v>
                </c:pt>
                <c:pt idx="37">
                  <c:v>5.9450000000000003</c:v>
                </c:pt>
                <c:pt idx="38">
                  <c:v>5.96</c:v>
                </c:pt>
                <c:pt idx="39">
                  <c:v>5.976</c:v>
                </c:pt>
                <c:pt idx="40">
                  <c:v>5.9909999999999997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5-8244-A69E-83588437DB96}"/>
            </c:ext>
          </c:extLst>
        </c:ser>
        <c:ser>
          <c:idx val="8"/>
          <c:order val="2"/>
          <c:tx>
            <c:strRef>
              <c:f>Summary!$A$26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Summary!$C$26:$AQ$26</c:f>
              <c:numCache>
                <c:formatCode>General</c:formatCode>
                <c:ptCount val="41"/>
                <c:pt idx="0">
                  <c:v>4.7300000000000004</c:v>
                </c:pt>
                <c:pt idx="1">
                  <c:v>4.79</c:v>
                </c:pt>
                <c:pt idx="2">
                  <c:v>4.84</c:v>
                </c:pt>
                <c:pt idx="3">
                  <c:v>4.9000000000000004</c:v>
                </c:pt>
                <c:pt idx="4">
                  <c:v>4.95</c:v>
                </c:pt>
                <c:pt idx="5">
                  <c:v>5</c:v>
                </c:pt>
                <c:pt idx="6">
                  <c:v>5.0599999999999996</c:v>
                </c:pt>
                <c:pt idx="7">
                  <c:v>5.1100000000000003</c:v>
                </c:pt>
                <c:pt idx="8">
                  <c:v>5.17</c:v>
                </c:pt>
                <c:pt idx="9">
                  <c:v>5.22</c:v>
                </c:pt>
                <c:pt idx="10">
                  <c:v>5.28</c:v>
                </c:pt>
                <c:pt idx="11">
                  <c:v>5.26</c:v>
                </c:pt>
                <c:pt idx="12">
                  <c:v>5.24</c:v>
                </c:pt>
                <c:pt idx="13">
                  <c:v>5.23</c:v>
                </c:pt>
                <c:pt idx="14">
                  <c:v>5.21</c:v>
                </c:pt>
                <c:pt idx="15">
                  <c:v>5.19</c:v>
                </c:pt>
                <c:pt idx="16">
                  <c:v>5.18</c:v>
                </c:pt>
                <c:pt idx="17">
                  <c:v>5.16</c:v>
                </c:pt>
                <c:pt idx="18">
                  <c:v>5.14</c:v>
                </c:pt>
                <c:pt idx="19">
                  <c:v>5.12</c:v>
                </c:pt>
                <c:pt idx="20">
                  <c:v>5.1100000000000003</c:v>
                </c:pt>
                <c:pt idx="21">
                  <c:v>5.09</c:v>
                </c:pt>
                <c:pt idx="22">
                  <c:v>5.07</c:v>
                </c:pt>
                <c:pt idx="23">
                  <c:v>5.0599999999999996</c:v>
                </c:pt>
                <c:pt idx="24">
                  <c:v>5.04</c:v>
                </c:pt>
                <c:pt idx="25">
                  <c:v>5.0199999999999996</c:v>
                </c:pt>
                <c:pt idx="26">
                  <c:v>5</c:v>
                </c:pt>
                <c:pt idx="27">
                  <c:v>4.99</c:v>
                </c:pt>
                <c:pt idx="28">
                  <c:v>4.97</c:v>
                </c:pt>
                <c:pt idx="29">
                  <c:v>4.95</c:v>
                </c:pt>
                <c:pt idx="30">
                  <c:v>4.9400000000000004</c:v>
                </c:pt>
                <c:pt idx="31">
                  <c:v>4.92</c:v>
                </c:pt>
                <c:pt idx="32">
                  <c:v>4.9000000000000004</c:v>
                </c:pt>
                <c:pt idx="33">
                  <c:v>4.88</c:v>
                </c:pt>
                <c:pt idx="34">
                  <c:v>4.87</c:v>
                </c:pt>
                <c:pt idx="35">
                  <c:v>4.8499999999999996</c:v>
                </c:pt>
                <c:pt idx="36">
                  <c:v>4.83</c:v>
                </c:pt>
                <c:pt idx="37">
                  <c:v>4.82</c:v>
                </c:pt>
                <c:pt idx="38">
                  <c:v>4.8</c:v>
                </c:pt>
                <c:pt idx="39">
                  <c:v>4.78</c:v>
                </c:pt>
                <c:pt idx="40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5-8244-A69E-83588437DB96}"/>
            </c:ext>
          </c:extLst>
        </c:ser>
        <c:ser>
          <c:idx val="0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Summary!$C$36:$AQ$36</c:f>
              <c:numCache>
                <c:formatCode>General</c:formatCode>
                <c:ptCount val="41"/>
                <c:pt idx="0">
                  <c:v>4.7320000000000002</c:v>
                </c:pt>
                <c:pt idx="1">
                  <c:v>4.7859999999999996</c:v>
                </c:pt>
                <c:pt idx="2">
                  <c:v>4.8410000000000002</c:v>
                </c:pt>
                <c:pt idx="3">
                  <c:v>4.8949999999999996</c:v>
                </c:pt>
                <c:pt idx="4">
                  <c:v>4.95</c:v>
                </c:pt>
                <c:pt idx="5">
                  <c:v>5.0039999999999996</c:v>
                </c:pt>
                <c:pt idx="6">
                  <c:v>5.0590000000000002</c:v>
                </c:pt>
                <c:pt idx="7">
                  <c:v>5.1139999999999999</c:v>
                </c:pt>
                <c:pt idx="8">
                  <c:v>5.1689999999999996</c:v>
                </c:pt>
                <c:pt idx="9">
                  <c:v>5.2240000000000002</c:v>
                </c:pt>
                <c:pt idx="10">
                  <c:v>5.2789999999999999</c:v>
                </c:pt>
                <c:pt idx="11">
                  <c:v>5.3150000000000004</c:v>
                </c:pt>
                <c:pt idx="12">
                  <c:v>5.351</c:v>
                </c:pt>
                <c:pt idx="13">
                  <c:v>5.3869999999999996</c:v>
                </c:pt>
                <c:pt idx="14">
                  <c:v>5.423</c:v>
                </c:pt>
                <c:pt idx="15">
                  <c:v>5.4589999999999996</c:v>
                </c:pt>
                <c:pt idx="16">
                  <c:v>5.4939999999999998</c:v>
                </c:pt>
                <c:pt idx="17">
                  <c:v>5.5289999999999999</c:v>
                </c:pt>
                <c:pt idx="18">
                  <c:v>5.5640000000000001</c:v>
                </c:pt>
                <c:pt idx="19">
                  <c:v>5.5990000000000002</c:v>
                </c:pt>
                <c:pt idx="20">
                  <c:v>5.6340000000000003</c:v>
                </c:pt>
                <c:pt idx="21">
                  <c:v>5.66</c:v>
                </c:pt>
                <c:pt idx="22">
                  <c:v>5.6849999999999996</c:v>
                </c:pt>
                <c:pt idx="23">
                  <c:v>5.7110000000000003</c:v>
                </c:pt>
                <c:pt idx="24">
                  <c:v>5.7359999999999998</c:v>
                </c:pt>
                <c:pt idx="25">
                  <c:v>5.7610000000000001</c:v>
                </c:pt>
                <c:pt idx="26">
                  <c:v>5.7859999999999996</c:v>
                </c:pt>
                <c:pt idx="27">
                  <c:v>5.8109999999999999</c:v>
                </c:pt>
                <c:pt idx="28">
                  <c:v>5.835</c:v>
                </c:pt>
                <c:pt idx="29">
                  <c:v>5.86</c:v>
                </c:pt>
                <c:pt idx="30">
                  <c:v>5.8840000000000003</c:v>
                </c:pt>
                <c:pt idx="31">
                  <c:v>5.9009999999999998</c:v>
                </c:pt>
                <c:pt idx="32">
                  <c:v>5.9180000000000001</c:v>
                </c:pt>
                <c:pt idx="33">
                  <c:v>5.9349999999999996</c:v>
                </c:pt>
                <c:pt idx="34">
                  <c:v>5.952</c:v>
                </c:pt>
                <c:pt idx="35">
                  <c:v>5.9690000000000003</c:v>
                </c:pt>
                <c:pt idx="36">
                  <c:v>5.9859999999999998</c:v>
                </c:pt>
                <c:pt idx="37">
                  <c:v>6.0030000000000001</c:v>
                </c:pt>
                <c:pt idx="38">
                  <c:v>6.0190000000000001</c:v>
                </c:pt>
                <c:pt idx="39">
                  <c:v>6.0359999999999996</c:v>
                </c:pt>
                <c:pt idx="40">
                  <c:v>6.0529999999999999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9-D443-BD15-09FD06DC73B7}"/>
            </c:ext>
          </c:extLst>
        </c:ser>
        <c:ser>
          <c:idx val="12"/>
          <c:order val="4"/>
          <c:tx>
            <c:strRef>
              <c:f>Summary!$A$46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Summary!$C$46:$AQ$46</c:f>
              <c:numCache>
                <c:formatCode>General</c:formatCode>
                <c:ptCount val="41"/>
                <c:pt idx="0">
                  <c:v>4.7300000000000004</c:v>
                </c:pt>
                <c:pt idx="1">
                  <c:v>4.79</c:v>
                </c:pt>
                <c:pt idx="2">
                  <c:v>4.84</c:v>
                </c:pt>
                <c:pt idx="3">
                  <c:v>4.9000000000000004</c:v>
                </c:pt>
                <c:pt idx="4">
                  <c:v>4.95</c:v>
                </c:pt>
                <c:pt idx="5">
                  <c:v>5</c:v>
                </c:pt>
                <c:pt idx="6">
                  <c:v>5.0599999999999996</c:v>
                </c:pt>
                <c:pt idx="7">
                  <c:v>5.1100000000000003</c:v>
                </c:pt>
                <c:pt idx="8">
                  <c:v>5.17</c:v>
                </c:pt>
                <c:pt idx="9">
                  <c:v>5.22</c:v>
                </c:pt>
                <c:pt idx="10">
                  <c:v>5.28</c:v>
                </c:pt>
                <c:pt idx="11">
                  <c:v>5.26</c:v>
                </c:pt>
                <c:pt idx="12">
                  <c:v>5.24</c:v>
                </c:pt>
                <c:pt idx="13">
                  <c:v>5.23</c:v>
                </c:pt>
                <c:pt idx="14">
                  <c:v>5.21</c:v>
                </c:pt>
                <c:pt idx="15">
                  <c:v>5.19</c:v>
                </c:pt>
                <c:pt idx="16">
                  <c:v>5.18</c:v>
                </c:pt>
                <c:pt idx="17">
                  <c:v>5.16</c:v>
                </c:pt>
                <c:pt idx="18">
                  <c:v>5.14</c:v>
                </c:pt>
                <c:pt idx="19">
                  <c:v>5.12</c:v>
                </c:pt>
                <c:pt idx="20">
                  <c:v>5.1100000000000003</c:v>
                </c:pt>
                <c:pt idx="21">
                  <c:v>5.09</c:v>
                </c:pt>
                <c:pt idx="22">
                  <c:v>5.07</c:v>
                </c:pt>
                <c:pt idx="23">
                  <c:v>5.0599999999999996</c:v>
                </c:pt>
                <c:pt idx="24">
                  <c:v>5.04</c:v>
                </c:pt>
                <c:pt idx="25">
                  <c:v>5.0199999999999996</c:v>
                </c:pt>
                <c:pt idx="26">
                  <c:v>5</c:v>
                </c:pt>
                <c:pt idx="27">
                  <c:v>4.99</c:v>
                </c:pt>
                <c:pt idx="28">
                  <c:v>4.97</c:v>
                </c:pt>
                <c:pt idx="29">
                  <c:v>4.95</c:v>
                </c:pt>
                <c:pt idx="30">
                  <c:v>4.9400000000000004</c:v>
                </c:pt>
                <c:pt idx="31">
                  <c:v>4.92</c:v>
                </c:pt>
                <c:pt idx="32">
                  <c:v>4.9000000000000004</c:v>
                </c:pt>
                <c:pt idx="33">
                  <c:v>4.88</c:v>
                </c:pt>
                <c:pt idx="34">
                  <c:v>4.87</c:v>
                </c:pt>
                <c:pt idx="35">
                  <c:v>4.8499999999999996</c:v>
                </c:pt>
                <c:pt idx="36">
                  <c:v>4.83</c:v>
                </c:pt>
                <c:pt idx="37">
                  <c:v>4.82</c:v>
                </c:pt>
                <c:pt idx="38">
                  <c:v>4.8</c:v>
                </c:pt>
                <c:pt idx="39">
                  <c:v>4.78</c:v>
                </c:pt>
                <c:pt idx="40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5-8244-A69E-83588437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463"/>
        <c:axId val="2141413376"/>
      </c:lineChart>
      <c:catAx>
        <c:axId val="113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141413376"/>
        <c:crosses val="autoZero"/>
        <c:auto val="1"/>
        <c:lblAlgn val="ctr"/>
        <c:lblOffset val="100"/>
        <c:tickLblSkip val="5"/>
        <c:noMultiLvlLbl val="0"/>
      </c:catAx>
      <c:valAx>
        <c:axId val="2141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37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Aluminium [Mt]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Summary!$C$6:$AQ$6</c:f>
              <c:numCache>
                <c:formatCode>General</c:formatCode>
                <c:ptCount val="41"/>
                <c:pt idx="0">
                  <c:v>85.3</c:v>
                </c:pt>
                <c:pt idx="1">
                  <c:v>88.685299999999998</c:v>
                </c:pt>
                <c:pt idx="2">
                  <c:v>92.070499999999996</c:v>
                </c:pt>
                <c:pt idx="3">
                  <c:v>95.455799999999996</c:v>
                </c:pt>
                <c:pt idx="4">
                  <c:v>98.840999999999994</c:v>
                </c:pt>
                <c:pt idx="5">
                  <c:v>102.22620000000001</c:v>
                </c:pt>
                <c:pt idx="6">
                  <c:v>105.61150000000001</c:v>
                </c:pt>
                <c:pt idx="7">
                  <c:v>108.99679999999999</c:v>
                </c:pt>
                <c:pt idx="8">
                  <c:v>112.38200000000001</c:v>
                </c:pt>
                <c:pt idx="9">
                  <c:v>115.76730000000001</c:v>
                </c:pt>
                <c:pt idx="10">
                  <c:v>119.1525</c:v>
                </c:pt>
                <c:pt idx="11">
                  <c:v>122.5378</c:v>
                </c:pt>
                <c:pt idx="12">
                  <c:v>125.923</c:v>
                </c:pt>
                <c:pt idx="13">
                  <c:v>129.3082</c:v>
                </c:pt>
                <c:pt idx="14">
                  <c:v>132.6935</c:v>
                </c:pt>
                <c:pt idx="15">
                  <c:v>136.0788</c:v>
                </c:pt>
                <c:pt idx="16">
                  <c:v>139.464</c:v>
                </c:pt>
                <c:pt idx="17">
                  <c:v>142.8493</c:v>
                </c:pt>
                <c:pt idx="18">
                  <c:v>146.2345</c:v>
                </c:pt>
                <c:pt idx="19">
                  <c:v>149.6198</c:v>
                </c:pt>
                <c:pt idx="20">
                  <c:v>153.005</c:v>
                </c:pt>
                <c:pt idx="21">
                  <c:v>156.3903</c:v>
                </c:pt>
                <c:pt idx="22">
                  <c:v>159.77549999999999</c:v>
                </c:pt>
                <c:pt idx="23">
                  <c:v>163.16079999999999</c:v>
                </c:pt>
                <c:pt idx="24">
                  <c:v>166.54599999999999</c:v>
                </c:pt>
                <c:pt idx="25">
                  <c:v>169.93129999999999</c:v>
                </c:pt>
                <c:pt idx="26">
                  <c:v>173.31649999999999</c:v>
                </c:pt>
                <c:pt idx="27">
                  <c:v>176.70179999999999</c:v>
                </c:pt>
                <c:pt idx="28">
                  <c:v>180.08699999999999</c:v>
                </c:pt>
                <c:pt idx="29">
                  <c:v>183.47229999999999</c:v>
                </c:pt>
                <c:pt idx="30">
                  <c:v>186.85749999999999</c:v>
                </c:pt>
                <c:pt idx="31">
                  <c:v>190.24279999999999</c:v>
                </c:pt>
                <c:pt idx="32">
                  <c:v>193.62799999999999</c:v>
                </c:pt>
                <c:pt idx="33">
                  <c:v>197.01329999999999</c:v>
                </c:pt>
                <c:pt idx="34">
                  <c:v>200.39850000000001</c:v>
                </c:pt>
                <c:pt idx="35">
                  <c:v>203.78380000000001</c:v>
                </c:pt>
                <c:pt idx="36">
                  <c:v>207.16900000000001</c:v>
                </c:pt>
                <c:pt idx="37">
                  <c:v>210.55430000000001</c:v>
                </c:pt>
                <c:pt idx="38">
                  <c:v>213.93950000000001</c:v>
                </c:pt>
                <c:pt idx="39">
                  <c:v>217.32480000000001</c:v>
                </c:pt>
                <c:pt idx="40">
                  <c:v>220.71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A-0F4B-9A34-C74DFE2B3861}"/>
            </c:ext>
          </c:extLst>
        </c:ser>
        <c:ser>
          <c:idx val="1"/>
          <c:order val="1"/>
          <c:tx>
            <c:strRef>
              <c:f>Summary!$A$18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Summary!$C$18:$AQ$18</c:f>
              <c:numCache>
                <c:formatCode>General</c:formatCode>
                <c:ptCount val="41"/>
                <c:pt idx="0">
                  <c:v>85.3</c:v>
                </c:pt>
                <c:pt idx="1">
                  <c:v>88.685299999999998</c:v>
                </c:pt>
                <c:pt idx="2">
                  <c:v>92.070499999999996</c:v>
                </c:pt>
                <c:pt idx="3">
                  <c:v>95.455799999999996</c:v>
                </c:pt>
                <c:pt idx="4">
                  <c:v>98.840999999999994</c:v>
                </c:pt>
                <c:pt idx="5">
                  <c:v>102.22620000000001</c:v>
                </c:pt>
                <c:pt idx="6">
                  <c:v>105.61150000000001</c:v>
                </c:pt>
                <c:pt idx="7">
                  <c:v>108.99679999999999</c:v>
                </c:pt>
                <c:pt idx="8">
                  <c:v>112.38200000000001</c:v>
                </c:pt>
                <c:pt idx="9">
                  <c:v>115.76730000000001</c:v>
                </c:pt>
                <c:pt idx="10">
                  <c:v>119.1525</c:v>
                </c:pt>
                <c:pt idx="11">
                  <c:v>122.5378</c:v>
                </c:pt>
                <c:pt idx="12">
                  <c:v>125.923</c:v>
                </c:pt>
                <c:pt idx="13">
                  <c:v>129.3082</c:v>
                </c:pt>
                <c:pt idx="14">
                  <c:v>132.6935</c:v>
                </c:pt>
                <c:pt idx="15">
                  <c:v>136.0788</c:v>
                </c:pt>
                <c:pt idx="16">
                  <c:v>139.464</c:v>
                </c:pt>
                <c:pt idx="17">
                  <c:v>142.8493</c:v>
                </c:pt>
                <c:pt idx="18">
                  <c:v>146.2345</c:v>
                </c:pt>
                <c:pt idx="19">
                  <c:v>149.6198</c:v>
                </c:pt>
                <c:pt idx="20">
                  <c:v>153.005</c:v>
                </c:pt>
                <c:pt idx="21">
                  <c:v>156.3903</c:v>
                </c:pt>
                <c:pt idx="22">
                  <c:v>159.77549999999999</c:v>
                </c:pt>
                <c:pt idx="23">
                  <c:v>163.16079999999999</c:v>
                </c:pt>
                <c:pt idx="24">
                  <c:v>166.54599999999999</c:v>
                </c:pt>
                <c:pt idx="25">
                  <c:v>169.93129999999999</c:v>
                </c:pt>
                <c:pt idx="26">
                  <c:v>173.31649999999999</c:v>
                </c:pt>
                <c:pt idx="27">
                  <c:v>176.70179999999999</c:v>
                </c:pt>
                <c:pt idx="28">
                  <c:v>180.08699999999999</c:v>
                </c:pt>
                <c:pt idx="29">
                  <c:v>183.47229999999999</c:v>
                </c:pt>
                <c:pt idx="30">
                  <c:v>186.85749999999999</c:v>
                </c:pt>
                <c:pt idx="31">
                  <c:v>190.24279999999999</c:v>
                </c:pt>
                <c:pt idx="32">
                  <c:v>193.62799999999999</c:v>
                </c:pt>
                <c:pt idx="33">
                  <c:v>197.01329999999999</c:v>
                </c:pt>
                <c:pt idx="34">
                  <c:v>200.39850000000001</c:v>
                </c:pt>
                <c:pt idx="35">
                  <c:v>203.78380000000001</c:v>
                </c:pt>
                <c:pt idx="36">
                  <c:v>207.16900000000001</c:v>
                </c:pt>
                <c:pt idx="37">
                  <c:v>210.55430000000001</c:v>
                </c:pt>
                <c:pt idx="38">
                  <c:v>213.93950000000001</c:v>
                </c:pt>
                <c:pt idx="39">
                  <c:v>217.32480000000001</c:v>
                </c:pt>
                <c:pt idx="40">
                  <c:v>220.71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A-0F4B-9A34-C74DFE2B3861}"/>
            </c:ext>
          </c:extLst>
        </c:ser>
        <c:ser>
          <c:idx val="2"/>
          <c:order val="2"/>
          <c:tx>
            <c:strRef>
              <c:f>Summary!$A$28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Summary!$C$28:$AQ$28</c:f>
              <c:numCache>
                <c:formatCode>General</c:formatCode>
                <c:ptCount val="41"/>
                <c:pt idx="0">
                  <c:v>85.3</c:v>
                </c:pt>
                <c:pt idx="1">
                  <c:v>88.685299999999998</c:v>
                </c:pt>
                <c:pt idx="2">
                  <c:v>92.070499999999996</c:v>
                </c:pt>
                <c:pt idx="3">
                  <c:v>95.455799999999996</c:v>
                </c:pt>
                <c:pt idx="4">
                  <c:v>98.840999999999994</c:v>
                </c:pt>
                <c:pt idx="5">
                  <c:v>102.22620000000001</c:v>
                </c:pt>
                <c:pt idx="6">
                  <c:v>105.61150000000001</c:v>
                </c:pt>
                <c:pt idx="7">
                  <c:v>108.99679999999999</c:v>
                </c:pt>
                <c:pt idx="8">
                  <c:v>112.38200000000001</c:v>
                </c:pt>
                <c:pt idx="9">
                  <c:v>115.76730000000001</c:v>
                </c:pt>
                <c:pt idx="10">
                  <c:v>119.1525</c:v>
                </c:pt>
                <c:pt idx="11">
                  <c:v>122.5378</c:v>
                </c:pt>
                <c:pt idx="12">
                  <c:v>125.923</c:v>
                </c:pt>
                <c:pt idx="13">
                  <c:v>129.3082</c:v>
                </c:pt>
                <c:pt idx="14">
                  <c:v>132.6935</c:v>
                </c:pt>
                <c:pt idx="15">
                  <c:v>136.0788</c:v>
                </c:pt>
                <c:pt idx="16">
                  <c:v>139.464</c:v>
                </c:pt>
                <c:pt idx="17">
                  <c:v>142.8493</c:v>
                </c:pt>
                <c:pt idx="18">
                  <c:v>146.2345</c:v>
                </c:pt>
                <c:pt idx="19">
                  <c:v>149.6198</c:v>
                </c:pt>
                <c:pt idx="20">
                  <c:v>153.005</c:v>
                </c:pt>
                <c:pt idx="21">
                  <c:v>156.3903</c:v>
                </c:pt>
                <c:pt idx="22">
                  <c:v>159.77549999999999</c:v>
                </c:pt>
                <c:pt idx="23">
                  <c:v>163.16079999999999</c:v>
                </c:pt>
                <c:pt idx="24">
                  <c:v>166.54599999999999</c:v>
                </c:pt>
                <c:pt idx="25">
                  <c:v>169.93129999999999</c:v>
                </c:pt>
                <c:pt idx="26">
                  <c:v>173.31649999999999</c:v>
                </c:pt>
                <c:pt idx="27">
                  <c:v>176.70179999999999</c:v>
                </c:pt>
                <c:pt idx="28">
                  <c:v>180.08699999999999</c:v>
                </c:pt>
                <c:pt idx="29">
                  <c:v>183.47229999999999</c:v>
                </c:pt>
                <c:pt idx="30">
                  <c:v>186.85749999999999</c:v>
                </c:pt>
                <c:pt idx="31">
                  <c:v>190.24279999999999</c:v>
                </c:pt>
                <c:pt idx="32">
                  <c:v>193.62799999999999</c:v>
                </c:pt>
                <c:pt idx="33">
                  <c:v>197.01329999999999</c:v>
                </c:pt>
                <c:pt idx="34">
                  <c:v>200.39850000000001</c:v>
                </c:pt>
                <c:pt idx="35">
                  <c:v>203.78380000000001</c:v>
                </c:pt>
                <c:pt idx="36">
                  <c:v>207.16900000000001</c:v>
                </c:pt>
                <c:pt idx="37">
                  <c:v>210.55430000000001</c:v>
                </c:pt>
                <c:pt idx="38">
                  <c:v>213.93950000000001</c:v>
                </c:pt>
                <c:pt idx="39">
                  <c:v>217.32480000000001</c:v>
                </c:pt>
                <c:pt idx="40">
                  <c:v>220.71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A-0F4B-9A34-C74DFE2B3861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Summary!$C$38:$AQ$38</c:f>
              <c:numCache>
                <c:formatCode>General</c:formatCode>
                <c:ptCount val="41"/>
                <c:pt idx="0">
                  <c:v>85.3</c:v>
                </c:pt>
                <c:pt idx="1">
                  <c:v>88.685299999999998</c:v>
                </c:pt>
                <c:pt idx="2">
                  <c:v>92.070499999999996</c:v>
                </c:pt>
                <c:pt idx="3">
                  <c:v>95.455799999999996</c:v>
                </c:pt>
                <c:pt idx="4">
                  <c:v>98.840999999999994</c:v>
                </c:pt>
                <c:pt idx="5">
                  <c:v>102.22620000000001</c:v>
                </c:pt>
                <c:pt idx="6">
                  <c:v>105.61150000000001</c:v>
                </c:pt>
                <c:pt idx="7">
                  <c:v>108.99679999999999</c:v>
                </c:pt>
                <c:pt idx="8">
                  <c:v>112.38200000000001</c:v>
                </c:pt>
                <c:pt idx="9">
                  <c:v>115.76730000000001</c:v>
                </c:pt>
                <c:pt idx="10">
                  <c:v>119.1525</c:v>
                </c:pt>
                <c:pt idx="11">
                  <c:v>120.33065000000001</c:v>
                </c:pt>
                <c:pt idx="12">
                  <c:v>121.50879999999999</c:v>
                </c:pt>
                <c:pt idx="13">
                  <c:v>122.68695</c:v>
                </c:pt>
                <c:pt idx="14">
                  <c:v>123.8651</c:v>
                </c:pt>
                <c:pt idx="15">
                  <c:v>125.04325</c:v>
                </c:pt>
                <c:pt idx="16">
                  <c:v>126.2214</c:v>
                </c:pt>
                <c:pt idx="17">
                  <c:v>127.39955</c:v>
                </c:pt>
                <c:pt idx="18">
                  <c:v>128.57769999999999</c:v>
                </c:pt>
                <c:pt idx="19">
                  <c:v>129.75585000000001</c:v>
                </c:pt>
                <c:pt idx="20">
                  <c:v>130.934</c:v>
                </c:pt>
                <c:pt idx="21">
                  <c:v>132.11215000000001</c:v>
                </c:pt>
                <c:pt idx="22">
                  <c:v>133.2903</c:v>
                </c:pt>
                <c:pt idx="23">
                  <c:v>134.46844999999999</c:v>
                </c:pt>
                <c:pt idx="24">
                  <c:v>135.64660000000001</c:v>
                </c:pt>
                <c:pt idx="25">
                  <c:v>136.82474999999999</c:v>
                </c:pt>
                <c:pt idx="26">
                  <c:v>138.00290000000001</c:v>
                </c:pt>
                <c:pt idx="27">
                  <c:v>139.18105</c:v>
                </c:pt>
                <c:pt idx="28">
                  <c:v>140.35919999999999</c:v>
                </c:pt>
                <c:pt idx="29">
                  <c:v>141.53735</c:v>
                </c:pt>
                <c:pt idx="30">
                  <c:v>142.71549999999999</c:v>
                </c:pt>
                <c:pt idx="31">
                  <c:v>143.89365000000001</c:v>
                </c:pt>
                <c:pt idx="32">
                  <c:v>145.0718</c:v>
                </c:pt>
                <c:pt idx="33">
                  <c:v>146.24995000000001</c:v>
                </c:pt>
                <c:pt idx="34">
                  <c:v>147.4281</c:v>
                </c:pt>
                <c:pt idx="35">
                  <c:v>148.60624999999999</c:v>
                </c:pt>
                <c:pt idx="36">
                  <c:v>149.78440000000001</c:v>
                </c:pt>
                <c:pt idx="37">
                  <c:v>150.96254999999999</c:v>
                </c:pt>
                <c:pt idx="38">
                  <c:v>152.14070000000001</c:v>
                </c:pt>
                <c:pt idx="39">
                  <c:v>153.31885</c:v>
                </c:pt>
                <c:pt idx="40">
                  <c:v>154.49700000000001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C-FC43-A29A-8CBB59BE8B08}"/>
            </c:ext>
          </c:extLst>
        </c:ser>
        <c:ser>
          <c:idx val="3"/>
          <c:order val="4"/>
          <c:tx>
            <c:strRef>
              <c:f>Summary!$A$48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Summary!$C$48:$AQ$48</c:f>
              <c:numCache>
                <c:formatCode>General</c:formatCode>
                <c:ptCount val="41"/>
                <c:pt idx="0">
                  <c:v>85.3</c:v>
                </c:pt>
                <c:pt idx="1">
                  <c:v>88.685299999999998</c:v>
                </c:pt>
                <c:pt idx="2">
                  <c:v>92.070499999999996</c:v>
                </c:pt>
                <c:pt idx="3">
                  <c:v>95.455799999999996</c:v>
                </c:pt>
                <c:pt idx="4">
                  <c:v>98.840999999999994</c:v>
                </c:pt>
                <c:pt idx="5">
                  <c:v>102.22620000000001</c:v>
                </c:pt>
                <c:pt idx="6">
                  <c:v>105.61150000000001</c:v>
                </c:pt>
                <c:pt idx="7">
                  <c:v>108.99679999999999</c:v>
                </c:pt>
                <c:pt idx="8">
                  <c:v>112.38200000000001</c:v>
                </c:pt>
                <c:pt idx="9">
                  <c:v>115.76730000000001</c:v>
                </c:pt>
                <c:pt idx="10">
                  <c:v>119.1525</c:v>
                </c:pt>
                <c:pt idx="11">
                  <c:v>120.33065000000001</c:v>
                </c:pt>
                <c:pt idx="12">
                  <c:v>121.50879999999999</c:v>
                </c:pt>
                <c:pt idx="13">
                  <c:v>122.68695</c:v>
                </c:pt>
                <c:pt idx="14">
                  <c:v>123.8651</c:v>
                </c:pt>
                <c:pt idx="15">
                  <c:v>125.04325</c:v>
                </c:pt>
                <c:pt idx="16">
                  <c:v>126.2214</c:v>
                </c:pt>
                <c:pt idx="17">
                  <c:v>127.39955</c:v>
                </c:pt>
                <c:pt idx="18">
                  <c:v>128.57769999999999</c:v>
                </c:pt>
                <c:pt idx="19">
                  <c:v>129.75585000000001</c:v>
                </c:pt>
                <c:pt idx="20">
                  <c:v>130.934</c:v>
                </c:pt>
                <c:pt idx="21">
                  <c:v>132.11215000000001</c:v>
                </c:pt>
                <c:pt idx="22">
                  <c:v>133.2903</c:v>
                </c:pt>
                <c:pt idx="23">
                  <c:v>134.46844999999999</c:v>
                </c:pt>
                <c:pt idx="24">
                  <c:v>135.64660000000001</c:v>
                </c:pt>
                <c:pt idx="25">
                  <c:v>136.82474999999999</c:v>
                </c:pt>
                <c:pt idx="26">
                  <c:v>138.00290000000001</c:v>
                </c:pt>
                <c:pt idx="27">
                  <c:v>139.18105</c:v>
                </c:pt>
                <c:pt idx="28">
                  <c:v>140.35919999999999</c:v>
                </c:pt>
                <c:pt idx="29">
                  <c:v>141.53735</c:v>
                </c:pt>
                <c:pt idx="30">
                  <c:v>142.71549999999999</c:v>
                </c:pt>
                <c:pt idx="31">
                  <c:v>143.89365000000001</c:v>
                </c:pt>
                <c:pt idx="32">
                  <c:v>145.0718</c:v>
                </c:pt>
                <c:pt idx="33">
                  <c:v>146.24995000000001</c:v>
                </c:pt>
                <c:pt idx="34">
                  <c:v>147.4281</c:v>
                </c:pt>
                <c:pt idx="35">
                  <c:v>148.60624999999999</c:v>
                </c:pt>
                <c:pt idx="36">
                  <c:v>149.78440000000001</c:v>
                </c:pt>
                <c:pt idx="37">
                  <c:v>150.96254999999999</c:v>
                </c:pt>
                <c:pt idx="38">
                  <c:v>152.14070000000001</c:v>
                </c:pt>
                <c:pt idx="39">
                  <c:v>153.31885</c:v>
                </c:pt>
                <c:pt idx="40">
                  <c:v>154.49700000000001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A-0F4B-9A34-C74DFE2B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91743"/>
        <c:axId val="1089811311"/>
      </c:lineChart>
      <c:catAx>
        <c:axId val="10900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89811311"/>
        <c:crosses val="autoZero"/>
        <c:auto val="1"/>
        <c:lblAlgn val="ctr"/>
        <c:lblOffset val="100"/>
        <c:tickLblSkip val="5"/>
        <c:noMultiLvlLbl val="0"/>
      </c:catAx>
      <c:valAx>
        <c:axId val="1089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900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Cement [Mt]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Summary!$A$8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Summary!$C$7:$AQ$7</c:f>
              <c:numCache>
                <c:formatCode>General</c:formatCode>
                <c:ptCount val="41"/>
                <c:pt idx="0">
                  <c:v>2713.6363999999999</c:v>
                </c:pt>
                <c:pt idx="1">
                  <c:v>2737.0455000000002</c:v>
                </c:pt>
                <c:pt idx="2">
                  <c:v>2760.4546</c:v>
                </c:pt>
                <c:pt idx="3">
                  <c:v>2783.8636999999999</c:v>
                </c:pt>
                <c:pt idx="4">
                  <c:v>2807.2728000000002</c:v>
                </c:pt>
                <c:pt idx="5">
                  <c:v>2830.6819</c:v>
                </c:pt>
                <c:pt idx="6">
                  <c:v>2854.0909000000001</c:v>
                </c:pt>
                <c:pt idx="7">
                  <c:v>2877.5</c:v>
                </c:pt>
                <c:pt idx="8">
                  <c:v>2900.9090999999999</c:v>
                </c:pt>
                <c:pt idx="9">
                  <c:v>2924.3182000000002</c:v>
                </c:pt>
                <c:pt idx="10">
                  <c:v>2947.7273</c:v>
                </c:pt>
                <c:pt idx="11">
                  <c:v>2971.1363999999999</c:v>
                </c:pt>
                <c:pt idx="12">
                  <c:v>2994.5455000000002</c:v>
                </c:pt>
                <c:pt idx="13">
                  <c:v>3017.9546</c:v>
                </c:pt>
                <c:pt idx="14">
                  <c:v>3041.3636999999999</c:v>
                </c:pt>
                <c:pt idx="15">
                  <c:v>3064.7728000000002</c:v>
                </c:pt>
                <c:pt idx="16">
                  <c:v>3088.1817999999998</c:v>
                </c:pt>
                <c:pt idx="17">
                  <c:v>3111.5909000000001</c:v>
                </c:pt>
                <c:pt idx="18">
                  <c:v>3135</c:v>
                </c:pt>
                <c:pt idx="19">
                  <c:v>3158.4090999999999</c:v>
                </c:pt>
                <c:pt idx="20">
                  <c:v>3181.8182000000002</c:v>
                </c:pt>
                <c:pt idx="21">
                  <c:v>3205.2273</c:v>
                </c:pt>
                <c:pt idx="22">
                  <c:v>3228.6363999999999</c:v>
                </c:pt>
                <c:pt idx="23">
                  <c:v>3252.0455000000002</c:v>
                </c:pt>
                <c:pt idx="24">
                  <c:v>3275.4546</c:v>
                </c:pt>
                <c:pt idx="25">
                  <c:v>3298.8636000000001</c:v>
                </c:pt>
                <c:pt idx="26">
                  <c:v>3322.2727</c:v>
                </c:pt>
                <c:pt idx="27">
                  <c:v>3345.6817999999998</c:v>
                </c:pt>
                <c:pt idx="28">
                  <c:v>3369.0909000000001</c:v>
                </c:pt>
                <c:pt idx="29">
                  <c:v>3392.5</c:v>
                </c:pt>
                <c:pt idx="30">
                  <c:v>3415.9090999999999</c:v>
                </c:pt>
                <c:pt idx="31">
                  <c:v>3439.3182000000002</c:v>
                </c:pt>
                <c:pt idx="32">
                  <c:v>3462.7273</c:v>
                </c:pt>
                <c:pt idx="33">
                  <c:v>3486.1363999999999</c:v>
                </c:pt>
                <c:pt idx="34">
                  <c:v>3509.5455000000002</c:v>
                </c:pt>
                <c:pt idx="35">
                  <c:v>3532.9546</c:v>
                </c:pt>
                <c:pt idx="36">
                  <c:v>3556.3636000000001</c:v>
                </c:pt>
                <c:pt idx="37">
                  <c:v>3579.7727</c:v>
                </c:pt>
                <c:pt idx="38">
                  <c:v>3603.1817999999998</c:v>
                </c:pt>
                <c:pt idx="39">
                  <c:v>3626.5909000000001</c:v>
                </c:pt>
                <c:pt idx="40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A-A648-8895-EAC69BEE2F01}"/>
            </c:ext>
          </c:extLst>
        </c:ser>
        <c:ser>
          <c:idx val="1"/>
          <c:order val="1"/>
          <c:tx>
            <c:strRef>
              <c:f>Summary!$A$19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Summary!$C$19:$AQ$19</c:f>
              <c:numCache>
                <c:formatCode>General</c:formatCode>
                <c:ptCount val="41"/>
                <c:pt idx="0">
                  <c:v>2713.6363999999999</c:v>
                </c:pt>
                <c:pt idx="1">
                  <c:v>2737.0455000000002</c:v>
                </c:pt>
                <c:pt idx="2">
                  <c:v>2760.4546</c:v>
                </c:pt>
                <c:pt idx="3">
                  <c:v>2783.8636999999999</c:v>
                </c:pt>
                <c:pt idx="4">
                  <c:v>2807.2728000000002</c:v>
                </c:pt>
                <c:pt idx="5">
                  <c:v>2830.6819</c:v>
                </c:pt>
                <c:pt idx="6">
                  <c:v>2854.0909000000001</c:v>
                </c:pt>
                <c:pt idx="7">
                  <c:v>2877.5</c:v>
                </c:pt>
                <c:pt idx="8">
                  <c:v>2900.9090999999999</c:v>
                </c:pt>
                <c:pt idx="9">
                  <c:v>2924.3182000000002</c:v>
                </c:pt>
                <c:pt idx="10">
                  <c:v>2947.7273</c:v>
                </c:pt>
                <c:pt idx="11">
                  <c:v>2971.1363999999999</c:v>
                </c:pt>
                <c:pt idx="12">
                  <c:v>2994.5455000000002</c:v>
                </c:pt>
                <c:pt idx="13">
                  <c:v>3017.9546</c:v>
                </c:pt>
                <c:pt idx="14">
                  <c:v>3041.3636999999999</c:v>
                </c:pt>
                <c:pt idx="15">
                  <c:v>3064.7728000000002</c:v>
                </c:pt>
                <c:pt idx="16">
                  <c:v>3088.1817999999998</c:v>
                </c:pt>
                <c:pt idx="17">
                  <c:v>3111.5909000000001</c:v>
                </c:pt>
                <c:pt idx="18">
                  <c:v>3135</c:v>
                </c:pt>
                <c:pt idx="19">
                  <c:v>3158.4090999999999</c:v>
                </c:pt>
                <c:pt idx="20">
                  <c:v>3181.8182000000002</c:v>
                </c:pt>
                <c:pt idx="21">
                  <c:v>3205.2273</c:v>
                </c:pt>
                <c:pt idx="22">
                  <c:v>3228.6363999999999</c:v>
                </c:pt>
                <c:pt idx="23">
                  <c:v>3252.0455000000002</c:v>
                </c:pt>
                <c:pt idx="24">
                  <c:v>3275.4546</c:v>
                </c:pt>
                <c:pt idx="25">
                  <c:v>3298.8636000000001</c:v>
                </c:pt>
                <c:pt idx="26">
                  <c:v>3322.2727</c:v>
                </c:pt>
                <c:pt idx="27">
                  <c:v>3345.6817999999998</c:v>
                </c:pt>
                <c:pt idx="28">
                  <c:v>3369.0909000000001</c:v>
                </c:pt>
                <c:pt idx="29">
                  <c:v>3392.5</c:v>
                </c:pt>
                <c:pt idx="30">
                  <c:v>3415.9090999999999</c:v>
                </c:pt>
                <c:pt idx="31">
                  <c:v>3439.3182000000002</c:v>
                </c:pt>
                <c:pt idx="32">
                  <c:v>3462.7273</c:v>
                </c:pt>
                <c:pt idx="33">
                  <c:v>3486.1363999999999</c:v>
                </c:pt>
                <c:pt idx="34">
                  <c:v>3509.5455000000002</c:v>
                </c:pt>
                <c:pt idx="35">
                  <c:v>3532.9546</c:v>
                </c:pt>
                <c:pt idx="36">
                  <c:v>3556.3636000000001</c:v>
                </c:pt>
                <c:pt idx="37">
                  <c:v>3579.7727</c:v>
                </c:pt>
                <c:pt idx="38">
                  <c:v>3603.1817999999998</c:v>
                </c:pt>
                <c:pt idx="39">
                  <c:v>3626.5909000000001</c:v>
                </c:pt>
                <c:pt idx="40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A-A648-8895-EAC69BEE2F01}"/>
            </c:ext>
          </c:extLst>
        </c:ser>
        <c:ser>
          <c:idx val="2"/>
          <c:order val="2"/>
          <c:tx>
            <c:strRef>
              <c:f>Summary!$A$29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Summary!$C$29:$AQ$29</c:f>
              <c:numCache>
                <c:formatCode>General</c:formatCode>
                <c:ptCount val="41"/>
                <c:pt idx="0">
                  <c:v>2713.6363999999999</c:v>
                </c:pt>
                <c:pt idx="1">
                  <c:v>2737.0455000000002</c:v>
                </c:pt>
                <c:pt idx="2">
                  <c:v>2760.4546</c:v>
                </c:pt>
                <c:pt idx="3">
                  <c:v>2783.8636999999999</c:v>
                </c:pt>
                <c:pt idx="4">
                  <c:v>2807.2728000000002</c:v>
                </c:pt>
                <c:pt idx="5">
                  <c:v>2830.6819</c:v>
                </c:pt>
                <c:pt idx="6">
                  <c:v>2854.0909000000001</c:v>
                </c:pt>
                <c:pt idx="7">
                  <c:v>2877.5</c:v>
                </c:pt>
                <c:pt idx="8">
                  <c:v>2900.9090999999999</c:v>
                </c:pt>
                <c:pt idx="9">
                  <c:v>2924.3182000000002</c:v>
                </c:pt>
                <c:pt idx="10">
                  <c:v>2947.7273</c:v>
                </c:pt>
                <c:pt idx="11">
                  <c:v>2971.1363999999999</c:v>
                </c:pt>
                <c:pt idx="12">
                  <c:v>2994.5455000000002</c:v>
                </c:pt>
                <c:pt idx="13">
                  <c:v>3017.9546</c:v>
                </c:pt>
                <c:pt idx="14">
                  <c:v>3041.3636999999999</c:v>
                </c:pt>
                <c:pt idx="15">
                  <c:v>3064.7728000000002</c:v>
                </c:pt>
                <c:pt idx="16">
                  <c:v>3088.1817999999998</c:v>
                </c:pt>
                <c:pt idx="17">
                  <c:v>3111.5909000000001</c:v>
                </c:pt>
                <c:pt idx="18">
                  <c:v>3135</c:v>
                </c:pt>
                <c:pt idx="19">
                  <c:v>3158.4090999999999</c:v>
                </c:pt>
                <c:pt idx="20">
                  <c:v>3181.8182000000002</c:v>
                </c:pt>
                <c:pt idx="21">
                  <c:v>3205.2273</c:v>
                </c:pt>
                <c:pt idx="22">
                  <c:v>3228.6363999999999</c:v>
                </c:pt>
                <c:pt idx="23">
                  <c:v>3252.0455000000002</c:v>
                </c:pt>
                <c:pt idx="24">
                  <c:v>3275.4546</c:v>
                </c:pt>
                <c:pt idx="25">
                  <c:v>3298.8636000000001</c:v>
                </c:pt>
                <c:pt idx="26">
                  <c:v>3322.2727</c:v>
                </c:pt>
                <c:pt idx="27">
                  <c:v>3345.6817999999998</c:v>
                </c:pt>
                <c:pt idx="28">
                  <c:v>3369.0909000000001</c:v>
                </c:pt>
                <c:pt idx="29">
                  <c:v>3392.5</c:v>
                </c:pt>
                <c:pt idx="30">
                  <c:v>3415.9090999999999</c:v>
                </c:pt>
                <c:pt idx="31">
                  <c:v>3439.3182000000002</c:v>
                </c:pt>
                <c:pt idx="32">
                  <c:v>3462.7273</c:v>
                </c:pt>
                <c:pt idx="33">
                  <c:v>3486.1363999999999</c:v>
                </c:pt>
                <c:pt idx="34">
                  <c:v>3509.5455000000002</c:v>
                </c:pt>
                <c:pt idx="35">
                  <c:v>3532.9546</c:v>
                </c:pt>
                <c:pt idx="36">
                  <c:v>3556.3636000000001</c:v>
                </c:pt>
                <c:pt idx="37">
                  <c:v>3579.7727</c:v>
                </c:pt>
                <c:pt idx="38">
                  <c:v>3603.1817999999998</c:v>
                </c:pt>
                <c:pt idx="39">
                  <c:v>3626.5909000000001</c:v>
                </c:pt>
                <c:pt idx="40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A-A648-8895-EAC69BEE2F01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Summary!$C$39:$AQ$39</c:f>
              <c:numCache>
                <c:formatCode>General</c:formatCode>
                <c:ptCount val="41"/>
                <c:pt idx="0">
                  <c:v>2713.6363999999999</c:v>
                </c:pt>
                <c:pt idx="1">
                  <c:v>2737.0455000000002</c:v>
                </c:pt>
                <c:pt idx="2">
                  <c:v>2760.4546</c:v>
                </c:pt>
                <c:pt idx="3">
                  <c:v>2783.8636999999999</c:v>
                </c:pt>
                <c:pt idx="4">
                  <c:v>2807.2728000000002</c:v>
                </c:pt>
                <c:pt idx="5">
                  <c:v>2830.6819</c:v>
                </c:pt>
                <c:pt idx="6">
                  <c:v>2854.0909000000001</c:v>
                </c:pt>
                <c:pt idx="7">
                  <c:v>2877.5</c:v>
                </c:pt>
                <c:pt idx="8">
                  <c:v>2900.9090999999999</c:v>
                </c:pt>
                <c:pt idx="9">
                  <c:v>2924.3182000000002</c:v>
                </c:pt>
                <c:pt idx="10">
                  <c:v>2947.7273</c:v>
                </c:pt>
                <c:pt idx="11">
                  <c:v>2922.4697230000002</c:v>
                </c:pt>
                <c:pt idx="12">
                  <c:v>2897.2121470000002</c:v>
                </c:pt>
                <c:pt idx="13">
                  <c:v>2871.9545699999999</c:v>
                </c:pt>
                <c:pt idx="14">
                  <c:v>2846.696993</c:v>
                </c:pt>
                <c:pt idx="15">
                  <c:v>2821.439417</c:v>
                </c:pt>
                <c:pt idx="16">
                  <c:v>2796.1818400000002</c:v>
                </c:pt>
                <c:pt idx="17">
                  <c:v>2770.9242629999999</c:v>
                </c:pt>
                <c:pt idx="18">
                  <c:v>2745.6666869999999</c:v>
                </c:pt>
                <c:pt idx="19">
                  <c:v>2720.4091100000001</c:v>
                </c:pt>
                <c:pt idx="20">
                  <c:v>2695.1515330000002</c:v>
                </c:pt>
                <c:pt idx="21">
                  <c:v>2669.8939569999998</c:v>
                </c:pt>
                <c:pt idx="22">
                  <c:v>2644.6363799999999</c:v>
                </c:pt>
                <c:pt idx="23">
                  <c:v>2619.3788030000001</c:v>
                </c:pt>
                <c:pt idx="24">
                  <c:v>2594.1212270000001</c:v>
                </c:pt>
                <c:pt idx="25">
                  <c:v>2568.8636499999998</c:v>
                </c:pt>
                <c:pt idx="26">
                  <c:v>2543.6060729999999</c:v>
                </c:pt>
                <c:pt idx="27">
                  <c:v>2518.348497</c:v>
                </c:pt>
                <c:pt idx="28">
                  <c:v>2493.0909200000001</c:v>
                </c:pt>
                <c:pt idx="29">
                  <c:v>2467.8333429999998</c:v>
                </c:pt>
                <c:pt idx="30">
                  <c:v>2442.5757669999998</c:v>
                </c:pt>
                <c:pt idx="31">
                  <c:v>2417.31819</c:v>
                </c:pt>
                <c:pt idx="32">
                  <c:v>2392.0606130000001</c:v>
                </c:pt>
                <c:pt idx="33">
                  <c:v>2366.8030370000001</c:v>
                </c:pt>
                <c:pt idx="34">
                  <c:v>2341.5454599999998</c:v>
                </c:pt>
                <c:pt idx="35">
                  <c:v>2316.287883</c:v>
                </c:pt>
                <c:pt idx="36">
                  <c:v>2291.030307</c:v>
                </c:pt>
                <c:pt idx="37">
                  <c:v>2265.7727300000001</c:v>
                </c:pt>
                <c:pt idx="38">
                  <c:v>2240.5151529999998</c:v>
                </c:pt>
                <c:pt idx="39">
                  <c:v>2215.2575769999999</c:v>
                </c:pt>
                <c:pt idx="40">
                  <c:v>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D-2245-96A7-BF0DEE6C27A2}"/>
            </c:ext>
          </c:extLst>
        </c:ser>
        <c:ser>
          <c:idx val="3"/>
          <c:order val="4"/>
          <c:tx>
            <c:strRef>
              <c:f>Summary!$A$49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Summary!$C$49:$AQ$49</c:f>
              <c:numCache>
                <c:formatCode>General</c:formatCode>
                <c:ptCount val="41"/>
                <c:pt idx="0">
                  <c:v>2713.6363999999999</c:v>
                </c:pt>
                <c:pt idx="1">
                  <c:v>2737.0455000000002</c:v>
                </c:pt>
                <c:pt idx="2">
                  <c:v>2760.4546</c:v>
                </c:pt>
                <c:pt idx="3">
                  <c:v>2783.8636999999999</c:v>
                </c:pt>
                <c:pt idx="4">
                  <c:v>2807.2728000000002</c:v>
                </c:pt>
                <c:pt idx="5">
                  <c:v>2830.6819</c:v>
                </c:pt>
                <c:pt idx="6">
                  <c:v>2854.0909000000001</c:v>
                </c:pt>
                <c:pt idx="7">
                  <c:v>2877.5</c:v>
                </c:pt>
                <c:pt idx="8">
                  <c:v>2900.9090999999999</c:v>
                </c:pt>
                <c:pt idx="9">
                  <c:v>2924.3182000000002</c:v>
                </c:pt>
                <c:pt idx="10">
                  <c:v>2947.7273</c:v>
                </c:pt>
                <c:pt idx="11">
                  <c:v>2922.4697230000002</c:v>
                </c:pt>
                <c:pt idx="12">
                  <c:v>2897.2121470000002</c:v>
                </c:pt>
                <c:pt idx="13">
                  <c:v>2871.9545699999999</c:v>
                </c:pt>
                <c:pt idx="14">
                  <c:v>2846.696993</c:v>
                </c:pt>
                <c:pt idx="15">
                  <c:v>2821.439417</c:v>
                </c:pt>
                <c:pt idx="16">
                  <c:v>2796.1818400000002</c:v>
                </c:pt>
                <c:pt idx="17">
                  <c:v>2770.9242629999999</c:v>
                </c:pt>
                <c:pt idx="18">
                  <c:v>2745.6666869999999</c:v>
                </c:pt>
                <c:pt idx="19">
                  <c:v>2720.4091100000001</c:v>
                </c:pt>
                <c:pt idx="20">
                  <c:v>2695.1515330000002</c:v>
                </c:pt>
                <c:pt idx="21">
                  <c:v>2669.8939569999998</c:v>
                </c:pt>
                <c:pt idx="22">
                  <c:v>2644.6363799999999</c:v>
                </c:pt>
                <c:pt idx="23">
                  <c:v>2619.3788030000001</c:v>
                </c:pt>
                <c:pt idx="24">
                  <c:v>2594.1212270000001</c:v>
                </c:pt>
                <c:pt idx="25">
                  <c:v>2568.8636499999998</c:v>
                </c:pt>
                <c:pt idx="26">
                  <c:v>2543.6060729999999</c:v>
                </c:pt>
                <c:pt idx="27">
                  <c:v>2518.348497</c:v>
                </c:pt>
                <c:pt idx="28">
                  <c:v>2493.0909200000001</c:v>
                </c:pt>
                <c:pt idx="29">
                  <c:v>2467.8333429999998</c:v>
                </c:pt>
                <c:pt idx="30">
                  <c:v>2442.5757669999998</c:v>
                </c:pt>
                <c:pt idx="31">
                  <c:v>2417.31819</c:v>
                </c:pt>
                <c:pt idx="32">
                  <c:v>2392.0606130000001</c:v>
                </c:pt>
                <c:pt idx="33">
                  <c:v>2366.8030370000001</c:v>
                </c:pt>
                <c:pt idx="34">
                  <c:v>2341.5454599999998</c:v>
                </c:pt>
                <c:pt idx="35">
                  <c:v>2316.287883</c:v>
                </c:pt>
                <c:pt idx="36">
                  <c:v>2291.030307</c:v>
                </c:pt>
                <c:pt idx="37">
                  <c:v>2265.7727300000001</c:v>
                </c:pt>
                <c:pt idx="38">
                  <c:v>2240.5151529999998</c:v>
                </c:pt>
                <c:pt idx="39">
                  <c:v>2215.2575769999999</c:v>
                </c:pt>
                <c:pt idx="40">
                  <c:v>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A-A648-8895-EAC69BEE2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20335"/>
        <c:axId val="1092999919"/>
      </c:lineChart>
      <c:catAx>
        <c:axId val="7038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92999919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10929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038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Transport, Railway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[trillion tonne-km]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Summary!$C$5:$AQ$5</c:f>
              <c:numCache>
                <c:formatCode>General</c:formatCode>
                <c:ptCount val="4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814F-9558-364681B1B60C}"/>
            </c:ext>
          </c:extLst>
        </c:ser>
        <c:ser>
          <c:idx val="1"/>
          <c:order val="1"/>
          <c:tx>
            <c:strRef>
              <c:f>Summary!$A$15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Summary!$C$15:$AQ$15</c:f>
              <c:numCache>
                <c:formatCode>General</c:formatCode>
                <c:ptCount val="4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F-814F-9558-364681B1B60C}"/>
            </c:ext>
          </c:extLst>
        </c:ser>
        <c:ser>
          <c:idx val="2"/>
          <c:order val="2"/>
          <c:tx>
            <c:strRef>
              <c:f>Summary!$A$25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Summary!$C$25:$AQ$25</c:f>
              <c:numCache>
                <c:formatCode>General</c:formatCode>
                <c:ptCount val="4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F-814F-9558-364681B1B60C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Summary!$C$35:$AQ$35</c:f>
              <c:numCache>
                <c:formatCode>General</c:formatCode>
                <c:ptCount val="4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7-B04A-8146-AED08C80687F}"/>
            </c:ext>
          </c:extLst>
        </c:ser>
        <c:ser>
          <c:idx val="3"/>
          <c:order val="4"/>
          <c:tx>
            <c:strRef>
              <c:f>Summary!$A$45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Summary!$C$45:$AQ$45</c:f>
              <c:numCache>
                <c:formatCode>General</c:formatCode>
                <c:ptCount val="4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3F-814F-9558-364681B1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688719"/>
        <c:axId val="702690367"/>
      </c:lineChart>
      <c:catAx>
        <c:axId val="7026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02690367"/>
        <c:crosses val="autoZero"/>
        <c:auto val="1"/>
        <c:lblAlgn val="ctr"/>
        <c:lblOffset val="100"/>
        <c:tickLblSkip val="5"/>
        <c:noMultiLvlLbl val="0"/>
      </c:catAx>
      <c:valAx>
        <c:axId val="7026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0268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Pulp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and Paper [Mt]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Summary!$C$10:$AQ$10</c:f>
              <c:numCache>
                <c:formatCode>General</c:formatCode>
                <c:ptCount val="41"/>
                <c:pt idx="0">
                  <c:v>398.92899999999997</c:v>
                </c:pt>
                <c:pt idx="1">
                  <c:v>403.48579999999998</c:v>
                </c:pt>
                <c:pt idx="2">
                  <c:v>408.04259999999999</c:v>
                </c:pt>
                <c:pt idx="3">
                  <c:v>412.59930000000003</c:v>
                </c:pt>
                <c:pt idx="4">
                  <c:v>417.15609999999998</c:v>
                </c:pt>
                <c:pt idx="5">
                  <c:v>421.71289999999999</c:v>
                </c:pt>
                <c:pt idx="6">
                  <c:v>426.2697</c:v>
                </c:pt>
                <c:pt idx="7">
                  <c:v>430.82639999999998</c:v>
                </c:pt>
                <c:pt idx="8">
                  <c:v>435.38319999999999</c:v>
                </c:pt>
                <c:pt idx="9">
                  <c:v>439.94</c:v>
                </c:pt>
                <c:pt idx="10">
                  <c:v>444.49680000000001</c:v>
                </c:pt>
                <c:pt idx="11">
                  <c:v>449.05349999999999</c:v>
                </c:pt>
                <c:pt idx="12">
                  <c:v>453.6103</c:v>
                </c:pt>
                <c:pt idx="13">
                  <c:v>458.1671</c:v>
                </c:pt>
                <c:pt idx="14">
                  <c:v>462.72390000000001</c:v>
                </c:pt>
                <c:pt idx="15">
                  <c:v>467.28059999999999</c:v>
                </c:pt>
                <c:pt idx="16">
                  <c:v>471.8374</c:v>
                </c:pt>
                <c:pt idx="17">
                  <c:v>476.39420000000001</c:v>
                </c:pt>
                <c:pt idx="18">
                  <c:v>480.95100000000002</c:v>
                </c:pt>
                <c:pt idx="19">
                  <c:v>485.5077</c:v>
                </c:pt>
                <c:pt idx="20">
                  <c:v>490.06450000000001</c:v>
                </c:pt>
                <c:pt idx="21">
                  <c:v>494.62130000000002</c:v>
                </c:pt>
                <c:pt idx="22">
                  <c:v>499.17809999999997</c:v>
                </c:pt>
                <c:pt idx="23">
                  <c:v>503.73480000000001</c:v>
                </c:pt>
                <c:pt idx="24">
                  <c:v>508.29160000000002</c:v>
                </c:pt>
                <c:pt idx="25">
                  <c:v>512.84839999999997</c:v>
                </c:pt>
                <c:pt idx="26">
                  <c:v>517.40520000000004</c:v>
                </c:pt>
                <c:pt idx="27">
                  <c:v>521.96190000000001</c:v>
                </c:pt>
                <c:pt idx="28">
                  <c:v>526.51869999999997</c:v>
                </c:pt>
                <c:pt idx="29">
                  <c:v>531.07550000000003</c:v>
                </c:pt>
                <c:pt idx="30">
                  <c:v>535.63229999999999</c:v>
                </c:pt>
                <c:pt idx="31">
                  <c:v>540.18899999999996</c:v>
                </c:pt>
                <c:pt idx="32">
                  <c:v>544.74580000000003</c:v>
                </c:pt>
                <c:pt idx="33">
                  <c:v>549.30259999999998</c:v>
                </c:pt>
                <c:pt idx="34">
                  <c:v>553.85929999999996</c:v>
                </c:pt>
                <c:pt idx="35">
                  <c:v>558.41610000000003</c:v>
                </c:pt>
                <c:pt idx="36">
                  <c:v>562.97289999999998</c:v>
                </c:pt>
                <c:pt idx="37">
                  <c:v>567.52970000000005</c:v>
                </c:pt>
                <c:pt idx="38">
                  <c:v>572.0865</c:v>
                </c:pt>
                <c:pt idx="39">
                  <c:v>576.64319999999998</c:v>
                </c:pt>
                <c:pt idx="40">
                  <c:v>581.20000000000005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F-7B4E-BF6A-B2439900F265}"/>
            </c:ext>
          </c:extLst>
        </c:ser>
        <c:ser>
          <c:idx val="1"/>
          <c:order val="1"/>
          <c:tx>
            <c:strRef>
              <c:f>Summary!$A$20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Summary!$C$20:$AQ$20</c:f>
              <c:numCache>
                <c:formatCode>General</c:formatCode>
                <c:ptCount val="41"/>
                <c:pt idx="0">
                  <c:v>398.92899999999997</c:v>
                </c:pt>
                <c:pt idx="1">
                  <c:v>403.48579999999998</c:v>
                </c:pt>
                <c:pt idx="2">
                  <c:v>408.04259999999999</c:v>
                </c:pt>
                <c:pt idx="3">
                  <c:v>412.59930000000003</c:v>
                </c:pt>
                <c:pt idx="4">
                  <c:v>417.15609999999998</c:v>
                </c:pt>
                <c:pt idx="5">
                  <c:v>421.71289999999999</c:v>
                </c:pt>
                <c:pt idx="6">
                  <c:v>426.2697</c:v>
                </c:pt>
                <c:pt idx="7">
                  <c:v>430.82639999999998</c:v>
                </c:pt>
                <c:pt idx="8">
                  <c:v>435.38319999999999</c:v>
                </c:pt>
                <c:pt idx="9">
                  <c:v>439.94</c:v>
                </c:pt>
                <c:pt idx="10">
                  <c:v>444.49680000000001</c:v>
                </c:pt>
                <c:pt idx="11">
                  <c:v>449.05349999999999</c:v>
                </c:pt>
                <c:pt idx="12">
                  <c:v>453.6103</c:v>
                </c:pt>
                <c:pt idx="13">
                  <c:v>458.1671</c:v>
                </c:pt>
                <c:pt idx="14">
                  <c:v>462.72390000000001</c:v>
                </c:pt>
                <c:pt idx="15">
                  <c:v>467.28059999999999</c:v>
                </c:pt>
                <c:pt idx="16">
                  <c:v>471.8374</c:v>
                </c:pt>
                <c:pt idx="17">
                  <c:v>476.39420000000001</c:v>
                </c:pt>
                <c:pt idx="18">
                  <c:v>480.95100000000002</c:v>
                </c:pt>
                <c:pt idx="19">
                  <c:v>485.5077</c:v>
                </c:pt>
                <c:pt idx="20">
                  <c:v>490.06450000000001</c:v>
                </c:pt>
                <c:pt idx="21">
                  <c:v>494.62130000000002</c:v>
                </c:pt>
                <c:pt idx="22">
                  <c:v>499.17809999999997</c:v>
                </c:pt>
                <c:pt idx="23">
                  <c:v>503.73480000000001</c:v>
                </c:pt>
                <c:pt idx="24">
                  <c:v>508.29160000000002</c:v>
                </c:pt>
                <c:pt idx="25">
                  <c:v>512.84839999999997</c:v>
                </c:pt>
                <c:pt idx="26">
                  <c:v>517.40520000000004</c:v>
                </c:pt>
                <c:pt idx="27">
                  <c:v>521.96190000000001</c:v>
                </c:pt>
                <c:pt idx="28">
                  <c:v>526.51869999999997</c:v>
                </c:pt>
                <c:pt idx="29">
                  <c:v>531.07550000000003</c:v>
                </c:pt>
                <c:pt idx="30">
                  <c:v>535.63229999999999</c:v>
                </c:pt>
                <c:pt idx="31">
                  <c:v>540.18899999999996</c:v>
                </c:pt>
                <c:pt idx="32">
                  <c:v>544.74580000000003</c:v>
                </c:pt>
                <c:pt idx="33">
                  <c:v>549.30259999999998</c:v>
                </c:pt>
                <c:pt idx="34">
                  <c:v>553.85929999999996</c:v>
                </c:pt>
                <c:pt idx="35">
                  <c:v>558.41610000000003</c:v>
                </c:pt>
                <c:pt idx="36">
                  <c:v>562.97289999999998</c:v>
                </c:pt>
                <c:pt idx="37">
                  <c:v>567.52970000000005</c:v>
                </c:pt>
                <c:pt idx="38">
                  <c:v>572.0865</c:v>
                </c:pt>
                <c:pt idx="39">
                  <c:v>576.64319999999998</c:v>
                </c:pt>
                <c:pt idx="40">
                  <c:v>581.20000000000005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F-7B4E-BF6A-B2439900F265}"/>
            </c:ext>
          </c:extLst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Summary!$C$30:$AQ$30</c:f>
              <c:numCache>
                <c:formatCode>General</c:formatCode>
                <c:ptCount val="41"/>
                <c:pt idx="0">
                  <c:v>398.92899999999997</c:v>
                </c:pt>
                <c:pt idx="1">
                  <c:v>403.48579999999998</c:v>
                </c:pt>
                <c:pt idx="2">
                  <c:v>408.04259999999999</c:v>
                </c:pt>
                <c:pt idx="3">
                  <c:v>412.59930000000003</c:v>
                </c:pt>
                <c:pt idx="4">
                  <c:v>417.15609999999998</c:v>
                </c:pt>
                <c:pt idx="5">
                  <c:v>421.71289999999999</c:v>
                </c:pt>
                <c:pt idx="6">
                  <c:v>426.2697</c:v>
                </c:pt>
                <c:pt idx="7">
                  <c:v>430.82639999999998</c:v>
                </c:pt>
                <c:pt idx="8">
                  <c:v>435.38319999999999</c:v>
                </c:pt>
                <c:pt idx="9">
                  <c:v>439.94</c:v>
                </c:pt>
                <c:pt idx="10">
                  <c:v>444.49680000000001</c:v>
                </c:pt>
                <c:pt idx="11">
                  <c:v>449.05349999999999</c:v>
                </c:pt>
                <c:pt idx="12">
                  <c:v>453.6103</c:v>
                </c:pt>
                <c:pt idx="13">
                  <c:v>458.1671</c:v>
                </c:pt>
                <c:pt idx="14">
                  <c:v>462.72390000000001</c:v>
                </c:pt>
                <c:pt idx="15">
                  <c:v>467.28059999999999</c:v>
                </c:pt>
                <c:pt idx="16">
                  <c:v>471.8374</c:v>
                </c:pt>
                <c:pt idx="17">
                  <c:v>476.39420000000001</c:v>
                </c:pt>
                <c:pt idx="18">
                  <c:v>480.95100000000002</c:v>
                </c:pt>
                <c:pt idx="19">
                  <c:v>485.5077</c:v>
                </c:pt>
                <c:pt idx="20">
                  <c:v>490.06450000000001</c:v>
                </c:pt>
                <c:pt idx="21">
                  <c:v>494.62130000000002</c:v>
                </c:pt>
                <c:pt idx="22">
                  <c:v>499.17809999999997</c:v>
                </c:pt>
                <c:pt idx="23">
                  <c:v>503.73480000000001</c:v>
                </c:pt>
                <c:pt idx="24">
                  <c:v>508.29160000000002</c:v>
                </c:pt>
                <c:pt idx="25">
                  <c:v>512.84839999999997</c:v>
                </c:pt>
                <c:pt idx="26">
                  <c:v>517.40520000000004</c:v>
                </c:pt>
                <c:pt idx="27">
                  <c:v>521.96190000000001</c:v>
                </c:pt>
                <c:pt idx="28">
                  <c:v>526.51869999999997</c:v>
                </c:pt>
                <c:pt idx="29">
                  <c:v>531.07550000000003</c:v>
                </c:pt>
                <c:pt idx="30">
                  <c:v>535.63229999999999</c:v>
                </c:pt>
                <c:pt idx="31">
                  <c:v>540.18899999999996</c:v>
                </c:pt>
                <c:pt idx="32">
                  <c:v>544.74580000000003</c:v>
                </c:pt>
                <c:pt idx="33">
                  <c:v>549.30259999999998</c:v>
                </c:pt>
                <c:pt idx="34">
                  <c:v>553.85929999999996</c:v>
                </c:pt>
                <c:pt idx="35">
                  <c:v>558.41610000000003</c:v>
                </c:pt>
                <c:pt idx="36">
                  <c:v>562.97289999999998</c:v>
                </c:pt>
                <c:pt idx="37">
                  <c:v>567.52970000000005</c:v>
                </c:pt>
                <c:pt idx="38">
                  <c:v>572.0865</c:v>
                </c:pt>
                <c:pt idx="39">
                  <c:v>576.64319999999998</c:v>
                </c:pt>
                <c:pt idx="40">
                  <c:v>581.20000000000005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F-7B4E-BF6A-B2439900F265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Summary!$C$40:$AQ$40</c:f>
              <c:numCache>
                <c:formatCode>General</c:formatCode>
                <c:ptCount val="41"/>
                <c:pt idx="0">
                  <c:v>398.92899999999997</c:v>
                </c:pt>
                <c:pt idx="1">
                  <c:v>403.48579999999998</c:v>
                </c:pt>
                <c:pt idx="2">
                  <c:v>408.04259999999999</c:v>
                </c:pt>
                <c:pt idx="3">
                  <c:v>412.59930000000003</c:v>
                </c:pt>
                <c:pt idx="4">
                  <c:v>417.15609999999998</c:v>
                </c:pt>
                <c:pt idx="5">
                  <c:v>421.71289999999999</c:v>
                </c:pt>
                <c:pt idx="6">
                  <c:v>426.2697</c:v>
                </c:pt>
                <c:pt idx="7">
                  <c:v>430.82639999999998</c:v>
                </c:pt>
                <c:pt idx="8">
                  <c:v>435.38319999999999</c:v>
                </c:pt>
                <c:pt idx="9">
                  <c:v>439.94</c:v>
                </c:pt>
                <c:pt idx="10">
                  <c:v>444.49680000000001</c:v>
                </c:pt>
                <c:pt idx="11">
                  <c:v>448.47232200000002</c:v>
                </c:pt>
                <c:pt idx="12">
                  <c:v>452.44791400000003</c:v>
                </c:pt>
                <c:pt idx="13">
                  <c:v>456.42350599999997</c:v>
                </c:pt>
                <c:pt idx="14">
                  <c:v>460.39909799999998</c:v>
                </c:pt>
                <c:pt idx="15">
                  <c:v>464.37461999999999</c:v>
                </c:pt>
                <c:pt idx="16">
                  <c:v>468.350212</c:v>
                </c:pt>
                <c:pt idx="17">
                  <c:v>472.32580400000001</c:v>
                </c:pt>
                <c:pt idx="18">
                  <c:v>476.30139600000001</c:v>
                </c:pt>
                <c:pt idx="19">
                  <c:v>480.27691800000002</c:v>
                </c:pt>
                <c:pt idx="20">
                  <c:v>484.25250999999997</c:v>
                </c:pt>
                <c:pt idx="21">
                  <c:v>488.22810199999998</c:v>
                </c:pt>
                <c:pt idx="22">
                  <c:v>492.20369399999998</c:v>
                </c:pt>
                <c:pt idx="23">
                  <c:v>496.179216</c:v>
                </c:pt>
                <c:pt idx="24">
                  <c:v>500.154808</c:v>
                </c:pt>
                <c:pt idx="25">
                  <c:v>504.13040000000001</c:v>
                </c:pt>
                <c:pt idx="26">
                  <c:v>508.10599200000001</c:v>
                </c:pt>
                <c:pt idx="27">
                  <c:v>512.08151399999997</c:v>
                </c:pt>
                <c:pt idx="28">
                  <c:v>516.05710599999998</c:v>
                </c:pt>
                <c:pt idx="29">
                  <c:v>520.03269799999998</c:v>
                </c:pt>
                <c:pt idx="30">
                  <c:v>524.00828999999999</c:v>
                </c:pt>
                <c:pt idx="31">
                  <c:v>527.98381199999994</c:v>
                </c:pt>
                <c:pt idx="32">
                  <c:v>531.95940399999995</c:v>
                </c:pt>
                <c:pt idx="33">
                  <c:v>535.93499599999996</c:v>
                </c:pt>
                <c:pt idx="34">
                  <c:v>539.91051800000002</c:v>
                </c:pt>
                <c:pt idx="35">
                  <c:v>543.88611000000003</c:v>
                </c:pt>
                <c:pt idx="36">
                  <c:v>547.86170200000004</c:v>
                </c:pt>
                <c:pt idx="37">
                  <c:v>551.83729400000004</c:v>
                </c:pt>
                <c:pt idx="38">
                  <c:v>555.81288600000005</c:v>
                </c:pt>
                <c:pt idx="39">
                  <c:v>559.788408</c:v>
                </c:pt>
                <c:pt idx="40">
                  <c:v>563.76400000000001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8-D744-AC70-E46C955106FB}"/>
            </c:ext>
          </c:extLst>
        </c:ser>
        <c:ser>
          <c:idx val="3"/>
          <c:order val="4"/>
          <c:tx>
            <c:strRef>
              <c:f>Summary!$A$50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Summary!$C$50:$AQ$50</c:f>
              <c:numCache>
                <c:formatCode>General</c:formatCode>
                <c:ptCount val="41"/>
                <c:pt idx="0">
                  <c:v>398.92899999999997</c:v>
                </c:pt>
                <c:pt idx="1">
                  <c:v>403.48579999999998</c:v>
                </c:pt>
                <c:pt idx="2">
                  <c:v>408.04259999999999</c:v>
                </c:pt>
                <c:pt idx="3">
                  <c:v>412.59930000000003</c:v>
                </c:pt>
                <c:pt idx="4">
                  <c:v>417.15609999999998</c:v>
                </c:pt>
                <c:pt idx="5">
                  <c:v>421.71289999999999</c:v>
                </c:pt>
                <c:pt idx="6">
                  <c:v>426.2697</c:v>
                </c:pt>
                <c:pt idx="7">
                  <c:v>430.82639999999998</c:v>
                </c:pt>
                <c:pt idx="8">
                  <c:v>435.38319999999999</c:v>
                </c:pt>
                <c:pt idx="9">
                  <c:v>439.94</c:v>
                </c:pt>
                <c:pt idx="10">
                  <c:v>444.49680000000001</c:v>
                </c:pt>
                <c:pt idx="11">
                  <c:v>448.47232200000002</c:v>
                </c:pt>
                <c:pt idx="12">
                  <c:v>452.44791400000003</c:v>
                </c:pt>
                <c:pt idx="13">
                  <c:v>456.42350599999997</c:v>
                </c:pt>
                <c:pt idx="14">
                  <c:v>460.39909799999998</c:v>
                </c:pt>
                <c:pt idx="15">
                  <c:v>464.37461999999999</c:v>
                </c:pt>
                <c:pt idx="16">
                  <c:v>468.350212</c:v>
                </c:pt>
                <c:pt idx="17">
                  <c:v>472.32580400000001</c:v>
                </c:pt>
                <c:pt idx="18">
                  <c:v>476.30139600000001</c:v>
                </c:pt>
                <c:pt idx="19">
                  <c:v>480.27691800000002</c:v>
                </c:pt>
                <c:pt idx="20">
                  <c:v>484.25250999999997</c:v>
                </c:pt>
                <c:pt idx="21">
                  <c:v>488.22810199999998</c:v>
                </c:pt>
                <c:pt idx="22">
                  <c:v>492.20369399999998</c:v>
                </c:pt>
                <c:pt idx="23">
                  <c:v>496.179216</c:v>
                </c:pt>
                <c:pt idx="24">
                  <c:v>500.154808</c:v>
                </c:pt>
                <c:pt idx="25">
                  <c:v>504.13040000000001</c:v>
                </c:pt>
                <c:pt idx="26">
                  <c:v>508.10599200000001</c:v>
                </c:pt>
                <c:pt idx="27">
                  <c:v>512.08151399999997</c:v>
                </c:pt>
                <c:pt idx="28">
                  <c:v>516.05710599999998</c:v>
                </c:pt>
                <c:pt idx="29">
                  <c:v>520.03269799999998</c:v>
                </c:pt>
                <c:pt idx="30">
                  <c:v>524.00828999999999</c:v>
                </c:pt>
                <c:pt idx="31">
                  <c:v>527.98381199999994</c:v>
                </c:pt>
                <c:pt idx="32">
                  <c:v>531.95940399999995</c:v>
                </c:pt>
                <c:pt idx="33">
                  <c:v>535.93499599999996</c:v>
                </c:pt>
                <c:pt idx="34">
                  <c:v>539.91051800000002</c:v>
                </c:pt>
                <c:pt idx="35">
                  <c:v>543.88611000000003</c:v>
                </c:pt>
                <c:pt idx="36">
                  <c:v>547.86170200000004</c:v>
                </c:pt>
                <c:pt idx="37">
                  <c:v>551.83729400000004</c:v>
                </c:pt>
                <c:pt idx="38">
                  <c:v>555.81288600000005</c:v>
                </c:pt>
                <c:pt idx="39">
                  <c:v>559.788408</c:v>
                </c:pt>
                <c:pt idx="40">
                  <c:v>563.76400000000001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F-7B4E-BF6A-B2439900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316447"/>
        <c:axId val="2045670191"/>
      </c:lineChart>
      <c:catAx>
        <c:axId val="20963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045670191"/>
        <c:crosses val="autoZero"/>
        <c:auto val="1"/>
        <c:lblAlgn val="ctr"/>
        <c:lblOffset val="100"/>
        <c:tickLblSkip val="5"/>
        <c:noMultiLvlLbl val="0"/>
      </c:catAx>
      <c:valAx>
        <c:axId val="20456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0963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Demand: Petrochemicals [Mt]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Summary!$C$11:$AQ$11</c:f>
              <c:numCache>
                <c:formatCode>General</c:formatCode>
                <c:ptCount val="41"/>
                <c:pt idx="0">
                  <c:v>690</c:v>
                </c:pt>
                <c:pt idx="1">
                  <c:v>724.00300000000004</c:v>
                </c:pt>
                <c:pt idx="2">
                  <c:v>758.00599999999997</c:v>
                </c:pt>
                <c:pt idx="3">
                  <c:v>792.00900000000001</c:v>
                </c:pt>
                <c:pt idx="4">
                  <c:v>826.01199999999994</c:v>
                </c:pt>
                <c:pt idx="5">
                  <c:v>860.01499999999999</c:v>
                </c:pt>
                <c:pt idx="6">
                  <c:v>894.01800000000003</c:v>
                </c:pt>
                <c:pt idx="7">
                  <c:v>928.02099999999996</c:v>
                </c:pt>
                <c:pt idx="8">
                  <c:v>962.024</c:v>
                </c:pt>
                <c:pt idx="9">
                  <c:v>996.02700000000004</c:v>
                </c:pt>
                <c:pt idx="10">
                  <c:v>1030.03</c:v>
                </c:pt>
                <c:pt idx="11">
                  <c:v>1064.0329999999999</c:v>
                </c:pt>
                <c:pt idx="12">
                  <c:v>1098.0360000000001</c:v>
                </c:pt>
                <c:pt idx="13">
                  <c:v>1132.039</c:v>
                </c:pt>
                <c:pt idx="14">
                  <c:v>1166.0419999999999</c:v>
                </c:pt>
                <c:pt idx="15">
                  <c:v>1200.0450000000001</c:v>
                </c:pt>
                <c:pt idx="16">
                  <c:v>1234.048</c:v>
                </c:pt>
                <c:pt idx="17">
                  <c:v>1268.0509999999999</c:v>
                </c:pt>
                <c:pt idx="18">
                  <c:v>1302.0540000000001</c:v>
                </c:pt>
                <c:pt idx="19">
                  <c:v>1336.057</c:v>
                </c:pt>
                <c:pt idx="20">
                  <c:v>1370.06</c:v>
                </c:pt>
                <c:pt idx="21">
                  <c:v>1404.0630000000001</c:v>
                </c:pt>
                <c:pt idx="22">
                  <c:v>1438.066</c:v>
                </c:pt>
                <c:pt idx="23">
                  <c:v>1472.069</c:v>
                </c:pt>
                <c:pt idx="24">
                  <c:v>1506.0719999999999</c:v>
                </c:pt>
                <c:pt idx="25">
                  <c:v>1540.075</c:v>
                </c:pt>
                <c:pt idx="26">
                  <c:v>1574.078</c:v>
                </c:pt>
                <c:pt idx="27">
                  <c:v>1608.0809999999999</c:v>
                </c:pt>
                <c:pt idx="28">
                  <c:v>1642.0840000000001</c:v>
                </c:pt>
                <c:pt idx="29">
                  <c:v>1676.087</c:v>
                </c:pt>
                <c:pt idx="30">
                  <c:v>1710.09</c:v>
                </c:pt>
                <c:pt idx="31">
                  <c:v>1744.0930000000001</c:v>
                </c:pt>
                <c:pt idx="32">
                  <c:v>1778.096</c:v>
                </c:pt>
                <c:pt idx="33">
                  <c:v>1812.0989999999999</c:v>
                </c:pt>
                <c:pt idx="34">
                  <c:v>1846.1020000000001</c:v>
                </c:pt>
                <c:pt idx="35">
                  <c:v>1880.105</c:v>
                </c:pt>
                <c:pt idx="36">
                  <c:v>1914.1079999999999</c:v>
                </c:pt>
                <c:pt idx="37">
                  <c:v>1948.1110000000001</c:v>
                </c:pt>
                <c:pt idx="38">
                  <c:v>1982.114</c:v>
                </c:pt>
                <c:pt idx="39">
                  <c:v>2016.117</c:v>
                </c:pt>
                <c:pt idx="40">
                  <c:v>2050.12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D-1E42-9614-A08D5A539DE4}"/>
            </c:ext>
          </c:extLst>
        </c:ser>
        <c:ser>
          <c:idx val="1"/>
          <c:order val="1"/>
          <c:tx>
            <c:strRef>
              <c:f>Summary!$A$21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Summary!$C$21:$AQ$21</c:f>
              <c:numCache>
                <c:formatCode>General</c:formatCode>
                <c:ptCount val="41"/>
                <c:pt idx="0">
                  <c:v>690</c:v>
                </c:pt>
                <c:pt idx="1">
                  <c:v>724.00300000000004</c:v>
                </c:pt>
                <c:pt idx="2">
                  <c:v>758.00599999999997</c:v>
                </c:pt>
                <c:pt idx="3">
                  <c:v>792.00900000000001</c:v>
                </c:pt>
                <c:pt idx="4">
                  <c:v>826.01199999999994</c:v>
                </c:pt>
                <c:pt idx="5">
                  <c:v>860.01499999999999</c:v>
                </c:pt>
                <c:pt idx="6">
                  <c:v>894.01800000000003</c:v>
                </c:pt>
                <c:pt idx="7">
                  <c:v>928.02099999999996</c:v>
                </c:pt>
                <c:pt idx="8">
                  <c:v>962.024</c:v>
                </c:pt>
                <c:pt idx="9">
                  <c:v>996.02700000000004</c:v>
                </c:pt>
                <c:pt idx="10">
                  <c:v>1030.03</c:v>
                </c:pt>
                <c:pt idx="11">
                  <c:v>1064.0329999999999</c:v>
                </c:pt>
                <c:pt idx="12">
                  <c:v>1098.0360000000001</c:v>
                </c:pt>
                <c:pt idx="13">
                  <c:v>1132.039</c:v>
                </c:pt>
                <c:pt idx="14">
                  <c:v>1166.0419999999999</c:v>
                </c:pt>
                <c:pt idx="15">
                  <c:v>1200.0450000000001</c:v>
                </c:pt>
                <c:pt idx="16">
                  <c:v>1234.048</c:v>
                </c:pt>
                <c:pt idx="17">
                  <c:v>1268.0509999999999</c:v>
                </c:pt>
                <c:pt idx="18">
                  <c:v>1302.0540000000001</c:v>
                </c:pt>
                <c:pt idx="19">
                  <c:v>1336.057</c:v>
                </c:pt>
                <c:pt idx="20">
                  <c:v>1370.06</c:v>
                </c:pt>
                <c:pt idx="21">
                  <c:v>1404.0630000000001</c:v>
                </c:pt>
                <c:pt idx="22">
                  <c:v>1438.066</c:v>
                </c:pt>
                <c:pt idx="23">
                  <c:v>1472.069</c:v>
                </c:pt>
                <c:pt idx="24">
                  <c:v>1506.0719999999999</c:v>
                </c:pt>
                <c:pt idx="25">
                  <c:v>1540.075</c:v>
                </c:pt>
                <c:pt idx="26">
                  <c:v>1574.078</c:v>
                </c:pt>
                <c:pt idx="27">
                  <c:v>1608.0809999999999</c:v>
                </c:pt>
                <c:pt idx="28">
                  <c:v>1642.0840000000001</c:v>
                </c:pt>
                <c:pt idx="29">
                  <c:v>1676.087</c:v>
                </c:pt>
                <c:pt idx="30">
                  <c:v>1710.09</c:v>
                </c:pt>
                <c:pt idx="31">
                  <c:v>1744.0930000000001</c:v>
                </c:pt>
                <c:pt idx="32">
                  <c:v>1778.096</c:v>
                </c:pt>
                <c:pt idx="33">
                  <c:v>1812.0989999999999</c:v>
                </c:pt>
                <c:pt idx="34">
                  <c:v>1846.1020000000001</c:v>
                </c:pt>
                <c:pt idx="35">
                  <c:v>1880.105</c:v>
                </c:pt>
                <c:pt idx="36">
                  <c:v>1914.1079999999999</c:v>
                </c:pt>
                <c:pt idx="37">
                  <c:v>1948.1110000000001</c:v>
                </c:pt>
                <c:pt idx="38">
                  <c:v>1982.114</c:v>
                </c:pt>
                <c:pt idx="39">
                  <c:v>2016.117</c:v>
                </c:pt>
                <c:pt idx="40">
                  <c:v>2050.12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D-1E42-9614-A08D5A539DE4}"/>
            </c:ext>
          </c:extLst>
        </c:ser>
        <c:ser>
          <c:idx val="2"/>
          <c:order val="2"/>
          <c:tx>
            <c:strRef>
              <c:f>Summary!$A$31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Summary!$C$31:$AQ$31</c:f>
              <c:numCache>
                <c:formatCode>General</c:formatCode>
                <c:ptCount val="41"/>
                <c:pt idx="0">
                  <c:v>690</c:v>
                </c:pt>
                <c:pt idx="1">
                  <c:v>724.00300000000004</c:v>
                </c:pt>
                <c:pt idx="2">
                  <c:v>758.00599999999997</c:v>
                </c:pt>
                <c:pt idx="3">
                  <c:v>792.00900000000001</c:v>
                </c:pt>
                <c:pt idx="4">
                  <c:v>826.01199999999994</c:v>
                </c:pt>
                <c:pt idx="5">
                  <c:v>860.01499999999999</c:v>
                </c:pt>
                <c:pt idx="6">
                  <c:v>894.01800000000003</c:v>
                </c:pt>
                <c:pt idx="7">
                  <c:v>928.02099999999996</c:v>
                </c:pt>
                <c:pt idx="8">
                  <c:v>962.024</c:v>
                </c:pt>
                <c:pt idx="9">
                  <c:v>996.02700000000004</c:v>
                </c:pt>
                <c:pt idx="10">
                  <c:v>1030.03</c:v>
                </c:pt>
                <c:pt idx="11">
                  <c:v>1064.0329999999999</c:v>
                </c:pt>
                <c:pt idx="12">
                  <c:v>1098.0360000000001</c:v>
                </c:pt>
                <c:pt idx="13">
                  <c:v>1132.039</c:v>
                </c:pt>
                <c:pt idx="14">
                  <c:v>1166.0419999999999</c:v>
                </c:pt>
                <c:pt idx="15">
                  <c:v>1200.0450000000001</c:v>
                </c:pt>
                <c:pt idx="16">
                  <c:v>1234.048</c:v>
                </c:pt>
                <c:pt idx="17">
                  <c:v>1268.0509999999999</c:v>
                </c:pt>
                <c:pt idx="18">
                  <c:v>1302.0540000000001</c:v>
                </c:pt>
                <c:pt idx="19">
                  <c:v>1336.057</c:v>
                </c:pt>
                <c:pt idx="20">
                  <c:v>1370.06</c:v>
                </c:pt>
                <c:pt idx="21">
                  <c:v>1404.0630000000001</c:v>
                </c:pt>
                <c:pt idx="22">
                  <c:v>1438.066</c:v>
                </c:pt>
                <c:pt idx="23">
                  <c:v>1472.069</c:v>
                </c:pt>
                <c:pt idx="24">
                  <c:v>1506.0719999999999</c:v>
                </c:pt>
                <c:pt idx="25">
                  <c:v>1540.075</c:v>
                </c:pt>
                <c:pt idx="26">
                  <c:v>1574.078</c:v>
                </c:pt>
                <c:pt idx="27">
                  <c:v>1608.0809999999999</c:v>
                </c:pt>
                <c:pt idx="28">
                  <c:v>1642.0840000000001</c:v>
                </c:pt>
                <c:pt idx="29">
                  <c:v>1676.087</c:v>
                </c:pt>
                <c:pt idx="30">
                  <c:v>1710.09</c:v>
                </c:pt>
                <c:pt idx="31">
                  <c:v>1744.0930000000001</c:v>
                </c:pt>
                <c:pt idx="32">
                  <c:v>1778.096</c:v>
                </c:pt>
                <c:pt idx="33">
                  <c:v>1812.0989999999999</c:v>
                </c:pt>
                <c:pt idx="34">
                  <c:v>1846.1020000000001</c:v>
                </c:pt>
                <c:pt idx="35">
                  <c:v>1880.105</c:v>
                </c:pt>
                <c:pt idx="36">
                  <c:v>1914.1079999999999</c:v>
                </c:pt>
                <c:pt idx="37">
                  <c:v>1948.1110000000001</c:v>
                </c:pt>
                <c:pt idx="38">
                  <c:v>1982.114</c:v>
                </c:pt>
                <c:pt idx="39">
                  <c:v>2016.117</c:v>
                </c:pt>
                <c:pt idx="40">
                  <c:v>2050.12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D-1E42-9614-A08D5A539DE4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Summary!$C$41:$AQ$41</c:f>
              <c:numCache>
                <c:formatCode>General</c:formatCode>
                <c:ptCount val="41"/>
                <c:pt idx="0">
                  <c:v>690</c:v>
                </c:pt>
                <c:pt idx="1">
                  <c:v>724.00300000000004</c:v>
                </c:pt>
                <c:pt idx="2">
                  <c:v>758.00599999999997</c:v>
                </c:pt>
                <c:pt idx="3">
                  <c:v>792.00900000000001</c:v>
                </c:pt>
                <c:pt idx="4">
                  <c:v>826.01199999999994</c:v>
                </c:pt>
                <c:pt idx="5">
                  <c:v>860.01499999999999</c:v>
                </c:pt>
                <c:pt idx="6">
                  <c:v>894.01800000000003</c:v>
                </c:pt>
                <c:pt idx="7">
                  <c:v>928.02099999999996</c:v>
                </c:pt>
                <c:pt idx="8">
                  <c:v>962.024</c:v>
                </c:pt>
                <c:pt idx="9">
                  <c:v>996.02700000000004</c:v>
                </c:pt>
                <c:pt idx="10">
                  <c:v>1030.03</c:v>
                </c:pt>
                <c:pt idx="11">
                  <c:v>1064.0329999999999</c:v>
                </c:pt>
                <c:pt idx="12">
                  <c:v>1098.0360000000001</c:v>
                </c:pt>
                <c:pt idx="13">
                  <c:v>1132.039</c:v>
                </c:pt>
                <c:pt idx="14">
                  <c:v>1166.0419999999999</c:v>
                </c:pt>
                <c:pt idx="15">
                  <c:v>1200.0450000000001</c:v>
                </c:pt>
                <c:pt idx="16">
                  <c:v>1234.048</c:v>
                </c:pt>
                <c:pt idx="17">
                  <c:v>1268.0509999999999</c:v>
                </c:pt>
                <c:pt idx="18">
                  <c:v>1302.0540000000001</c:v>
                </c:pt>
                <c:pt idx="19">
                  <c:v>1336.057</c:v>
                </c:pt>
                <c:pt idx="20">
                  <c:v>1370.06</c:v>
                </c:pt>
                <c:pt idx="21">
                  <c:v>1404.0630000000001</c:v>
                </c:pt>
                <c:pt idx="22">
                  <c:v>1438.066</c:v>
                </c:pt>
                <c:pt idx="23">
                  <c:v>1472.069</c:v>
                </c:pt>
                <c:pt idx="24">
                  <c:v>1506.0719999999999</c:v>
                </c:pt>
                <c:pt idx="25">
                  <c:v>1540.075</c:v>
                </c:pt>
                <c:pt idx="26">
                  <c:v>1574.078</c:v>
                </c:pt>
                <c:pt idx="27">
                  <c:v>1608.0809999999999</c:v>
                </c:pt>
                <c:pt idx="28">
                  <c:v>1642.0840000000001</c:v>
                </c:pt>
                <c:pt idx="29">
                  <c:v>1676.087</c:v>
                </c:pt>
                <c:pt idx="30">
                  <c:v>1710.09</c:v>
                </c:pt>
                <c:pt idx="31">
                  <c:v>1744.0930000000001</c:v>
                </c:pt>
                <c:pt idx="32">
                  <c:v>1778.096</c:v>
                </c:pt>
                <c:pt idx="33">
                  <c:v>1812.0989999999999</c:v>
                </c:pt>
                <c:pt idx="34">
                  <c:v>1846.1020000000001</c:v>
                </c:pt>
                <c:pt idx="35">
                  <c:v>1880.105</c:v>
                </c:pt>
                <c:pt idx="36">
                  <c:v>1914.1079999999999</c:v>
                </c:pt>
                <c:pt idx="37">
                  <c:v>1948.1110000000001</c:v>
                </c:pt>
                <c:pt idx="38">
                  <c:v>1982.114</c:v>
                </c:pt>
                <c:pt idx="39">
                  <c:v>2016.117</c:v>
                </c:pt>
                <c:pt idx="40">
                  <c:v>2050.12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E-734B-9BBD-0C3B395DA9E0}"/>
            </c:ext>
          </c:extLst>
        </c:ser>
        <c:ser>
          <c:idx val="3"/>
          <c:order val="4"/>
          <c:tx>
            <c:strRef>
              <c:f>Summary!$A$51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Summary!$C$51:$AQ$51</c:f>
              <c:numCache>
                <c:formatCode>General</c:formatCode>
                <c:ptCount val="41"/>
                <c:pt idx="0">
                  <c:v>690</c:v>
                </c:pt>
                <c:pt idx="1">
                  <c:v>724.00300000000004</c:v>
                </c:pt>
                <c:pt idx="2">
                  <c:v>758.00599999999997</c:v>
                </c:pt>
                <c:pt idx="3">
                  <c:v>792.00900000000001</c:v>
                </c:pt>
                <c:pt idx="4">
                  <c:v>826.01199999999994</c:v>
                </c:pt>
                <c:pt idx="5">
                  <c:v>860.01499999999999</c:v>
                </c:pt>
                <c:pt idx="6">
                  <c:v>894.01800000000003</c:v>
                </c:pt>
                <c:pt idx="7">
                  <c:v>928.02099999999996</c:v>
                </c:pt>
                <c:pt idx="8">
                  <c:v>962.024</c:v>
                </c:pt>
                <c:pt idx="9">
                  <c:v>996.02700000000004</c:v>
                </c:pt>
                <c:pt idx="10">
                  <c:v>1030.03</c:v>
                </c:pt>
                <c:pt idx="11">
                  <c:v>1064.0329999999999</c:v>
                </c:pt>
                <c:pt idx="12">
                  <c:v>1098.0360000000001</c:v>
                </c:pt>
                <c:pt idx="13">
                  <c:v>1132.039</c:v>
                </c:pt>
                <c:pt idx="14">
                  <c:v>1166.0419999999999</c:v>
                </c:pt>
                <c:pt idx="15">
                  <c:v>1200.0450000000001</c:v>
                </c:pt>
                <c:pt idx="16">
                  <c:v>1234.048</c:v>
                </c:pt>
                <c:pt idx="17">
                  <c:v>1268.0509999999999</c:v>
                </c:pt>
                <c:pt idx="18">
                  <c:v>1302.0540000000001</c:v>
                </c:pt>
                <c:pt idx="19">
                  <c:v>1336.057</c:v>
                </c:pt>
                <c:pt idx="20">
                  <c:v>1370.06</c:v>
                </c:pt>
                <c:pt idx="21">
                  <c:v>1404.0630000000001</c:v>
                </c:pt>
                <c:pt idx="22">
                  <c:v>1438.066</c:v>
                </c:pt>
                <c:pt idx="23">
                  <c:v>1472.069</c:v>
                </c:pt>
                <c:pt idx="24">
                  <c:v>1506.0719999999999</c:v>
                </c:pt>
                <c:pt idx="25">
                  <c:v>1540.075</c:v>
                </c:pt>
                <c:pt idx="26">
                  <c:v>1574.078</c:v>
                </c:pt>
                <c:pt idx="27">
                  <c:v>1608.0809999999999</c:v>
                </c:pt>
                <c:pt idx="28">
                  <c:v>1642.0840000000001</c:v>
                </c:pt>
                <c:pt idx="29">
                  <c:v>1676.087</c:v>
                </c:pt>
                <c:pt idx="30">
                  <c:v>1710.09</c:v>
                </c:pt>
                <c:pt idx="31">
                  <c:v>1744.0930000000001</c:v>
                </c:pt>
                <c:pt idx="32">
                  <c:v>1778.096</c:v>
                </c:pt>
                <c:pt idx="33">
                  <c:v>1812.0989999999999</c:v>
                </c:pt>
                <c:pt idx="34">
                  <c:v>1846.1020000000001</c:v>
                </c:pt>
                <c:pt idx="35">
                  <c:v>1880.105</c:v>
                </c:pt>
                <c:pt idx="36">
                  <c:v>1914.1079999999999</c:v>
                </c:pt>
                <c:pt idx="37">
                  <c:v>1948.1110000000001</c:v>
                </c:pt>
                <c:pt idx="38">
                  <c:v>1982.114</c:v>
                </c:pt>
                <c:pt idx="39">
                  <c:v>2016.117</c:v>
                </c:pt>
                <c:pt idx="40">
                  <c:v>2050.12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D-1E42-9614-A08D5A53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917327"/>
        <c:axId val="2120971599"/>
      </c:lineChart>
      <c:catAx>
        <c:axId val="21149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120971599"/>
        <c:crosses val="autoZero"/>
        <c:auto val="1"/>
        <c:lblAlgn val="ctr"/>
        <c:lblOffset val="100"/>
        <c:tickLblSkip val="5"/>
        <c:noMultiLvlLbl val="0"/>
      </c:catAx>
      <c:valAx>
        <c:axId val="21209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1149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Steel and Iron [Mt]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Summary!$C$12:$AQ$12</c:f>
              <c:numCache>
                <c:formatCode>General</c:formatCode>
                <c:ptCount val="41"/>
                <c:pt idx="0">
                  <c:v>2695</c:v>
                </c:pt>
                <c:pt idx="1">
                  <c:v>2714.2804999999998</c:v>
                </c:pt>
                <c:pt idx="2">
                  <c:v>2733.5610000000001</c:v>
                </c:pt>
                <c:pt idx="3">
                  <c:v>2752.8415</c:v>
                </c:pt>
                <c:pt idx="4">
                  <c:v>2772.1219999999998</c:v>
                </c:pt>
                <c:pt idx="5">
                  <c:v>2791.4023999999999</c:v>
                </c:pt>
                <c:pt idx="6">
                  <c:v>2810.6828999999998</c:v>
                </c:pt>
                <c:pt idx="7">
                  <c:v>2829.9634000000001</c:v>
                </c:pt>
                <c:pt idx="8">
                  <c:v>2849.2438999999999</c:v>
                </c:pt>
                <c:pt idx="9">
                  <c:v>2868.5243999999998</c:v>
                </c:pt>
                <c:pt idx="10">
                  <c:v>2887.8049000000001</c:v>
                </c:pt>
                <c:pt idx="11">
                  <c:v>2907.0853999999999</c:v>
                </c:pt>
                <c:pt idx="12">
                  <c:v>2926.3658999999998</c:v>
                </c:pt>
                <c:pt idx="13">
                  <c:v>2945.6462999999999</c:v>
                </c:pt>
                <c:pt idx="14">
                  <c:v>2964.9268000000002</c:v>
                </c:pt>
                <c:pt idx="15">
                  <c:v>2984.2073</c:v>
                </c:pt>
                <c:pt idx="16">
                  <c:v>3003.4877999999999</c:v>
                </c:pt>
                <c:pt idx="17">
                  <c:v>3022.7683000000002</c:v>
                </c:pt>
                <c:pt idx="18">
                  <c:v>3042.0488</c:v>
                </c:pt>
                <c:pt idx="19">
                  <c:v>3061.3292999999999</c:v>
                </c:pt>
                <c:pt idx="20">
                  <c:v>3080.6098000000002</c:v>
                </c:pt>
                <c:pt idx="21">
                  <c:v>3099.8901999999998</c:v>
                </c:pt>
                <c:pt idx="22">
                  <c:v>3119.1707000000001</c:v>
                </c:pt>
                <c:pt idx="23">
                  <c:v>3138.4512</c:v>
                </c:pt>
                <c:pt idx="24">
                  <c:v>3157.7316999999998</c:v>
                </c:pt>
                <c:pt idx="25">
                  <c:v>3177.0122000000001</c:v>
                </c:pt>
                <c:pt idx="26">
                  <c:v>3196.2927</c:v>
                </c:pt>
                <c:pt idx="27">
                  <c:v>3215.5731999999998</c:v>
                </c:pt>
                <c:pt idx="28">
                  <c:v>3234.8537000000001</c:v>
                </c:pt>
                <c:pt idx="29">
                  <c:v>3254.1341000000002</c:v>
                </c:pt>
                <c:pt idx="30">
                  <c:v>3273.4146000000001</c:v>
                </c:pt>
                <c:pt idx="31">
                  <c:v>3292.6950999999999</c:v>
                </c:pt>
                <c:pt idx="32">
                  <c:v>3311.9756000000002</c:v>
                </c:pt>
                <c:pt idx="33">
                  <c:v>3331.2561000000001</c:v>
                </c:pt>
                <c:pt idx="34">
                  <c:v>3350.5365999999999</c:v>
                </c:pt>
                <c:pt idx="35">
                  <c:v>3369.8171000000002</c:v>
                </c:pt>
                <c:pt idx="36">
                  <c:v>3389.0976000000001</c:v>
                </c:pt>
                <c:pt idx="37">
                  <c:v>3408.3780000000002</c:v>
                </c:pt>
                <c:pt idx="38">
                  <c:v>3427.6585</c:v>
                </c:pt>
                <c:pt idx="39">
                  <c:v>3446.9389999999999</c:v>
                </c:pt>
                <c:pt idx="40">
                  <c:v>3466.2195000000002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4-8741-8596-6F1B79D79222}"/>
            </c:ext>
          </c:extLst>
        </c:ser>
        <c:ser>
          <c:idx val="1"/>
          <c:order val="1"/>
          <c:tx>
            <c:strRef>
              <c:f>Summary!$A$22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Summary!$C$22:$AQ$22</c:f>
              <c:numCache>
                <c:formatCode>General</c:formatCode>
                <c:ptCount val="41"/>
                <c:pt idx="0">
                  <c:v>2695</c:v>
                </c:pt>
                <c:pt idx="1">
                  <c:v>2714.2804999999998</c:v>
                </c:pt>
                <c:pt idx="2">
                  <c:v>2733.5610000000001</c:v>
                </c:pt>
                <c:pt idx="3">
                  <c:v>2752.8415</c:v>
                </c:pt>
                <c:pt idx="4">
                  <c:v>2772.1219999999998</c:v>
                </c:pt>
                <c:pt idx="5">
                  <c:v>2791.4023999999999</c:v>
                </c:pt>
                <c:pt idx="6">
                  <c:v>2810.6828999999998</c:v>
                </c:pt>
                <c:pt idx="7">
                  <c:v>2829.9634000000001</c:v>
                </c:pt>
                <c:pt idx="8">
                  <c:v>2849.2438999999999</c:v>
                </c:pt>
                <c:pt idx="9">
                  <c:v>2868.5243999999998</c:v>
                </c:pt>
                <c:pt idx="10">
                  <c:v>2887.8049000000001</c:v>
                </c:pt>
                <c:pt idx="11">
                  <c:v>2907.0853999999999</c:v>
                </c:pt>
                <c:pt idx="12">
                  <c:v>2926.3658999999998</c:v>
                </c:pt>
                <c:pt idx="13">
                  <c:v>2945.6462999999999</c:v>
                </c:pt>
                <c:pt idx="14">
                  <c:v>2964.9268000000002</c:v>
                </c:pt>
                <c:pt idx="15">
                  <c:v>2984.2073</c:v>
                </c:pt>
                <c:pt idx="16">
                  <c:v>3003.4877999999999</c:v>
                </c:pt>
                <c:pt idx="17">
                  <c:v>3022.7683000000002</c:v>
                </c:pt>
                <c:pt idx="18">
                  <c:v>3042.0488</c:v>
                </c:pt>
                <c:pt idx="19">
                  <c:v>3061.3292999999999</c:v>
                </c:pt>
                <c:pt idx="20">
                  <c:v>3080.6098000000002</c:v>
                </c:pt>
                <c:pt idx="21">
                  <c:v>3099.8901999999998</c:v>
                </c:pt>
                <c:pt idx="22">
                  <c:v>3119.1707000000001</c:v>
                </c:pt>
                <c:pt idx="23">
                  <c:v>3138.4512</c:v>
                </c:pt>
                <c:pt idx="24">
                  <c:v>3157.7316999999998</c:v>
                </c:pt>
                <c:pt idx="25">
                  <c:v>3177.0122000000001</c:v>
                </c:pt>
                <c:pt idx="26">
                  <c:v>3196.2927</c:v>
                </c:pt>
                <c:pt idx="27">
                  <c:v>3215.5731999999998</c:v>
                </c:pt>
                <c:pt idx="28">
                  <c:v>3234.8537000000001</c:v>
                </c:pt>
                <c:pt idx="29">
                  <c:v>3254.1341000000002</c:v>
                </c:pt>
                <c:pt idx="30">
                  <c:v>3273.4146000000001</c:v>
                </c:pt>
                <c:pt idx="31">
                  <c:v>3292.6950999999999</c:v>
                </c:pt>
                <c:pt idx="32">
                  <c:v>3311.9756000000002</c:v>
                </c:pt>
                <c:pt idx="33">
                  <c:v>3331.2561000000001</c:v>
                </c:pt>
                <c:pt idx="34">
                  <c:v>3350.5365999999999</c:v>
                </c:pt>
                <c:pt idx="35">
                  <c:v>3369.8171000000002</c:v>
                </c:pt>
                <c:pt idx="36">
                  <c:v>3389.0976000000001</c:v>
                </c:pt>
                <c:pt idx="37">
                  <c:v>3408.3780000000002</c:v>
                </c:pt>
                <c:pt idx="38">
                  <c:v>3427.6585</c:v>
                </c:pt>
                <c:pt idx="39">
                  <c:v>3446.9389999999999</c:v>
                </c:pt>
                <c:pt idx="40">
                  <c:v>3466.2195000000002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4-8741-8596-6F1B79D79222}"/>
            </c:ext>
          </c:extLst>
        </c:ser>
        <c:ser>
          <c:idx val="2"/>
          <c:order val="2"/>
          <c:tx>
            <c:strRef>
              <c:f>Summary!$A$32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Summary!$C$32:$AQ$32</c:f>
              <c:numCache>
                <c:formatCode>General</c:formatCode>
                <c:ptCount val="41"/>
                <c:pt idx="0">
                  <c:v>2695</c:v>
                </c:pt>
                <c:pt idx="1">
                  <c:v>2714.2804999999998</c:v>
                </c:pt>
                <c:pt idx="2">
                  <c:v>2733.5610000000001</c:v>
                </c:pt>
                <c:pt idx="3">
                  <c:v>2752.8415</c:v>
                </c:pt>
                <c:pt idx="4">
                  <c:v>2772.1219999999998</c:v>
                </c:pt>
                <c:pt idx="5">
                  <c:v>2791.4023999999999</c:v>
                </c:pt>
                <c:pt idx="6">
                  <c:v>2810.6828999999998</c:v>
                </c:pt>
                <c:pt idx="7">
                  <c:v>2829.9634000000001</c:v>
                </c:pt>
                <c:pt idx="8">
                  <c:v>2849.2438999999999</c:v>
                </c:pt>
                <c:pt idx="9">
                  <c:v>2868.5243999999998</c:v>
                </c:pt>
                <c:pt idx="10">
                  <c:v>2887.8049000000001</c:v>
                </c:pt>
                <c:pt idx="11">
                  <c:v>2907.0853999999999</c:v>
                </c:pt>
                <c:pt idx="12">
                  <c:v>2926.3658999999998</c:v>
                </c:pt>
                <c:pt idx="13">
                  <c:v>2945.6462999999999</c:v>
                </c:pt>
                <c:pt idx="14">
                  <c:v>2964.9268000000002</c:v>
                </c:pt>
                <c:pt idx="15">
                  <c:v>2984.2073</c:v>
                </c:pt>
                <c:pt idx="16">
                  <c:v>3003.4877999999999</c:v>
                </c:pt>
                <c:pt idx="17">
                  <c:v>3022.7683000000002</c:v>
                </c:pt>
                <c:pt idx="18">
                  <c:v>3042.0488</c:v>
                </c:pt>
                <c:pt idx="19">
                  <c:v>3061.3292999999999</c:v>
                </c:pt>
                <c:pt idx="20">
                  <c:v>3080.6098000000002</c:v>
                </c:pt>
                <c:pt idx="21">
                  <c:v>3099.8901999999998</c:v>
                </c:pt>
                <c:pt idx="22">
                  <c:v>3119.1707000000001</c:v>
                </c:pt>
                <c:pt idx="23">
                  <c:v>3138.4512</c:v>
                </c:pt>
                <c:pt idx="24">
                  <c:v>3157.7316999999998</c:v>
                </c:pt>
                <c:pt idx="25">
                  <c:v>3177.0122000000001</c:v>
                </c:pt>
                <c:pt idx="26">
                  <c:v>3196.2927</c:v>
                </c:pt>
                <c:pt idx="27">
                  <c:v>3215.5731999999998</c:v>
                </c:pt>
                <c:pt idx="28">
                  <c:v>3234.8537000000001</c:v>
                </c:pt>
                <c:pt idx="29">
                  <c:v>3254.1341000000002</c:v>
                </c:pt>
                <c:pt idx="30">
                  <c:v>3273.4146000000001</c:v>
                </c:pt>
                <c:pt idx="31">
                  <c:v>3292.6950999999999</c:v>
                </c:pt>
                <c:pt idx="32">
                  <c:v>3311.9756000000002</c:v>
                </c:pt>
                <c:pt idx="33">
                  <c:v>3331.2561000000001</c:v>
                </c:pt>
                <c:pt idx="34">
                  <c:v>3350.5365999999999</c:v>
                </c:pt>
                <c:pt idx="35">
                  <c:v>3369.8171000000002</c:v>
                </c:pt>
                <c:pt idx="36">
                  <c:v>3389.0976000000001</c:v>
                </c:pt>
                <c:pt idx="37">
                  <c:v>3408.3780000000002</c:v>
                </c:pt>
                <c:pt idx="38">
                  <c:v>3427.6585</c:v>
                </c:pt>
                <c:pt idx="39">
                  <c:v>3446.9389999999999</c:v>
                </c:pt>
                <c:pt idx="40">
                  <c:v>3466.2195000000002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4-8741-8596-6F1B79D79222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Summary!$C$42:$AQ$42</c:f>
              <c:numCache>
                <c:formatCode>0.000</c:formatCode>
                <c:ptCount val="41"/>
                <c:pt idx="0">
                  <c:v>2695</c:v>
                </c:pt>
                <c:pt idx="1">
                  <c:v>2714.2804999999998</c:v>
                </c:pt>
                <c:pt idx="2">
                  <c:v>2733.5610000000001</c:v>
                </c:pt>
                <c:pt idx="3">
                  <c:v>2752.8415</c:v>
                </c:pt>
                <c:pt idx="4">
                  <c:v>2772.1219999999998</c:v>
                </c:pt>
                <c:pt idx="5">
                  <c:v>2791.4023999999999</c:v>
                </c:pt>
                <c:pt idx="6">
                  <c:v>2810.6828999999998</c:v>
                </c:pt>
                <c:pt idx="7">
                  <c:v>2829.9634000000001</c:v>
                </c:pt>
                <c:pt idx="8">
                  <c:v>2849.2438999999999</c:v>
                </c:pt>
                <c:pt idx="9">
                  <c:v>2868.5243999999998</c:v>
                </c:pt>
                <c:pt idx="10">
                  <c:v>2887.8049000000001</c:v>
                </c:pt>
                <c:pt idx="11">
                  <c:v>2872.4231916666668</c:v>
                </c:pt>
                <c:pt idx="12">
                  <c:v>2857.0414833333334</c:v>
                </c:pt>
                <c:pt idx="13">
                  <c:v>2841.6597750000001</c:v>
                </c:pt>
                <c:pt idx="14">
                  <c:v>2826.2780666666667</c:v>
                </c:pt>
                <c:pt idx="15">
                  <c:v>2810.8963583333334</c:v>
                </c:pt>
                <c:pt idx="16">
                  <c:v>2795.5146500000001</c:v>
                </c:pt>
                <c:pt idx="17">
                  <c:v>2780.1329416666667</c:v>
                </c:pt>
                <c:pt idx="18">
                  <c:v>2764.7512333333334</c:v>
                </c:pt>
                <c:pt idx="19">
                  <c:v>2749.3695250000001</c:v>
                </c:pt>
                <c:pt idx="20">
                  <c:v>2733.9878166666667</c:v>
                </c:pt>
                <c:pt idx="21">
                  <c:v>2718.6061083333334</c:v>
                </c:pt>
                <c:pt idx="22">
                  <c:v>2703.2244000000001</c:v>
                </c:pt>
                <c:pt idx="23">
                  <c:v>2687.8426916666667</c:v>
                </c:pt>
                <c:pt idx="24">
                  <c:v>2672.4609833333334</c:v>
                </c:pt>
                <c:pt idx="25">
                  <c:v>2657.0792750000001</c:v>
                </c:pt>
                <c:pt idx="26">
                  <c:v>2641.6975666666667</c:v>
                </c:pt>
                <c:pt idx="27">
                  <c:v>2626.3158583333334</c:v>
                </c:pt>
                <c:pt idx="28">
                  <c:v>2610.93415</c:v>
                </c:pt>
                <c:pt idx="29">
                  <c:v>2595.5524416666667</c:v>
                </c:pt>
                <c:pt idx="30">
                  <c:v>2580.1707333333334</c:v>
                </c:pt>
                <c:pt idx="31">
                  <c:v>2564.789025</c:v>
                </c:pt>
                <c:pt idx="32">
                  <c:v>2549.4073166666667</c:v>
                </c:pt>
                <c:pt idx="33">
                  <c:v>2534.0256083333334</c:v>
                </c:pt>
                <c:pt idx="34">
                  <c:v>2518.6439</c:v>
                </c:pt>
                <c:pt idx="35">
                  <c:v>2503.2621916666667</c:v>
                </c:pt>
                <c:pt idx="36">
                  <c:v>2487.8804833333334</c:v>
                </c:pt>
                <c:pt idx="37">
                  <c:v>2472.498775</c:v>
                </c:pt>
                <c:pt idx="38">
                  <c:v>2457.1170666666667</c:v>
                </c:pt>
                <c:pt idx="39">
                  <c:v>2441.7353583333334</c:v>
                </c:pt>
                <c:pt idx="40">
                  <c:v>2426.35365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BF4B-9A7D-49399973B9EC}"/>
            </c:ext>
          </c:extLst>
        </c:ser>
        <c:ser>
          <c:idx val="3"/>
          <c:order val="4"/>
          <c:tx>
            <c:strRef>
              <c:f>Summary!$A$52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Summary!$C$52:$AQ$52</c:f>
              <c:numCache>
                <c:formatCode>General</c:formatCode>
                <c:ptCount val="41"/>
                <c:pt idx="0">
                  <c:v>2695</c:v>
                </c:pt>
                <c:pt idx="1">
                  <c:v>2714.2804999999998</c:v>
                </c:pt>
                <c:pt idx="2">
                  <c:v>2733.5610000000001</c:v>
                </c:pt>
                <c:pt idx="3">
                  <c:v>2752.8415</c:v>
                </c:pt>
                <c:pt idx="4">
                  <c:v>2772.1219999999998</c:v>
                </c:pt>
                <c:pt idx="5">
                  <c:v>2791.4023999999999</c:v>
                </c:pt>
                <c:pt idx="6">
                  <c:v>2810.6828999999998</c:v>
                </c:pt>
                <c:pt idx="7">
                  <c:v>2829.9634000000001</c:v>
                </c:pt>
                <c:pt idx="8">
                  <c:v>2849.2438999999999</c:v>
                </c:pt>
                <c:pt idx="9">
                  <c:v>2868.5243999999998</c:v>
                </c:pt>
                <c:pt idx="10">
                  <c:v>2887.8049000000001</c:v>
                </c:pt>
                <c:pt idx="11">
                  <c:v>2872.4231916666668</c:v>
                </c:pt>
                <c:pt idx="12">
                  <c:v>2857.0414833333334</c:v>
                </c:pt>
                <c:pt idx="13">
                  <c:v>2841.6597750000001</c:v>
                </c:pt>
                <c:pt idx="14">
                  <c:v>2826.2780666666667</c:v>
                </c:pt>
                <c:pt idx="15">
                  <c:v>2810.8963583333334</c:v>
                </c:pt>
                <c:pt idx="16">
                  <c:v>2795.5146500000001</c:v>
                </c:pt>
                <c:pt idx="17">
                  <c:v>2780.1329416666667</c:v>
                </c:pt>
                <c:pt idx="18">
                  <c:v>2764.7512333333334</c:v>
                </c:pt>
                <c:pt idx="19">
                  <c:v>2749.3695250000001</c:v>
                </c:pt>
                <c:pt idx="20">
                  <c:v>2733.9878166666667</c:v>
                </c:pt>
                <c:pt idx="21">
                  <c:v>2718.6061083333334</c:v>
                </c:pt>
                <c:pt idx="22">
                  <c:v>2703.2244000000001</c:v>
                </c:pt>
                <c:pt idx="23">
                  <c:v>2687.8426916666667</c:v>
                </c:pt>
                <c:pt idx="24">
                  <c:v>2672.4609833333334</c:v>
                </c:pt>
                <c:pt idx="25">
                  <c:v>2657.0792750000001</c:v>
                </c:pt>
                <c:pt idx="26">
                  <c:v>2641.6975666666667</c:v>
                </c:pt>
                <c:pt idx="27">
                  <c:v>2626.3158583333334</c:v>
                </c:pt>
                <c:pt idx="28">
                  <c:v>2610.93415</c:v>
                </c:pt>
                <c:pt idx="29">
                  <c:v>2595.5524416666667</c:v>
                </c:pt>
                <c:pt idx="30">
                  <c:v>2580.1707333333334</c:v>
                </c:pt>
                <c:pt idx="31">
                  <c:v>2564.789025</c:v>
                </c:pt>
                <c:pt idx="32">
                  <c:v>2549.4073166666667</c:v>
                </c:pt>
                <c:pt idx="33">
                  <c:v>2534.0256083333334</c:v>
                </c:pt>
                <c:pt idx="34">
                  <c:v>2518.6439</c:v>
                </c:pt>
                <c:pt idx="35">
                  <c:v>2503.2621916666667</c:v>
                </c:pt>
                <c:pt idx="36">
                  <c:v>2487.8804833333334</c:v>
                </c:pt>
                <c:pt idx="37">
                  <c:v>2472.498775</c:v>
                </c:pt>
                <c:pt idx="38">
                  <c:v>2457.1170666666667</c:v>
                </c:pt>
                <c:pt idx="39">
                  <c:v>2441.7353583333334</c:v>
                </c:pt>
                <c:pt idx="40">
                  <c:v>2426.35365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4-8741-8596-6F1B79D7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23503"/>
        <c:axId val="2093380303"/>
      </c:lineChart>
      <c:catAx>
        <c:axId val="209362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093380303"/>
        <c:crosses val="autoZero"/>
        <c:auto val="1"/>
        <c:lblAlgn val="ctr"/>
        <c:lblOffset val="100"/>
        <c:tickLblSkip val="5"/>
        <c:noMultiLvlLbl val="0"/>
      </c:catAx>
      <c:valAx>
        <c:axId val="20933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09362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Baseline!$B$17</c:f>
              <c:strCache>
                <c:ptCount val="1"/>
                <c:pt idx="0">
                  <c:v>CO2EQ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Baseline!$E$21:$AS$21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Baseline!$C$17:$AQ$17</c:f>
              <c:numCache>
                <c:formatCode>General</c:formatCode>
                <c:ptCount val="41"/>
                <c:pt idx="0">
                  <c:v>36.267420700000002</c:v>
                </c:pt>
                <c:pt idx="1">
                  <c:v>36.506819229999998</c:v>
                </c:pt>
                <c:pt idx="2">
                  <c:v>36.74621776</c:v>
                </c:pt>
                <c:pt idx="3">
                  <c:v>36.985616290000003</c:v>
                </c:pt>
                <c:pt idx="4">
                  <c:v>37.225014819999998</c:v>
                </c:pt>
                <c:pt idx="5">
                  <c:v>37.464413350000001</c:v>
                </c:pt>
                <c:pt idx="6">
                  <c:v>37.703811880000003</c:v>
                </c:pt>
                <c:pt idx="7">
                  <c:v>37.943210409999999</c:v>
                </c:pt>
                <c:pt idx="8">
                  <c:v>38.182608940000001</c:v>
                </c:pt>
                <c:pt idx="9">
                  <c:v>38.422007469999997</c:v>
                </c:pt>
                <c:pt idx="10">
                  <c:v>38.661405999999999</c:v>
                </c:pt>
                <c:pt idx="11">
                  <c:v>39.006174899999998</c:v>
                </c:pt>
                <c:pt idx="12">
                  <c:v>39.350943800000003</c:v>
                </c:pt>
                <c:pt idx="13">
                  <c:v>39.695712700000001</c:v>
                </c:pt>
                <c:pt idx="14">
                  <c:v>40.0404816</c:v>
                </c:pt>
                <c:pt idx="15">
                  <c:v>40.385250499999998</c:v>
                </c:pt>
                <c:pt idx="16">
                  <c:v>40.730019400000003</c:v>
                </c:pt>
                <c:pt idx="17">
                  <c:v>41.074788300000002</c:v>
                </c:pt>
                <c:pt idx="18">
                  <c:v>41.4195572</c:v>
                </c:pt>
                <c:pt idx="19">
                  <c:v>41.764326099999998</c:v>
                </c:pt>
                <c:pt idx="20">
                  <c:v>42.109095000000003</c:v>
                </c:pt>
                <c:pt idx="21">
                  <c:v>42.415540300000004</c:v>
                </c:pt>
                <c:pt idx="22">
                  <c:v>42.721985599999996</c:v>
                </c:pt>
                <c:pt idx="23">
                  <c:v>43.028430899999996</c:v>
                </c:pt>
                <c:pt idx="24">
                  <c:v>43.334876199999997</c:v>
                </c:pt>
                <c:pt idx="25">
                  <c:v>43.641321499999997</c:v>
                </c:pt>
                <c:pt idx="26">
                  <c:v>43.947766799999997</c:v>
                </c:pt>
                <c:pt idx="27">
                  <c:v>44.254212099999997</c:v>
                </c:pt>
                <c:pt idx="28">
                  <c:v>44.560657399999997</c:v>
                </c:pt>
                <c:pt idx="29">
                  <c:v>44.867102699999997</c:v>
                </c:pt>
                <c:pt idx="30">
                  <c:v>45.173547999999997</c:v>
                </c:pt>
                <c:pt idx="31">
                  <c:v>45.406430020000002</c:v>
                </c:pt>
                <c:pt idx="32">
                  <c:v>45.63931204</c:v>
                </c:pt>
                <c:pt idx="33">
                  <c:v>45.872194059999998</c:v>
                </c:pt>
                <c:pt idx="34">
                  <c:v>46.105076080000003</c:v>
                </c:pt>
                <c:pt idx="35">
                  <c:v>46.337958100000002</c:v>
                </c:pt>
                <c:pt idx="36">
                  <c:v>46.57084012</c:v>
                </c:pt>
                <c:pt idx="37">
                  <c:v>46.803722139999998</c:v>
                </c:pt>
                <c:pt idx="38">
                  <c:v>47.036604160000003</c:v>
                </c:pt>
                <c:pt idx="39">
                  <c:v>47.269486180000001</c:v>
                </c:pt>
                <c:pt idx="40">
                  <c:v>47.502368199999999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0-1F46-9EE1-A1C8491C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03408"/>
        <c:axId val="2078848608"/>
      </c:lineChart>
      <c:catAx>
        <c:axId val="20789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78848608"/>
        <c:crosses val="autoZero"/>
        <c:auto val="1"/>
        <c:lblAlgn val="ctr"/>
        <c:lblOffset val="100"/>
        <c:noMultiLvlLbl val="0"/>
      </c:catAx>
      <c:valAx>
        <c:axId val="20788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789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C1_F_HEA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Baseline!$B$35</c:f>
              <c:strCache>
                <c:ptCount val="1"/>
                <c:pt idx="0">
                  <c:v>C1_F_HEA_I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Baseline!$C$33:$AQ$33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Baseline!$C$35:$AQ$35</c:f>
              <c:numCache>
                <c:formatCode>General</c:formatCode>
                <c:ptCount val="41"/>
                <c:pt idx="0">
                  <c:v>26.670400000000001</c:v>
                </c:pt>
                <c:pt idx="1">
                  <c:v>27.042000000000002</c:v>
                </c:pt>
                <c:pt idx="2">
                  <c:v>27.413599999999999</c:v>
                </c:pt>
                <c:pt idx="3">
                  <c:v>27.7852</c:v>
                </c:pt>
                <c:pt idx="4">
                  <c:v>28.1569</c:v>
                </c:pt>
                <c:pt idx="5">
                  <c:v>28.528500000000001</c:v>
                </c:pt>
                <c:pt idx="6">
                  <c:v>28.900099999999998</c:v>
                </c:pt>
                <c:pt idx="7">
                  <c:v>29.271699999999999</c:v>
                </c:pt>
                <c:pt idx="8">
                  <c:v>29.6434</c:v>
                </c:pt>
                <c:pt idx="9">
                  <c:v>30.015000000000001</c:v>
                </c:pt>
                <c:pt idx="10">
                  <c:v>30.386600000000001</c:v>
                </c:pt>
                <c:pt idx="11">
                  <c:v>30.806000000000001</c:v>
                </c:pt>
                <c:pt idx="12">
                  <c:v>31.225300000000001</c:v>
                </c:pt>
                <c:pt idx="13">
                  <c:v>31.644600000000001</c:v>
                </c:pt>
                <c:pt idx="14">
                  <c:v>32.063899999999997</c:v>
                </c:pt>
                <c:pt idx="15">
                  <c:v>32.4833</c:v>
                </c:pt>
                <c:pt idx="16">
                  <c:v>32.9026</c:v>
                </c:pt>
                <c:pt idx="17">
                  <c:v>33.321899999999999</c:v>
                </c:pt>
                <c:pt idx="18">
                  <c:v>33.741300000000003</c:v>
                </c:pt>
                <c:pt idx="19">
                  <c:v>34.160600000000002</c:v>
                </c:pt>
                <c:pt idx="20">
                  <c:v>34.579900000000002</c:v>
                </c:pt>
                <c:pt idx="21">
                  <c:v>35.021099999999997</c:v>
                </c:pt>
                <c:pt idx="22">
                  <c:v>35.462299999999999</c:v>
                </c:pt>
                <c:pt idx="23">
                  <c:v>35.903500000000001</c:v>
                </c:pt>
                <c:pt idx="24">
                  <c:v>36.344700000000003</c:v>
                </c:pt>
                <c:pt idx="25">
                  <c:v>36.785899999999998</c:v>
                </c:pt>
                <c:pt idx="26">
                  <c:v>37.2271</c:v>
                </c:pt>
                <c:pt idx="27">
                  <c:v>37.668300000000002</c:v>
                </c:pt>
                <c:pt idx="28">
                  <c:v>38.109499999999997</c:v>
                </c:pt>
                <c:pt idx="29">
                  <c:v>38.550699999999999</c:v>
                </c:pt>
                <c:pt idx="30">
                  <c:v>38.991900000000001</c:v>
                </c:pt>
                <c:pt idx="31">
                  <c:v>39.387300000000003</c:v>
                </c:pt>
                <c:pt idx="32">
                  <c:v>39.782699999999998</c:v>
                </c:pt>
                <c:pt idx="33">
                  <c:v>40.177999999999997</c:v>
                </c:pt>
                <c:pt idx="34">
                  <c:v>40.573399999999999</c:v>
                </c:pt>
                <c:pt idx="35">
                  <c:v>40.968800000000002</c:v>
                </c:pt>
                <c:pt idx="36">
                  <c:v>41.364100000000001</c:v>
                </c:pt>
                <c:pt idx="37">
                  <c:v>41.759500000000003</c:v>
                </c:pt>
                <c:pt idx="38">
                  <c:v>42.154899999999998</c:v>
                </c:pt>
                <c:pt idx="39">
                  <c:v>42.5503</c:v>
                </c:pt>
                <c:pt idx="40">
                  <c:v>42.945599999999999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2-7649-9BC7-80ED88826C5C}"/>
            </c:ext>
          </c:extLst>
        </c:ser>
        <c:ser>
          <c:idx val="1"/>
          <c:order val="1"/>
          <c:tx>
            <c:strRef>
              <c:f>Baseline!$B$36</c:f>
              <c:strCache>
                <c:ptCount val="1"/>
                <c:pt idx="0">
                  <c:v>C1_F_HEA_R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Baseline!$C$33:$AQ$33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Baseline!$C$36:$AQ$36</c:f>
              <c:numCache>
                <c:formatCode>General</c:formatCode>
                <c:ptCount val="41"/>
                <c:pt idx="0">
                  <c:v>77.894400000000005</c:v>
                </c:pt>
                <c:pt idx="1">
                  <c:v>78.979799999999997</c:v>
                </c:pt>
                <c:pt idx="2">
                  <c:v>80.065100000000001</c:v>
                </c:pt>
                <c:pt idx="3">
                  <c:v>81.150499999999994</c:v>
                </c:pt>
                <c:pt idx="4">
                  <c:v>82.235900000000001</c:v>
                </c:pt>
                <c:pt idx="5">
                  <c:v>83.321299999999994</c:v>
                </c:pt>
                <c:pt idx="6">
                  <c:v>84.406700000000001</c:v>
                </c:pt>
                <c:pt idx="7">
                  <c:v>85.492099999999994</c:v>
                </c:pt>
                <c:pt idx="8">
                  <c:v>86.577500000000001</c:v>
                </c:pt>
                <c:pt idx="9">
                  <c:v>87.662899999999993</c:v>
                </c:pt>
                <c:pt idx="10">
                  <c:v>88.7483</c:v>
                </c:pt>
                <c:pt idx="11">
                  <c:v>89.972999999999999</c:v>
                </c:pt>
                <c:pt idx="12">
                  <c:v>91.197699999999998</c:v>
                </c:pt>
                <c:pt idx="13">
                  <c:v>92.422399999999996</c:v>
                </c:pt>
                <c:pt idx="14">
                  <c:v>93.647099999999995</c:v>
                </c:pt>
                <c:pt idx="15">
                  <c:v>94.871799999999993</c:v>
                </c:pt>
                <c:pt idx="16">
                  <c:v>96.096500000000006</c:v>
                </c:pt>
                <c:pt idx="17">
                  <c:v>97.321200000000005</c:v>
                </c:pt>
                <c:pt idx="18">
                  <c:v>98.545900000000003</c:v>
                </c:pt>
                <c:pt idx="19">
                  <c:v>99.770600000000002</c:v>
                </c:pt>
                <c:pt idx="20">
                  <c:v>100.9953</c:v>
                </c:pt>
                <c:pt idx="21">
                  <c:v>102.2839</c:v>
                </c:pt>
                <c:pt idx="22">
                  <c:v>103.57250000000001</c:v>
                </c:pt>
                <c:pt idx="23">
                  <c:v>104.86109999999999</c:v>
                </c:pt>
                <c:pt idx="24">
                  <c:v>106.14960000000001</c:v>
                </c:pt>
                <c:pt idx="25">
                  <c:v>107.43819999999999</c:v>
                </c:pt>
                <c:pt idx="26">
                  <c:v>108.7268</c:v>
                </c:pt>
                <c:pt idx="27">
                  <c:v>110.0154</c:v>
                </c:pt>
                <c:pt idx="28">
                  <c:v>111.304</c:v>
                </c:pt>
                <c:pt idx="29">
                  <c:v>112.5926</c:v>
                </c:pt>
                <c:pt idx="30">
                  <c:v>113.8811</c:v>
                </c:pt>
                <c:pt idx="31">
                  <c:v>115.0359</c:v>
                </c:pt>
                <c:pt idx="32">
                  <c:v>116.1906</c:v>
                </c:pt>
                <c:pt idx="33">
                  <c:v>117.3454</c:v>
                </c:pt>
                <c:pt idx="34">
                  <c:v>118.5001</c:v>
                </c:pt>
                <c:pt idx="35">
                  <c:v>119.65479999999999</c:v>
                </c:pt>
                <c:pt idx="36">
                  <c:v>120.8096</c:v>
                </c:pt>
                <c:pt idx="37">
                  <c:v>121.96429999999999</c:v>
                </c:pt>
                <c:pt idx="38">
                  <c:v>123.119</c:v>
                </c:pt>
                <c:pt idx="39">
                  <c:v>124.27379999999999</c:v>
                </c:pt>
                <c:pt idx="40">
                  <c:v>125.4285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2-7649-9BC7-80ED8882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612176"/>
        <c:axId val="1730636048"/>
      </c:lineChart>
      <c:catAx>
        <c:axId val="19466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30636048"/>
        <c:crosses val="autoZero"/>
        <c:auto val="1"/>
        <c:lblAlgn val="ctr"/>
        <c:lblOffset val="100"/>
        <c:noMultiLvlLbl val="0"/>
      </c:catAx>
      <c:valAx>
        <c:axId val="1730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466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'2Degree'!$B$17</c:f>
              <c:strCache>
                <c:ptCount val="1"/>
                <c:pt idx="0">
                  <c:v>CO2EQ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'2Degree'!$C$16:$AQ$16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'2Degree'!$C$17:$AQ$17</c:f>
              <c:numCache>
                <c:formatCode>General</c:formatCode>
                <c:ptCount val="41"/>
                <c:pt idx="0">
                  <c:v>36.267420000000001</c:v>
                </c:pt>
                <c:pt idx="1">
                  <c:v>36.369129999999998</c:v>
                </c:pt>
                <c:pt idx="2">
                  <c:v>36.470840000000003</c:v>
                </c:pt>
                <c:pt idx="3">
                  <c:v>36.572479999999999</c:v>
                </c:pt>
                <c:pt idx="4">
                  <c:v>36.674190000000003</c:v>
                </c:pt>
                <c:pt idx="5">
                  <c:v>36.775829999999999</c:v>
                </c:pt>
                <c:pt idx="6">
                  <c:v>36.877540000000003</c:v>
                </c:pt>
                <c:pt idx="7">
                  <c:v>36.979179999999999</c:v>
                </c:pt>
                <c:pt idx="8">
                  <c:v>37.080889999999997</c:v>
                </c:pt>
                <c:pt idx="9">
                  <c:v>37.18253</c:v>
                </c:pt>
                <c:pt idx="10">
                  <c:v>37.284239999999997</c:v>
                </c:pt>
                <c:pt idx="11">
                  <c:v>36.795360000000002</c:v>
                </c:pt>
                <c:pt idx="12">
                  <c:v>36.306480000000001</c:v>
                </c:pt>
                <c:pt idx="13">
                  <c:v>35.817599999999999</c:v>
                </c:pt>
                <c:pt idx="14">
                  <c:v>35.328719999999997</c:v>
                </c:pt>
                <c:pt idx="15">
                  <c:v>34.839840000000002</c:v>
                </c:pt>
                <c:pt idx="16">
                  <c:v>34.35089</c:v>
                </c:pt>
                <c:pt idx="17">
                  <c:v>33.862009999999998</c:v>
                </c:pt>
                <c:pt idx="18">
                  <c:v>33.373130000000003</c:v>
                </c:pt>
                <c:pt idx="19">
                  <c:v>32.884250000000002</c:v>
                </c:pt>
                <c:pt idx="20">
                  <c:v>32.39537</c:v>
                </c:pt>
                <c:pt idx="21">
                  <c:v>31.75816</c:v>
                </c:pt>
                <c:pt idx="22">
                  <c:v>31.120950000000001</c:v>
                </c:pt>
                <c:pt idx="23">
                  <c:v>30.483740000000001</c:v>
                </c:pt>
                <c:pt idx="24">
                  <c:v>29.846530000000001</c:v>
                </c:pt>
                <c:pt idx="25">
                  <c:v>29.209250000000001</c:v>
                </c:pt>
                <c:pt idx="26">
                  <c:v>28.572040000000001</c:v>
                </c:pt>
                <c:pt idx="27">
                  <c:v>27.934830000000002</c:v>
                </c:pt>
                <c:pt idx="28">
                  <c:v>27.297619999999998</c:v>
                </c:pt>
                <c:pt idx="29">
                  <c:v>26.660409999999999</c:v>
                </c:pt>
                <c:pt idx="30">
                  <c:v>26.023199999999999</c:v>
                </c:pt>
                <c:pt idx="31">
                  <c:v>25.277840000000001</c:v>
                </c:pt>
                <c:pt idx="32">
                  <c:v>24.53248</c:v>
                </c:pt>
                <c:pt idx="33">
                  <c:v>23.787189999999999</c:v>
                </c:pt>
                <c:pt idx="34">
                  <c:v>23.041830000000001</c:v>
                </c:pt>
                <c:pt idx="35">
                  <c:v>22.29654</c:v>
                </c:pt>
                <c:pt idx="36">
                  <c:v>21.551179999999999</c:v>
                </c:pt>
                <c:pt idx="37">
                  <c:v>20.805890000000002</c:v>
                </c:pt>
                <c:pt idx="38">
                  <c:v>20.06053</c:v>
                </c:pt>
                <c:pt idx="39">
                  <c:v>19.315169999999998</c:v>
                </c:pt>
                <c:pt idx="40">
                  <c:v>18.569880000000001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D-5A4C-90DA-6BE7A1B9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670080"/>
        <c:axId val="1893290416"/>
      </c:lineChart>
      <c:catAx>
        <c:axId val="19706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93290416"/>
        <c:crosses val="autoZero"/>
        <c:auto val="1"/>
        <c:lblAlgn val="ctr"/>
        <c:lblOffset val="100"/>
        <c:noMultiLvlLbl val="0"/>
      </c:catAx>
      <c:valAx>
        <c:axId val="1893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706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Transport, Maritime and Aviation [trilion tonne-km]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Summary!$A$6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Summary!$C$3:$AQ$3</c:f>
              <c:numCache>
                <c:formatCode>General</c:formatCode>
                <c:ptCount val="41"/>
                <c:pt idx="0">
                  <c:v>89.541399999999996</c:v>
                </c:pt>
                <c:pt idx="1">
                  <c:v>92.436199999999999</c:v>
                </c:pt>
                <c:pt idx="2">
                  <c:v>95.3352</c:v>
                </c:pt>
                <c:pt idx="3">
                  <c:v>98.238600000000005</c:v>
                </c:pt>
                <c:pt idx="4">
                  <c:v>101.1467</c:v>
                </c:pt>
                <c:pt idx="5">
                  <c:v>104.0598</c:v>
                </c:pt>
                <c:pt idx="6">
                  <c:v>106.9783</c:v>
                </c:pt>
                <c:pt idx="7">
                  <c:v>109.9023</c:v>
                </c:pt>
                <c:pt idx="8">
                  <c:v>112.8323</c:v>
                </c:pt>
                <c:pt idx="9">
                  <c:v>115.76860000000001</c:v>
                </c:pt>
                <c:pt idx="10">
                  <c:v>118.7116</c:v>
                </c:pt>
                <c:pt idx="11">
                  <c:v>125.6478</c:v>
                </c:pt>
                <c:pt idx="12">
                  <c:v>132.5916</c:v>
                </c:pt>
                <c:pt idx="13">
                  <c:v>139.54329999999999</c:v>
                </c:pt>
                <c:pt idx="14">
                  <c:v>146.50360000000001</c:v>
                </c:pt>
                <c:pt idx="15">
                  <c:v>153.47280000000001</c:v>
                </c:pt>
                <c:pt idx="16">
                  <c:v>160.45160000000001</c:v>
                </c:pt>
                <c:pt idx="17">
                  <c:v>167.44040000000001</c:v>
                </c:pt>
                <c:pt idx="18">
                  <c:v>174.44</c:v>
                </c:pt>
                <c:pt idx="19">
                  <c:v>181.45099999999999</c:v>
                </c:pt>
                <c:pt idx="20">
                  <c:v>188.47409999999999</c:v>
                </c:pt>
                <c:pt idx="21">
                  <c:v>195.50989999999999</c:v>
                </c:pt>
                <c:pt idx="22">
                  <c:v>202.55940000000001</c:v>
                </c:pt>
                <c:pt idx="23">
                  <c:v>209.6232</c:v>
                </c:pt>
                <c:pt idx="24">
                  <c:v>216.70230000000001</c:v>
                </c:pt>
                <c:pt idx="25">
                  <c:v>223.79769999999999</c:v>
                </c:pt>
                <c:pt idx="26">
                  <c:v>230.9102</c:v>
                </c:pt>
                <c:pt idx="27">
                  <c:v>238.041</c:v>
                </c:pt>
                <c:pt idx="28">
                  <c:v>245.19110000000001</c:v>
                </c:pt>
                <c:pt idx="29">
                  <c:v>252.36179999999999</c:v>
                </c:pt>
                <c:pt idx="30">
                  <c:v>259.55430000000001</c:v>
                </c:pt>
                <c:pt idx="31">
                  <c:v>266.76979999999998</c:v>
                </c:pt>
                <c:pt idx="32">
                  <c:v>274.00990000000002</c:v>
                </c:pt>
                <c:pt idx="33">
                  <c:v>281.27600000000001</c:v>
                </c:pt>
                <c:pt idx="34">
                  <c:v>288.56970000000001</c:v>
                </c:pt>
                <c:pt idx="35">
                  <c:v>295.89260000000002</c:v>
                </c:pt>
                <c:pt idx="36">
                  <c:v>303.2466</c:v>
                </c:pt>
                <c:pt idx="37">
                  <c:v>310.6336</c:v>
                </c:pt>
                <c:pt idx="38">
                  <c:v>318.05549999999999</c:v>
                </c:pt>
                <c:pt idx="39">
                  <c:v>325.51459999999997</c:v>
                </c:pt>
                <c:pt idx="40">
                  <c:v>333.0129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7-4645-93FB-B58905070F50}"/>
            </c:ext>
          </c:extLst>
        </c:ser>
        <c:ser>
          <c:idx val="4"/>
          <c:order val="1"/>
          <c:tx>
            <c:strRef>
              <c:f>Summary!$A$13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Summary!$C$13:$AQ$13</c:f>
              <c:numCache>
                <c:formatCode>General</c:formatCode>
                <c:ptCount val="41"/>
                <c:pt idx="0">
                  <c:v>86</c:v>
                </c:pt>
                <c:pt idx="1">
                  <c:v>87.8</c:v>
                </c:pt>
                <c:pt idx="2">
                  <c:v>89.5</c:v>
                </c:pt>
                <c:pt idx="3">
                  <c:v>91.2</c:v>
                </c:pt>
                <c:pt idx="4">
                  <c:v>93</c:v>
                </c:pt>
                <c:pt idx="5">
                  <c:v>94.7</c:v>
                </c:pt>
                <c:pt idx="6">
                  <c:v>96.5</c:v>
                </c:pt>
                <c:pt idx="7">
                  <c:v>98.2</c:v>
                </c:pt>
                <c:pt idx="8">
                  <c:v>100</c:v>
                </c:pt>
                <c:pt idx="9">
                  <c:v>101.8</c:v>
                </c:pt>
                <c:pt idx="10">
                  <c:v>103.5</c:v>
                </c:pt>
                <c:pt idx="11">
                  <c:v>106.9</c:v>
                </c:pt>
                <c:pt idx="12">
                  <c:v>110.2</c:v>
                </c:pt>
                <c:pt idx="13">
                  <c:v>113.5</c:v>
                </c:pt>
                <c:pt idx="14">
                  <c:v>116.9</c:v>
                </c:pt>
                <c:pt idx="15">
                  <c:v>120.2</c:v>
                </c:pt>
                <c:pt idx="16">
                  <c:v>123.6</c:v>
                </c:pt>
                <c:pt idx="17">
                  <c:v>127</c:v>
                </c:pt>
                <c:pt idx="18">
                  <c:v>130.30000000000001</c:v>
                </c:pt>
                <c:pt idx="19">
                  <c:v>133.69999999999999</c:v>
                </c:pt>
                <c:pt idx="20">
                  <c:v>137.1</c:v>
                </c:pt>
                <c:pt idx="21">
                  <c:v>140.6</c:v>
                </c:pt>
                <c:pt idx="22">
                  <c:v>144</c:v>
                </c:pt>
                <c:pt idx="23">
                  <c:v>147.4</c:v>
                </c:pt>
                <c:pt idx="24">
                  <c:v>150.9</c:v>
                </c:pt>
                <c:pt idx="25">
                  <c:v>154.4</c:v>
                </c:pt>
                <c:pt idx="26">
                  <c:v>157.9</c:v>
                </c:pt>
                <c:pt idx="27">
                  <c:v>161.4</c:v>
                </c:pt>
                <c:pt idx="28">
                  <c:v>164.9</c:v>
                </c:pt>
                <c:pt idx="29">
                  <c:v>168.5</c:v>
                </c:pt>
                <c:pt idx="30">
                  <c:v>172</c:v>
                </c:pt>
                <c:pt idx="31">
                  <c:v>175.6</c:v>
                </c:pt>
                <c:pt idx="32">
                  <c:v>179.3</c:v>
                </c:pt>
                <c:pt idx="33">
                  <c:v>182.9</c:v>
                </c:pt>
                <c:pt idx="34">
                  <c:v>186.6</c:v>
                </c:pt>
                <c:pt idx="35">
                  <c:v>190.3</c:v>
                </c:pt>
                <c:pt idx="36">
                  <c:v>194</c:v>
                </c:pt>
                <c:pt idx="37">
                  <c:v>197.8</c:v>
                </c:pt>
                <c:pt idx="38">
                  <c:v>201.6</c:v>
                </c:pt>
                <c:pt idx="39">
                  <c:v>205.4</c:v>
                </c:pt>
                <c:pt idx="40">
                  <c:v>209.3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7-4645-93FB-B58905070F50}"/>
            </c:ext>
          </c:extLst>
        </c:ser>
        <c:ser>
          <c:idx val="1"/>
          <c:order val="2"/>
          <c:tx>
            <c:strRef>
              <c:f>Summary!$A$23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Summary!$C$23:$AQ$23</c:f>
              <c:numCache>
                <c:formatCode>General</c:formatCode>
                <c:ptCount val="41"/>
                <c:pt idx="0">
                  <c:v>89.541399999999996</c:v>
                </c:pt>
                <c:pt idx="1">
                  <c:v>92.436199999999999</c:v>
                </c:pt>
                <c:pt idx="2">
                  <c:v>95.3352</c:v>
                </c:pt>
                <c:pt idx="3">
                  <c:v>98.238600000000005</c:v>
                </c:pt>
                <c:pt idx="4">
                  <c:v>101.1467</c:v>
                </c:pt>
                <c:pt idx="5">
                  <c:v>104.0598</c:v>
                </c:pt>
                <c:pt idx="6">
                  <c:v>106.9783</c:v>
                </c:pt>
                <c:pt idx="7">
                  <c:v>109.9023</c:v>
                </c:pt>
                <c:pt idx="8">
                  <c:v>112.8323</c:v>
                </c:pt>
                <c:pt idx="9">
                  <c:v>115.76860000000001</c:v>
                </c:pt>
                <c:pt idx="10">
                  <c:v>118.7116</c:v>
                </c:pt>
                <c:pt idx="11">
                  <c:v>125.6478</c:v>
                </c:pt>
                <c:pt idx="12">
                  <c:v>132.5916</c:v>
                </c:pt>
                <c:pt idx="13">
                  <c:v>139.54329999999999</c:v>
                </c:pt>
                <c:pt idx="14">
                  <c:v>146.50360000000001</c:v>
                </c:pt>
                <c:pt idx="15">
                  <c:v>153.47280000000001</c:v>
                </c:pt>
                <c:pt idx="16">
                  <c:v>160.45160000000001</c:v>
                </c:pt>
                <c:pt idx="17">
                  <c:v>167.44040000000001</c:v>
                </c:pt>
                <c:pt idx="18">
                  <c:v>174.44</c:v>
                </c:pt>
                <c:pt idx="19">
                  <c:v>181.45099999999999</c:v>
                </c:pt>
                <c:pt idx="20">
                  <c:v>188.47409999999999</c:v>
                </c:pt>
                <c:pt idx="21">
                  <c:v>195.50989999999999</c:v>
                </c:pt>
                <c:pt idx="22">
                  <c:v>202.55940000000001</c:v>
                </c:pt>
                <c:pt idx="23">
                  <c:v>209.6232</c:v>
                </c:pt>
                <c:pt idx="24">
                  <c:v>216.70230000000001</c:v>
                </c:pt>
                <c:pt idx="25">
                  <c:v>223.79769999999999</c:v>
                </c:pt>
                <c:pt idx="26">
                  <c:v>230.9102</c:v>
                </c:pt>
                <c:pt idx="27">
                  <c:v>238.041</c:v>
                </c:pt>
                <c:pt idx="28">
                  <c:v>245.19110000000001</c:v>
                </c:pt>
                <c:pt idx="29">
                  <c:v>252.36179999999999</c:v>
                </c:pt>
                <c:pt idx="30">
                  <c:v>259.55430000000001</c:v>
                </c:pt>
                <c:pt idx="31">
                  <c:v>266.76979999999998</c:v>
                </c:pt>
                <c:pt idx="32">
                  <c:v>274.00990000000002</c:v>
                </c:pt>
                <c:pt idx="33">
                  <c:v>281.27600000000001</c:v>
                </c:pt>
                <c:pt idx="34">
                  <c:v>288.56970000000001</c:v>
                </c:pt>
                <c:pt idx="35">
                  <c:v>295.89260000000002</c:v>
                </c:pt>
                <c:pt idx="36">
                  <c:v>303.2466</c:v>
                </c:pt>
                <c:pt idx="37">
                  <c:v>310.6336</c:v>
                </c:pt>
                <c:pt idx="38">
                  <c:v>318.05549999999999</c:v>
                </c:pt>
                <c:pt idx="39">
                  <c:v>325.51459999999997</c:v>
                </c:pt>
                <c:pt idx="40">
                  <c:v>333.0129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7-7F47-AC3F-FE76F4E242C7}"/>
            </c:ext>
          </c:extLst>
        </c:ser>
        <c:ser>
          <c:idx val="2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Summary!$C$33:$AQ$33</c:f>
              <c:numCache>
                <c:formatCode>General</c:formatCode>
                <c:ptCount val="41"/>
                <c:pt idx="0">
                  <c:v>89.541399999999996</c:v>
                </c:pt>
                <c:pt idx="1">
                  <c:v>92.436199999999999</c:v>
                </c:pt>
                <c:pt idx="2">
                  <c:v>95.3352</c:v>
                </c:pt>
                <c:pt idx="3">
                  <c:v>98.238600000000005</c:v>
                </c:pt>
                <c:pt idx="4">
                  <c:v>101.1467</c:v>
                </c:pt>
                <c:pt idx="5">
                  <c:v>104.0598</c:v>
                </c:pt>
                <c:pt idx="6">
                  <c:v>106.9783</c:v>
                </c:pt>
                <c:pt idx="7">
                  <c:v>109.9023</c:v>
                </c:pt>
                <c:pt idx="8">
                  <c:v>112.8323</c:v>
                </c:pt>
                <c:pt idx="9">
                  <c:v>115.76860000000001</c:v>
                </c:pt>
                <c:pt idx="10">
                  <c:v>118.7116</c:v>
                </c:pt>
                <c:pt idx="11">
                  <c:v>125.6478</c:v>
                </c:pt>
                <c:pt idx="12">
                  <c:v>132.5916</c:v>
                </c:pt>
                <c:pt idx="13">
                  <c:v>139.54329999999999</c:v>
                </c:pt>
                <c:pt idx="14">
                  <c:v>146.50360000000001</c:v>
                </c:pt>
                <c:pt idx="15">
                  <c:v>153.47280000000001</c:v>
                </c:pt>
                <c:pt idx="16">
                  <c:v>160.45160000000001</c:v>
                </c:pt>
                <c:pt idx="17">
                  <c:v>167.44040000000001</c:v>
                </c:pt>
                <c:pt idx="18">
                  <c:v>174.44</c:v>
                </c:pt>
                <c:pt idx="19">
                  <c:v>181.45099999999999</c:v>
                </c:pt>
                <c:pt idx="20">
                  <c:v>188.47409999999999</c:v>
                </c:pt>
                <c:pt idx="21">
                  <c:v>195.50989999999999</c:v>
                </c:pt>
                <c:pt idx="22">
                  <c:v>202.55940000000001</c:v>
                </c:pt>
                <c:pt idx="23">
                  <c:v>209.6232</c:v>
                </c:pt>
                <c:pt idx="24">
                  <c:v>216.70230000000001</c:v>
                </c:pt>
                <c:pt idx="25">
                  <c:v>223.79769999999999</c:v>
                </c:pt>
                <c:pt idx="26">
                  <c:v>230.9102</c:v>
                </c:pt>
                <c:pt idx="27">
                  <c:v>238.041</c:v>
                </c:pt>
                <c:pt idx="28">
                  <c:v>245.19110000000001</c:v>
                </c:pt>
                <c:pt idx="29">
                  <c:v>252.36179999999999</c:v>
                </c:pt>
                <c:pt idx="30">
                  <c:v>259.55430000000001</c:v>
                </c:pt>
                <c:pt idx="31">
                  <c:v>266.76979999999998</c:v>
                </c:pt>
                <c:pt idx="32">
                  <c:v>274.00990000000002</c:v>
                </c:pt>
                <c:pt idx="33">
                  <c:v>281.27600000000001</c:v>
                </c:pt>
                <c:pt idx="34">
                  <c:v>288.56970000000001</c:v>
                </c:pt>
                <c:pt idx="35">
                  <c:v>295.89260000000002</c:v>
                </c:pt>
                <c:pt idx="36">
                  <c:v>303.2466</c:v>
                </c:pt>
                <c:pt idx="37">
                  <c:v>310.6336</c:v>
                </c:pt>
                <c:pt idx="38">
                  <c:v>318.05549999999999</c:v>
                </c:pt>
                <c:pt idx="39">
                  <c:v>325.51459999999997</c:v>
                </c:pt>
                <c:pt idx="40">
                  <c:v>333.0129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E-BF4C-9A12-4B1CE320DEF1}"/>
            </c:ext>
          </c:extLst>
        </c:ser>
        <c:ser>
          <c:idx val="10"/>
          <c:order val="4"/>
          <c:tx>
            <c:strRef>
              <c:f>Summary!$A$43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Summary!$C$43:$AQ$43</c:f>
              <c:numCache>
                <c:formatCode>General</c:formatCode>
                <c:ptCount val="41"/>
                <c:pt idx="0">
                  <c:v>86</c:v>
                </c:pt>
                <c:pt idx="1">
                  <c:v>87.8</c:v>
                </c:pt>
                <c:pt idx="2">
                  <c:v>89.5</c:v>
                </c:pt>
                <c:pt idx="3">
                  <c:v>91.2</c:v>
                </c:pt>
                <c:pt idx="4">
                  <c:v>93</c:v>
                </c:pt>
                <c:pt idx="5">
                  <c:v>94.7</c:v>
                </c:pt>
                <c:pt idx="6">
                  <c:v>96.5</c:v>
                </c:pt>
                <c:pt idx="7">
                  <c:v>98.2</c:v>
                </c:pt>
                <c:pt idx="8">
                  <c:v>100</c:v>
                </c:pt>
                <c:pt idx="9">
                  <c:v>101.8</c:v>
                </c:pt>
                <c:pt idx="10">
                  <c:v>103.5</c:v>
                </c:pt>
                <c:pt idx="11">
                  <c:v>106.9</c:v>
                </c:pt>
                <c:pt idx="12">
                  <c:v>110.2</c:v>
                </c:pt>
                <c:pt idx="13">
                  <c:v>113.5</c:v>
                </c:pt>
                <c:pt idx="14">
                  <c:v>116.9</c:v>
                </c:pt>
                <c:pt idx="15">
                  <c:v>120.2</c:v>
                </c:pt>
                <c:pt idx="16">
                  <c:v>123.6</c:v>
                </c:pt>
                <c:pt idx="17">
                  <c:v>127</c:v>
                </c:pt>
                <c:pt idx="18">
                  <c:v>130.30000000000001</c:v>
                </c:pt>
                <c:pt idx="19">
                  <c:v>133.69999999999999</c:v>
                </c:pt>
                <c:pt idx="20">
                  <c:v>137.1</c:v>
                </c:pt>
                <c:pt idx="21">
                  <c:v>140.6</c:v>
                </c:pt>
                <c:pt idx="22">
                  <c:v>144</c:v>
                </c:pt>
                <c:pt idx="23">
                  <c:v>147.4</c:v>
                </c:pt>
                <c:pt idx="24">
                  <c:v>150.9</c:v>
                </c:pt>
                <c:pt idx="25">
                  <c:v>154.4</c:v>
                </c:pt>
                <c:pt idx="26">
                  <c:v>157.9</c:v>
                </c:pt>
                <c:pt idx="27">
                  <c:v>161.4</c:v>
                </c:pt>
                <c:pt idx="28">
                  <c:v>164.9</c:v>
                </c:pt>
                <c:pt idx="29">
                  <c:v>168.5</c:v>
                </c:pt>
                <c:pt idx="30">
                  <c:v>172</c:v>
                </c:pt>
                <c:pt idx="31">
                  <c:v>175.6</c:v>
                </c:pt>
                <c:pt idx="32">
                  <c:v>179.3</c:v>
                </c:pt>
                <c:pt idx="33">
                  <c:v>182.9</c:v>
                </c:pt>
                <c:pt idx="34">
                  <c:v>186.6</c:v>
                </c:pt>
                <c:pt idx="35">
                  <c:v>190.3</c:v>
                </c:pt>
                <c:pt idx="36">
                  <c:v>194</c:v>
                </c:pt>
                <c:pt idx="37">
                  <c:v>197.8</c:v>
                </c:pt>
                <c:pt idx="38">
                  <c:v>201.6</c:v>
                </c:pt>
                <c:pt idx="39">
                  <c:v>205.4</c:v>
                </c:pt>
                <c:pt idx="40">
                  <c:v>209.3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7-4645-93FB-B5890507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8255"/>
        <c:axId val="16069903"/>
      </c:lineChart>
      <c:catAx>
        <c:axId val="16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6069903"/>
        <c:crosses val="autoZero"/>
        <c:auto val="1"/>
        <c:lblAlgn val="ctr"/>
        <c:lblOffset val="100"/>
        <c:tickLblSkip val="5"/>
        <c:noMultiLvlLbl val="0"/>
      </c:catAx>
      <c:valAx>
        <c:axId val="160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60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C1_F_HEA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'2Degree'!$B$23</c:f>
              <c:strCache>
                <c:ptCount val="1"/>
                <c:pt idx="0">
                  <c:v>C1_F_HEA_I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'2Degree'!$C$21:$AQ$21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'2Degree'!$C$23:$AQ$23</c:f>
              <c:numCache>
                <c:formatCode>0.0000</c:formatCode>
                <c:ptCount val="41"/>
                <c:pt idx="0">
                  <c:v>26.670352865624999</c:v>
                </c:pt>
                <c:pt idx="1">
                  <c:v>26.955156532499998</c:v>
                </c:pt>
                <c:pt idx="2">
                  <c:v>27.239960199375005</c:v>
                </c:pt>
                <c:pt idx="3">
                  <c:v>27.524763866250005</c:v>
                </c:pt>
                <c:pt idx="4">
                  <c:v>27.809567533125005</c:v>
                </c:pt>
                <c:pt idx="5">
                  <c:v>28.094371200000005</c:v>
                </c:pt>
                <c:pt idx="6">
                  <c:v>28.379174866874997</c:v>
                </c:pt>
                <c:pt idx="7">
                  <c:v>28.663978533749997</c:v>
                </c:pt>
                <c:pt idx="8">
                  <c:v>28.948782200624997</c:v>
                </c:pt>
                <c:pt idx="9">
                  <c:v>29.233585867500004</c:v>
                </c:pt>
                <c:pt idx="10">
                  <c:v>29.518389534375004</c:v>
                </c:pt>
                <c:pt idx="11">
                  <c:v>29.203903781718751</c:v>
                </c:pt>
                <c:pt idx="12">
                  <c:v>28.889418029062504</c:v>
                </c:pt>
                <c:pt idx="13">
                  <c:v>28.574932276406251</c:v>
                </c:pt>
                <c:pt idx="14">
                  <c:v>28.260446523749998</c:v>
                </c:pt>
                <c:pt idx="15">
                  <c:v>27.945960771093752</c:v>
                </c:pt>
                <c:pt idx="16">
                  <c:v>27.631475018437499</c:v>
                </c:pt>
                <c:pt idx="17">
                  <c:v>27.316989265781245</c:v>
                </c:pt>
                <c:pt idx="18">
                  <c:v>27.002503513124999</c:v>
                </c:pt>
                <c:pt idx="19">
                  <c:v>26.688017760468753</c:v>
                </c:pt>
                <c:pt idx="20">
                  <c:v>26.3735320078125</c:v>
                </c:pt>
                <c:pt idx="21">
                  <c:v>26.387329431093754</c:v>
                </c:pt>
                <c:pt idx="22">
                  <c:v>26.401126854375001</c:v>
                </c:pt>
                <c:pt idx="23">
                  <c:v>26.414924277656247</c:v>
                </c:pt>
                <c:pt idx="24">
                  <c:v>26.428721700937501</c:v>
                </c:pt>
                <c:pt idx="25">
                  <c:v>26.442519124218748</c:v>
                </c:pt>
                <c:pt idx="26">
                  <c:v>26.456316547500002</c:v>
                </c:pt>
                <c:pt idx="27">
                  <c:v>26.470113970781249</c:v>
                </c:pt>
                <c:pt idx="28">
                  <c:v>26.483911394062503</c:v>
                </c:pt>
                <c:pt idx="29">
                  <c:v>26.497708817343756</c:v>
                </c:pt>
                <c:pt idx="30">
                  <c:v>26.511506240624996</c:v>
                </c:pt>
                <c:pt idx="31">
                  <c:v>26.583639498281251</c:v>
                </c:pt>
                <c:pt idx="32">
                  <c:v>26.655772755937498</c:v>
                </c:pt>
                <c:pt idx="33">
                  <c:v>26.727906013593746</c:v>
                </c:pt>
                <c:pt idx="34">
                  <c:v>26.80003927125</c:v>
                </c:pt>
                <c:pt idx="35">
                  <c:v>26.872172528906248</c:v>
                </c:pt>
                <c:pt idx="36">
                  <c:v>26.944305786562502</c:v>
                </c:pt>
                <c:pt idx="37">
                  <c:v>27.01643904421875</c:v>
                </c:pt>
                <c:pt idx="38">
                  <c:v>27.088572301874997</c:v>
                </c:pt>
                <c:pt idx="39">
                  <c:v>27.160705559531245</c:v>
                </c:pt>
                <c:pt idx="40">
                  <c:v>27.232838817187499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D-9748-983E-F9A82A99C6D3}"/>
            </c:ext>
          </c:extLst>
        </c:ser>
        <c:ser>
          <c:idx val="1"/>
          <c:order val="1"/>
          <c:tx>
            <c:strRef>
              <c:f>'2Degree'!$B$24</c:f>
              <c:strCache>
                <c:ptCount val="1"/>
                <c:pt idx="0">
                  <c:v>C1_F_HEA_R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'2Degree'!$C$21:$AQ$21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'2Degree'!$C$24:$AQ$24</c:f>
              <c:numCache>
                <c:formatCode>0.0000</c:formatCode>
                <c:ptCount val="41"/>
                <c:pt idx="0">
                  <c:v>77.894363925000007</c:v>
                </c:pt>
                <c:pt idx="1">
                  <c:v>78.726171460000003</c:v>
                </c:pt>
                <c:pt idx="2">
                  <c:v>79.557978995000013</c:v>
                </c:pt>
                <c:pt idx="3">
                  <c:v>80.389786530000009</c:v>
                </c:pt>
                <c:pt idx="4">
                  <c:v>81.221594065000019</c:v>
                </c:pt>
                <c:pt idx="5">
                  <c:v>82.053401600000015</c:v>
                </c:pt>
                <c:pt idx="6">
                  <c:v>82.885209134999997</c:v>
                </c:pt>
                <c:pt idx="7">
                  <c:v>83.717016670000007</c:v>
                </c:pt>
                <c:pt idx="8">
                  <c:v>84.548824205000003</c:v>
                </c:pt>
                <c:pt idx="9">
                  <c:v>85.380631740000013</c:v>
                </c:pt>
                <c:pt idx="10">
                  <c:v>86.212439275000008</c:v>
                </c:pt>
                <c:pt idx="11">
                  <c:v>85.293941203750009</c:v>
                </c:pt>
                <c:pt idx="12">
                  <c:v>84.37544313250001</c:v>
                </c:pt>
                <c:pt idx="13">
                  <c:v>83.456945061250011</c:v>
                </c:pt>
                <c:pt idx="14">
                  <c:v>82.538446990000011</c:v>
                </c:pt>
                <c:pt idx="15">
                  <c:v>81.619948918750012</c:v>
                </c:pt>
                <c:pt idx="16">
                  <c:v>80.701450847500013</c:v>
                </c:pt>
                <c:pt idx="17">
                  <c:v>79.782952776250013</c:v>
                </c:pt>
                <c:pt idx="18">
                  <c:v>78.864454705000014</c:v>
                </c:pt>
                <c:pt idx="19">
                  <c:v>77.945956633750015</c:v>
                </c:pt>
                <c:pt idx="20">
                  <c:v>77.027458562500001</c:v>
                </c:pt>
                <c:pt idx="21">
                  <c:v>77.067755798749999</c:v>
                </c:pt>
                <c:pt idx="22">
                  <c:v>77.108053035000012</c:v>
                </c:pt>
                <c:pt idx="23">
                  <c:v>77.14835027125001</c:v>
                </c:pt>
                <c:pt idx="24">
                  <c:v>77.188647507500008</c:v>
                </c:pt>
                <c:pt idx="25">
                  <c:v>77.228944743750006</c:v>
                </c:pt>
                <c:pt idx="26">
                  <c:v>77.269241980000004</c:v>
                </c:pt>
                <c:pt idx="27">
                  <c:v>77.309539216250016</c:v>
                </c:pt>
                <c:pt idx="28">
                  <c:v>77.349836452500014</c:v>
                </c:pt>
                <c:pt idx="29">
                  <c:v>77.390133688750026</c:v>
                </c:pt>
                <c:pt idx="30">
                  <c:v>77.430430924999996</c:v>
                </c:pt>
                <c:pt idx="31">
                  <c:v>77.641105836250006</c:v>
                </c:pt>
                <c:pt idx="32">
                  <c:v>77.851780747500001</c:v>
                </c:pt>
                <c:pt idx="33">
                  <c:v>78.062455658750011</c:v>
                </c:pt>
                <c:pt idx="34">
                  <c:v>78.273130570000006</c:v>
                </c:pt>
                <c:pt idx="35">
                  <c:v>78.483805481250002</c:v>
                </c:pt>
                <c:pt idx="36">
                  <c:v>78.694480392499997</c:v>
                </c:pt>
                <c:pt idx="37">
                  <c:v>78.905155303750007</c:v>
                </c:pt>
                <c:pt idx="38">
                  <c:v>79.115830215000003</c:v>
                </c:pt>
                <c:pt idx="39">
                  <c:v>79.326505126249998</c:v>
                </c:pt>
                <c:pt idx="40">
                  <c:v>79.537180037500008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D-9748-983E-F9A82A99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343296"/>
        <c:axId val="1851224464"/>
      </c:lineChart>
      <c:catAx>
        <c:axId val="18513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51224464"/>
        <c:crosses val="autoZero"/>
        <c:auto val="1"/>
        <c:lblAlgn val="ctr"/>
        <c:lblOffset val="100"/>
        <c:noMultiLvlLbl val="0"/>
      </c:catAx>
      <c:valAx>
        <c:axId val="1851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513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Electricity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Summary!$A$71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Summary!$C$71:$AQ$71</c:f>
              <c:numCache>
                <c:formatCode>General</c:formatCode>
                <c:ptCount val="41"/>
                <c:pt idx="0">
                  <c:v>47.243299999999998</c:v>
                </c:pt>
                <c:pt idx="1">
                  <c:v>49.316000000000003</c:v>
                </c:pt>
                <c:pt idx="2">
                  <c:v>51.326500000000003</c:v>
                </c:pt>
                <c:pt idx="3">
                  <c:v>53.275599999999997</c:v>
                </c:pt>
                <c:pt idx="4">
                  <c:v>55.162100000000002</c:v>
                </c:pt>
                <c:pt idx="5">
                  <c:v>56.986400000000003</c:v>
                </c:pt>
                <c:pt idx="6">
                  <c:v>59.187199999999997</c:v>
                </c:pt>
                <c:pt idx="7">
                  <c:v>61.372700000000002</c:v>
                </c:pt>
                <c:pt idx="8">
                  <c:v>63.504800000000003</c:v>
                </c:pt>
                <c:pt idx="9">
                  <c:v>65.629599999999996</c:v>
                </c:pt>
                <c:pt idx="10">
                  <c:v>67.761899999999997</c:v>
                </c:pt>
                <c:pt idx="11">
                  <c:v>69.546499999999995</c:v>
                </c:pt>
                <c:pt idx="12">
                  <c:v>71.332800000000006</c:v>
                </c:pt>
                <c:pt idx="13">
                  <c:v>73.123699999999999</c:v>
                </c:pt>
                <c:pt idx="14">
                  <c:v>74.918999999999997</c:v>
                </c:pt>
                <c:pt idx="15">
                  <c:v>76.718599999999995</c:v>
                </c:pt>
                <c:pt idx="16">
                  <c:v>78.613500000000002</c:v>
                </c:pt>
                <c:pt idx="17">
                  <c:v>80.5291</c:v>
                </c:pt>
                <c:pt idx="18">
                  <c:v>82.440100000000001</c:v>
                </c:pt>
                <c:pt idx="19">
                  <c:v>84.355199999999996</c:v>
                </c:pt>
                <c:pt idx="20">
                  <c:v>86.273700000000005</c:v>
                </c:pt>
                <c:pt idx="21">
                  <c:v>88.375100000000003</c:v>
                </c:pt>
                <c:pt idx="22">
                  <c:v>90.480099999999993</c:v>
                </c:pt>
                <c:pt idx="23">
                  <c:v>92.588300000000004</c:v>
                </c:pt>
                <c:pt idx="24">
                  <c:v>94.697199999999995</c:v>
                </c:pt>
                <c:pt idx="25">
                  <c:v>96.799499999999995</c:v>
                </c:pt>
                <c:pt idx="26">
                  <c:v>98.553899999999999</c:v>
                </c:pt>
                <c:pt idx="27">
                  <c:v>100.3112</c:v>
                </c:pt>
                <c:pt idx="28">
                  <c:v>102.0714</c:v>
                </c:pt>
                <c:pt idx="29">
                  <c:v>103.834</c:v>
                </c:pt>
                <c:pt idx="30">
                  <c:v>105.599</c:v>
                </c:pt>
                <c:pt idx="31">
                  <c:v>107.209</c:v>
                </c:pt>
                <c:pt idx="32">
                  <c:v>108.7908</c:v>
                </c:pt>
                <c:pt idx="33">
                  <c:v>110.4096</c:v>
                </c:pt>
                <c:pt idx="34">
                  <c:v>112.03019999999999</c:v>
                </c:pt>
                <c:pt idx="35">
                  <c:v>113.6562</c:v>
                </c:pt>
                <c:pt idx="36">
                  <c:v>115.26609999999999</c:v>
                </c:pt>
                <c:pt idx="37">
                  <c:v>116.877</c:v>
                </c:pt>
                <c:pt idx="38">
                  <c:v>118.4735</c:v>
                </c:pt>
                <c:pt idx="39">
                  <c:v>120.0693</c:v>
                </c:pt>
                <c:pt idx="40">
                  <c:v>121.6742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A-AC47-9D3F-42887389FD10}"/>
            </c:ext>
          </c:extLst>
        </c:ser>
        <c:ser>
          <c:idx val="3"/>
          <c:order val="1"/>
          <c:tx>
            <c:strRef>
              <c:f>Summary!$A$74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Summary!$C$74:$AQ$74</c:f>
              <c:numCache>
                <c:formatCode>General</c:formatCode>
                <c:ptCount val="41"/>
                <c:pt idx="0">
                  <c:v>47.243299999999998</c:v>
                </c:pt>
                <c:pt idx="1">
                  <c:v>49.121242459999998</c:v>
                </c:pt>
                <c:pt idx="2">
                  <c:v>50.933720489999999</c:v>
                </c:pt>
                <c:pt idx="3">
                  <c:v>52.682513159999999</c:v>
                </c:pt>
                <c:pt idx="4">
                  <c:v>54.367302129999999</c:v>
                </c:pt>
                <c:pt idx="5">
                  <c:v>55.989257469999998</c:v>
                </c:pt>
                <c:pt idx="6">
                  <c:v>57.978810070000002</c:v>
                </c:pt>
                <c:pt idx="7">
                  <c:v>59.950220260000002</c:v>
                </c:pt>
                <c:pt idx="8">
                  <c:v>61.866742420000001</c:v>
                </c:pt>
                <c:pt idx="9">
                  <c:v>63.77379036</c:v>
                </c:pt>
                <c:pt idx="10">
                  <c:v>65.685940290000005</c:v>
                </c:pt>
                <c:pt idx="11">
                  <c:v>65.438778639999995</c:v>
                </c:pt>
                <c:pt idx="12">
                  <c:v>65.20824417</c:v>
                </c:pt>
                <c:pt idx="13">
                  <c:v>64.99552242</c:v>
                </c:pt>
                <c:pt idx="14">
                  <c:v>64.798991479999998</c:v>
                </c:pt>
                <c:pt idx="15">
                  <c:v>64.617285120000005</c:v>
                </c:pt>
                <c:pt idx="16">
                  <c:v>64.523950409999998</c:v>
                </c:pt>
                <c:pt idx="17">
                  <c:v>64.452679889999999</c:v>
                </c:pt>
                <c:pt idx="18">
                  <c:v>64.382105910000007</c:v>
                </c:pt>
                <c:pt idx="19">
                  <c:v>64.318809220000006</c:v>
                </c:pt>
                <c:pt idx="20">
                  <c:v>64.261760789999997</c:v>
                </c:pt>
                <c:pt idx="21">
                  <c:v>65.142829809999995</c:v>
                </c:pt>
                <c:pt idx="22">
                  <c:v>66.023929409999994</c:v>
                </c:pt>
                <c:pt idx="23">
                  <c:v>66.904856820000006</c:v>
                </c:pt>
                <c:pt idx="24">
                  <c:v>67.783909969999996</c:v>
                </c:pt>
                <c:pt idx="25">
                  <c:v>68.656040649999994</c:v>
                </c:pt>
                <c:pt idx="26">
                  <c:v>69.281577949999999</c:v>
                </c:pt>
                <c:pt idx="27">
                  <c:v>69.911427680000003</c:v>
                </c:pt>
                <c:pt idx="28">
                  <c:v>70.545409079999999</c:v>
                </c:pt>
                <c:pt idx="29">
                  <c:v>71.183012099999999</c:v>
                </c:pt>
                <c:pt idx="30">
                  <c:v>71.824089729999997</c:v>
                </c:pt>
                <c:pt idx="31">
                  <c:v>73.472904479999997</c:v>
                </c:pt>
                <c:pt idx="32">
                  <c:v>75.101832369999997</c:v>
                </c:pt>
                <c:pt idx="33">
                  <c:v>76.75580764</c:v>
                </c:pt>
                <c:pt idx="34">
                  <c:v>78.410746799999998</c:v>
                </c:pt>
                <c:pt idx="35">
                  <c:v>80.069223609999995</c:v>
                </c:pt>
                <c:pt idx="36">
                  <c:v>81.716079480000005</c:v>
                </c:pt>
                <c:pt idx="37">
                  <c:v>83.363311089999996</c:v>
                </c:pt>
                <c:pt idx="38">
                  <c:v>84.999896230000004</c:v>
                </c:pt>
                <c:pt idx="39">
                  <c:v>86.635556500000007</c:v>
                </c:pt>
                <c:pt idx="40">
                  <c:v>88.277410700000004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A-AC47-9D3F-42887389FD10}"/>
            </c:ext>
          </c:extLst>
        </c:ser>
        <c:ser>
          <c:idx val="1"/>
          <c:order val="2"/>
          <c:tx>
            <c:strRef>
              <c:f>Summary!$A$77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Summary!$C$77:$AQ$77</c:f>
              <c:numCache>
                <c:formatCode>General</c:formatCode>
                <c:ptCount val="41"/>
                <c:pt idx="0">
                  <c:v>47.243299999999998</c:v>
                </c:pt>
                <c:pt idx="1">
                  <c:v>49.316000000000003</c:v>
                </c:pt>
                <c:pt idx="2">
                  <c:v>51.326500000000003</c:v>
                </c:pt>
                <c:pt idx="3">
                  <c:v>53.275599999999997</c:v>
                </c:pt>
                <c:pt idx="4">
                  <c:v>55.162100000000002</c:v>
                </c:pt>
                <c:pt idx="5">
                  <c:v>56.986400000000003</c:v>
                </c:pt>
                <c:pt idx="6">
                  <c:v>59.187199999999997</c:v>
                </c:pt>
                <c:pt idx="7">
                  <c:v>61.372700000000002</c:v>
                </c:pt>
                <c:pt idx="8">
                  <c:v>63.504800000000003</c:v>
                </c:pt>
                <c:pt idx="9">
                  <c:v>65.629599999999996</c:v>
                </c:pt>
                <c:pt idx="10">
                  <c:v>67.761899999999997</c:v>
                </c:pt>
                <c:pt idx="11">
                  <c:v>69.546499999999995</c:v>
                </c:pt>
                <c:pt idx="12">
                  <c:v>71.332800000000006</c:v>
                </c:pt>
                <c:pt idx="13">
                  <c:v>73.123699999999999</c:v>
                </c:pt>
                <c:pt idx="14">
                  <c:v>74.918999999999997</c:v>
                </c:pt>
                <c:pt idx="15">
                  <c:v>76.718599999999995</c:v>
                </c:pt>
                <c:pt idx="16">
                  <c:v>78.613500000000002</c:v>
                </c:pt>
                <c:pt idx="17">
                  <c:v>80.5291</c:v>
                </c:pt>
                <c:pt idx="18">
                  <c:v>82.440100000000001</c:v>
                </c:pt>
                <c:pt idx="19">
                  <c:v>84.355199999999996</c:v>
                </c:pt>
                <c:pt idx="20">
                  <c:v>86.273700000000005</c:v>
                </c:pt>
                <c:pt idx="21">
                  <c:v>88.375100000000003</c:v>
                </c:pt>
                <c:pt idx="22">
                  <c:v>90.480099999999993</c:v>
                </c:pt>
                <c:pt idx="23">
                  <c:v>92.588300000000004</c:v>
                </c:pt>
                <c:pt idx="24">
                  <c:v>94.697199999999995</c:v>
                </c:pt>
                <c:pt idx="25">
                  <c:v>96.799499999999995</c:v>
                </c:pt>
                <c:pt idx="26">
                  <c:v>98.553899999999999</c:v>
                </c:pt>
                <c:pt idx="27">
                  <c:v>100.3112</c:v>
                </c:pt>
                <c:pt idx="28">
                  <c:v>102.0714</c:v>
                </c:pt>
                <c:pt idx="29">
                  <c:v>103.834</c:v>
                </c:pt>
                <c:pt idx="30">
                  <c:v>105.599</c:v>
                </c:pt>
                <c:pt idx="31">
                  <c:v>107.209</c:v>
                </c:pt>
                <c:pt idx="32">
                  <c:v>108.7908</c:v>
                </c:pt>
                <c:pt idx="33">
                  <c:v>110.4096</c:v>
                </c:pt>
                <c:pt idx="34">
                  <c:v>112.03019999999999</c:v>
                </c:pt>
                <c:pt idx="35">
                  <c:v>113.6562</c:v>
                </c:pt>
                <c:pt idx="36">
                  <c:v>115.26609999999999</c:v>
                </c:pt>
                <c:pt idx="37">
                  <c:v>116.877</c:v>
                </c:pt>
                <c:pt idx="38">
                  <c:v>118.4735</c:v>
                </c:pt>
                <c:pt idx="39">
                  <c:v>120.0693</c:v>
                </c:pt>
                <c:pt idx="40">
                  <c:v>121.6742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1-F344-902C-BE0A309B2C0D}"/>
            </c:ext>
          </c:extLst>
        </c:ser>
        <c:ser>
          <c:idx val="2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Summary!$C$80:$AQ$80</c:f>
              <c:numCache>
                <c:formatCode>General</c:formatCode>
                <c:ptCount val="41"/>
                <c:pt idx="0">
                  <c:v>47.243299999999998</c:v>
                </c:pt>
                <c:pt idx="1">
                  <c:v>49.316000000000003</c:v>
                </c:pt>
                <c:pt idx="2">
                  <c:v>51.326500000000003</c:v>
                </c:pt>
                <c:pt idx="3">
                  <c:v>53.275599999999997</c:v>
                </c:pt>
                <c:pt idx="4">
                  <c:v>55.162100000000002</c:v>
                </c:pt>
                <c:pt idx="5">
                  <c:v>56.986400000000003</c:v>
                </c:pt>
                <c:pt idx="6">
                  <c:v>59.187199999999997</c:v>
                </c:pt>
                <c:pt idx="7">
                  <c:v>61.372700000000002</c:v>
                </c:pt>
                <c:pt idx="8">
                  <c:v>63.504800000000003</c:v>
                </c:pt>
                <c:pt idx="9">
                  <c:v>65.629599999999996</c:v>
                </c:pt>
                <c:pt idx="10">
                  <c:v>67.761899999999997</c:v>
                </c:pt>
                <c:pt idx="11">
                  <c:v>69.546499999999995</c:v>
                </c:pt>
                <c:pt idx="12">
                  <c:v>71.332800000000006</c:v>
                </c:pt>
                <c:pt idx="13">
                  <c:v>73.123699999999999</c:v>
                </c:pt>
                <c:pt idx="14">
                  <c:v>74.918999999999997</c:v>
                </c:pt>
                <c:pt idx="15">
                  <c:v>76.718599999999995</c:v>
                </c:pt>
                <c:pt idx="16">
                  <c:v>78.613500000000002</c:v>
                </c:pt>
                <c:pt idx="17">
                  <c:v>80.5291</c:v>
                </c:pt>
                <c:pt idx="18">
                  <c:v>82.440100000000001</c:v>
                </c:pt>
                <c:pt idx="19">
                  <c:v>84.355199999999996</c:v>
                </c:pt>
                <c:pt idx="20">
                  <c:v>86.273700000000005</c:v>
                </c:pt>
                <c:pt idx="21">
                  <c:v>88.375100000000003</c:v>
                </c:pt>
                <c:pt idx="22">
                  <c:v>90.480099999999993</c:v>
                </c:pt>
                <c:pt idx="23">
                  <c:v>92.588300000000004</c:v>
                </c:pt>
                <c:pt idx="24">
                  <c:v>94.697199999999995</c:v>
                </c:pt>
                <c:pt idx="25">
                  <c:v>96.799499999999995</c:v>
                </c:pt>
                <c:pt idx="26">
                  <c:v>98.553899999999999</c:v>
                </c:pt>
                <c:pt idx="27">
                  <c:v>100.3112</c:v>
                </c:pt>
                <c:pt idx="28">
                  <c:v>102.0714</c:v>
                </c:pt>
                <c:pt idx="29">
                  <c:v>103.834</c:v>
                </c:pt>
                <c:pt idx="30">
                  <c:v>105.599</c:v>
                </c:pt>
                <c:pt idx="31">
                  <c:v>107.209</c:v>
                </c:pt>
                <c:pt idx="32">
                  <c:v>108.7908</c:v>
                </c:pt>
                <c:pt idx="33">
                  <c:v>110.4096</c:v>
                </c:pt>
                <c:pt idx="34">
                  <c:v>112.03019999999999</c:v>
                </c:pt>
                <c:pt idx="35">
                  <c:v>113.6562</c:v>
                </c:pt>
                <c:pt idx="36">
                  <c:v>115.26609999999999</c:v>
                </c:pt>
                <c:pt idx="37">
                  <c:v>116.877</c:v>
                </c:pt>
                <c:pt idx="38">
                  <c:v>118.4735</c:v>
                </c:pt>
                <c:pt idx="39">
                  <c:v>120.0693</c:v>
                </c:pt>
                <c:pt idx="40">
                  <c:v>121.6742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8-DE4C-81E2-FD3A4B74E974}"/>
            </c:ext>
          </c:extLst>
        </c:ser>
        <c:ser>
          <c:idx val="6"/>
          <c:order val="4"/>
          <c:tx>
            <c:strRef>
              <c:f>Summary!$A$83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Summary!$C$83:$AQ$83</c:f>
              <c:numCache>
                <c:formatCode>General</c:formatCode>
                <c:ptCount val="41"/>
                <c:pt idx="0">
                  <c:v>47.243299999999998</c:v>
                </c:pt>
                <c:pt idx="1">
                  <c:v>49.121242459999998</c:v>
                </c:pt>
                <c:pt idx="2">
                  <c:v>50.933720489999999</c:v>
                </c:pt>
                <c:pt idx="3">
                  <c:v>52.682513159999999</c:v>
                </c:pt>
                <c:pt idx="4">
                  <c:v>54.367302129999999</c:v>
                </c:pt>
                <c:pt idx="5">
                  <c:v>55.989257469999998</c:v>
                </c:pt>
                <c:pt idx="6">
                  <c:v>57.978810070000002</c:v>
                </c:pt>
                <c:pt idx="7">
                  <c:v>59.950220260000002</c:v>
                </c:pt>
                <c:pt idx="8">
                  <c:v>61.866742420000001</c:v>
                </c:pt>
                <c:pt idx="9">
                  <c:v>63.77379036</c:v>
                </c:pt>
                <c:pt idx="10">
                  <c:v>65.685940290000005</c:v>
                </c:pt>
                <c:pt idx="11">
                  <c:v>65.438778639999995</c:v>
                </c:pt>
                <c:pt idx="12">
                  <c:v>65.20824417</c:v>
                </c:pt>
                <c:pt idx="13">
                  <c:v>64.99552242</c:v>
                </c:pt>
                <c:pt idx="14">
                  <c:v>64.798991479999998</c:v>
                </c:pt>
                <c:pt idx="15">
                  <c:v>64.617285120000005</c:v>
                </c:pt>
                <c:pt idx="16">
                  <c:v>64.523950409999998</c:v>
                </c:pt>
                <c:pt idx="17">
                  <c:v>64.452679889999999</c:v>
                </c:pt>
                <c:pt idx="18">
                  <c:v>64.382105910000007</c:v>
                </c:pt>
                <c:pt idx="19">
                  <c:v>64.318809220000006</c:v>
                </c:pt>
                <c:pt idx="20">
                  <c:v>64.261760789999997</c:v>
                </c:pt>
                <c:pt idx="21">
                  <c:v>65.142829809999995</c:v>
                </c:pt>
                <c:pt idx="22">
                  <c:v>66.023929409999994</c:v>
                </c:pt>
                <c:pt idx="23">
                  <c:v>66.904856820000006</c:v>
                </c:pt>
                <c:pt idx="24">
                  <c:v>67.783909969999996</c:v>
                </c:pt>
                <c:pt idx="25">
                  <c:v>68.656040649999994</c:v>
                </c:pt>
                <c:pt idx="26">
                  <c:v>69.281577949999999</c:v>
                </c:pt>
                <c:pt idx="27">
                  <c:v>69.911427680000003</c:v>
                </c:pt>
                <c:pt idx="28">
                  <c:v>70.545409079999999</c:v>
                </c:pt>
                <c:pt idx="29">
                  <c:v>71.183012099999999</c:v>
                </c:pt>
                <c:pt idx="30">
                  <c:v>71.824089729999997</c:v>
                </c:pt>
                <c:pt idx="31">
                  <c:v>73.472904479999997</c:v>
                </c:pt>
                <c:pt idx="32">
                  <c:v>75.101832369999997</c:v>
                </c:pt>
                <c:pt idx="33">
                  <c:v>76.75580764</c:v>
                </c:pt>
                <c:pt idx="34">
                  <c:v>78.410746799999998</c:v>
                </c:pt>
                <c:pt idx="35">
                  <c:v>80.069223609999995</c:v>
                </c:pt>
                <c:pt idx="36">
                  <c:v>81.716079480000005</c:v>
                </c:pt>
                <c:pt idx="37">
                  <c:v>83.363311089999996</c:v>
                </c:pt>
                <c:pt idx="38">
                  <c:v>84.999896230000004</c:v>
                </c:pt>
                <c:pt idx="39">
                  <c:v>86.635556500000007</c:v>
                </c:pt>
                <c:pt idx="40">
                  <c:v>88.277410700000004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DA-AC47-9D3F-42887389F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91247"/>
        <c:axId val="72477551"/>
      </c:lineChart>
      <c:catAx>
        <c:axId val="730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477551"/>
        <c:crosses val="autoZero"/>
        <c:auto val="1"/>
        <c:lblAlgn val="ctr"/>
        <c:lblOffset val="100"/>
        <c:tickLblSkip val="5"/>
        <c:noMultiLvlLbl val="0"/>
      </c:catAx>
      <c:valAx>
        <c:axId val="724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3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Heat,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Industrial [EJ]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Summary!$A$72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Summary!$C$72:$AQ$72</c:f>
              <c:numCache>
                <c:formatCode>General</c:formatCode>
                <c:ptCount val="41"/>
                <c:pt idx="0">
                  <c:v>26.670400000000001</c:v>
                </c:pt>
                <c:pt idx="1">
                  <c:v>27.042000000000002</c:v>
                </c:pt>
                <c:pt idx="2">
                  <c:v>27.413599999999999</c:v>
                </c:pt>
                <c:pt idx="3">
                  <c:v>27.7852</c:v>
                </c:pt>
                <c:pt idx="4">
                  <c:v>28.1569</c:v>
                </c:pt>
                <c:pt idx="5">
                  <c:v>28.528500000000001</c:v>
                </c:pt>
                <c:pt idx="6">
                  <c:v>28.900099999999998</c:v>
                </c:pt>
                <c:pt idx="7">
                  <c:v>29.271699999999999</c:v>
                </c:pt>
                <c:pt idx="8">
                  <c:v>29.6434</c:v>
                </c:pt>
                <c:pt idx="9">
                  <c:v>30.015000000000001</c:v>
                </c:pt>
                <c:pt idx="10">
                  <c:v>30.386600000000001</c:v>
                </c:pt>
                <c:pt idx="11">
                  <c:v>30.806000000000001</c:v>
                </c:pt>
                <c:pt idx="12">
                  <c:v>31.225300000000001</c:v>
                </c:pt>
                <c:pt idx="13">
                  <c:v>31.644600000000001</c:v>
                </c:pt>
                <c:pt idx="14">
                  <c:v>32.063899999999997</c:v>
                </c:pt>
                <c:pt idx="15">
                  <c:v>32.4833</c:v>
                </c:pt>
                <c:pt idx="16">
                  <c:v>32.9026</c:v>
                </c:pt>
                <c:pt idx="17">
                  <c:v>33.321899999999999</c:v>
                </c:pt>
                <c:pt idx="18">
                  <c:v>33.741300000000003</c:v>
                </c:pt>
                <c:pt idx="19">
                  <c:v>34.160600000000002</c:v>
                </c:pt>
                <c:pt idx="20">
                  <c:v>34.579900000000002</c:v>
                </c:pt>
                <c:pt idx="21">
                  <c:v>35.021099999999997</c:v>
                </c:pt>
                <c:pt idx="22">
                  <c:v>35.462299999999999</c:v>
                </c:pt>
                <c:pt idx="23">
                  <c:v>35.903500000000001</c:v>
                </c:pt>
                <c:pt idx="24">
                  <c:v>36.344700000000003</c:v>
                </c:pt>
                <c:pt idx="25">
                  <c:v>36.785899999999998</c:v>
                </c:pt>
                <c:pt idx="26">
                  <c:v>37.2271</c:v>
                </c:pt>
                <c:pt idx="27">
                  <c:v>37.668300000000002</c:v>
                </c:pt>
                <c:pt idx="28">
                  <c:v>38.109499999999997</c:v>
                </c:pt>
                <c:pt idx="29">
                  <c:v>38.550699999999999</c:v>
                </c:pt>
                <c:pt idx="30">
                  <c:v>38.991900000000001</c:v>
                </c:pt>
                <c:pt idx="31">
                  <c:v>39.387300000000003</c:v>
                </c:pt>
                <c:pt idx="32">
                  <c:v>39.782699999999998</c:v>
                </c:pt>
                <c:pt idx="33">
                  <c:v>40.177999999999997</c:v>
                </c:pt>
                <c:pt idx="34">
                  <c:v>40.573399999999999</c:v>
                </c:pt>
                <c:pt idx="35">
                  <c:v>40.968800000000002</c:v>
                </c:pt>
                <c:pt idx="36">
                  <c:v>41.364100000000001</c:v>
                </c:pt>
                <c:pt idx="37">
                  <c:v>41.759500000000003</c:v>
                </c:pt>
                <c:pt idx="38">
                  <c:v>42.154899999999998</c:v>
                </c:pt>
                <c:pt idx="39">
                  <c:v>42.5503</c:v>
                </c:pt>
                <c:pt idx="40">
                  <c:v>42.945599999999999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8-1641-968F-198D4BFA3478}"/>
            </c:ext>
          </c:extLst>
        </c:ser>
        <c:ser>
          <c:idx val="4"/>
          <c:order val="1"/>
          <c:tx>
            <c:strRef>
              <c:f>Summary!$A$75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Summary!$C$75:$AQ$75</c:f>
              <c:numCache>
                <c:formatCode>General</c:formatCode>
                <c:ptCount val="41"/>
                <c:pt idx="0">
                  <c:v>26.670352865624999</c:v>
                </c:pt>
                <c:pt idx="1">
                  <c:v>26.955156532499998</c:v>
                </c:pt>
                <c:pt idx="2">
                  <c:v>27.239960199375005</c:v>
                </c:pt>
                <c:pt idx="3">
                  <c:v>27.524763866250005</c:v>
                </c:pt>
                <c:pt idx="4">
                  <c:v>27.809567533125005</c:v>
                </c:pt>
                <c:pt idx="5">
                  <c:v>28.094371200000005</c:v>
                </c:pt>
                <c:pt idx="6">
                  <c:v>28.379174866874997</c:v>
                </c:pt>
                <c:pt idx="7">
                  <c:v>28.663978533749997</c:v>
                </c:pt>
                <c:pt idx="8">
                  <c:v>28.948782200624997</c:v>
                </c:pt>
                <c:pt idx="9">
                  <c:v>29.233585867500004</c:v>
                </c:pt>
                <c:pt idx="10">
                  <c:v>29.518389534375004</c:v>
                </c:pt>
                <c:pt idx="11">
                  <c:v>29.203903781718751</c:v>
                </c:pt>
                <c:pt idx="12">
                  <c:v>28.889418029062504</c:v>
                </c:pt>
                <c:pt idx="13">
                  <c:v>28.574932276406251</c:v>
                </c:pt>
                <c:pt idx="14">
                  <c:v>28.260446523749998</c:v>
                </c:pt>
                <c:pt idx="15">
                  <c:v>27.945960771093752</c:v>
                </c:pt>
                <c:pt idx="16">
                  <c:v>27.631475018437499</c:v>
                </c:pt>
                <c:pt idx="17">
                  <c:v>27.316989265781245</c:v>
                </c:pt>
                <c:pt idx="18">
                  <c:v>27.002503513124999</c:v>
                </c:pt>
                <c:pt idx="19">
                  <c:v>26.688017760468753</c:v>
                </c:pt>
                <c:pt idx="20">
                  <c:v>26.3735320078125</c:v>
                </c:pt>
                <c:pt idx="21">
                  <c:v>26.387329431093754</c:v>
                </c:pt>
                <c:pt idx="22">
                  <c:v>26.401126854375001</c:v>
                </c:pt>
                <c:pt idx="23">
                  <c:v>26.414924277656247</c:v>
                </c:pt>
                <c:pt idx="24">
                  <c:v>26.428721700937501</c:v>
                </c:pt>
                <c:pt idx="25">
                  <c:v>26.442519124218748</c:v>
                </c:pt>
                <c:pt idx="26">
                  <c:v>26.456316547500002</c:v>
                </c:pt>
                <c:pt idx="27">
                  <c:v>26.470113970781249</c:v>
                </c:pt>
                <c:pt idx="28">
                  <c:v>26.483911394062503</c:v>
                </c:pt>
                <c:pt idx="29">
                  <c:v>26.497708817343756</c:v>
                </c:pt>
                <c:pt idx="30">
                  <c:v>26.511506240624996</c:v>
                </c:pt>
                <c:pt idx="31">
                  <c:v>26.583639498281251</c:v>
                </c:pt>
                <c:pt idx="32">
                  <c:v>26.655772755937498</c:v>
                </c:pt>
                <c:pt idx="33">
                  <c:v>26.727906013593746</c:v>
                </c:pt>
                <c:pt idx="34">
                  <c:v>26.80003927125</c:v>
                </c:pt>
                <c:pt idx="35">
                  <c:v>26.872172528906248</c:v>
                </c:pt>
                <c:pt idx="36">
                  <c:v>26.944305786562502</c:v>
                </c:pt>
                <c:pt idx="37">
                  <c:v>27.01643904421875</c:v>
                </c:pt>
                <c:pt idx="38">
                  <c:v>27.088572301874997</c:v>
                </c:pt>
                <c:pt idx="39">
                  <c:v>27.160705559531245</c:v>
                </c:pt>
                <c:pt idx="40">
                  <c:v>27.232838817187499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8-1641-968F-198D4BFA3478}"/>
            </c:ext>
          </c:extLst>
        </c:ser>
        <c:ser>
          <c:idx val="0"/>
          <c:order val="2"/>
          <c:tx>
            <c:strRef>
              <c:f>Summary!$A$78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Summary!$C$78:$AQ$78</c:f>
              <c:numCache>
                <c:formatCode>General</c:formatCode>
                <c:ptCount val="41"/>
                <c:pt idx="0">
                  <c:v>26.670400000000001</c:v>
                </c:pt>
                <c:pt idx="1">
                  <c:v>27.042000000000002</c:v>
                </c:pt>
                <c:pt idx="2">
                  <c:v>27.413599999999999</c:v>
                </c:pt>
                <c:pt idx="3">
                  <c:v>27.7852</c:v>
                </c:pt>
                <c:pt idx="4">
                  <c:v>28.1569</c:v>
                </c:pt>
                <c:pt idx="5">
                  <c:v>28.528500000000001</c:v>
                </c:pt>
                <c:pt idx="6">
                  <c:v>28.900099999999998</c:v>
                </c:pt>
                <c:pt idx="7">
                  <c:v>29.271699999999999</c:v>
                </c:pt>
                <c:pt idx="8">
                  <c:v>29.6434</c:v>
                </c:pt>
                <c:pt idx="9">
                  <c:v>30.015000000000001</c:v>
                </c:pt>
                <c:pt idx="10">
                  <c:v>30.386600000000001</c:v>
                </c:pt>
                <c:pt idx="11">
                  <c:v>30.806000000000001</c:v>
                </c:pt>
                <c:pt idx="12">
                  <c:v>31.225300000000001</c:v>
                </c:pt>
                <c:pt idx="13">
                  <c:v>31.644600000000001</c:v>
                </c:pt>
                <c:pt idx="14">
                  <c:v>32.063899999999997</c:v>
                </c:pt>
                <c:pt idx="15">
                  <c:v>32.4833</c:v>
                </c:pt>
                <c:pt idx="16">
                  <c:v>32.9026</c:v>
                </c:pt>
                <c:pt idx="17">
                  <c:v>33.321899999999999</c:v>
                </c:pt>
                <c:pt idx="18">
                  <c:v>33.741300000000003</c:v>
                </c:pt>
                <c:pt idx="19">
                  <c:v>34.160600000000002</c:v>
                </c:pt>
                <c:pt idx="20">
                  <c:v>34.579900000000002</c:v>
                </c:pt>
                <c:pt idx="21">
                  <c:v>35.021099999999997</c:v>
                </c:pt>
                <c:pt idx="22">
                  <c:v>35.462299999999999</c:v>
                </c:pt>
                <c:pt idx="23">
                  <c:v>35.903500000000001</c:v>
                </c:pt>
                <c:pt idx="24">
                  <c:v>36.344700000000003</c:v>
                </c:pt>
                <c:pt idx="25">
                  <c:v>36.785899999999998</c:v>
                </c:pt>
                <c:pt idx="26">
                  <c:v>37.2271</c:v>
                </c:pt>
                <c:pt idx="27">
                  <c:v>37.668300000000002</c:v>
                </c:pt>
                <c:pt idx="28">
                  <c:v>38.109499999999997</c:v>
                </c:pt>
                <c:pt idx="29">
                  <c:v>38.550699999999999</c:v>
                </c:pt>
                <c:pt idx="30">
                  <c:v>38.991900000000001</c:v>
                </c:pt>
                <c:pt idx="31">
                  <c:v>39.387300000000003</c:v>
                </c:pt>
                <c:pt idx="32">
                  <c:v>39.782699999999998</c:v>
                </c:pt>
                <c:pt idx="33">
                  <c:v>40.177999999999997</c:v>
                </c:pt>
                <c:pt idx="34">
                  <c:v>40.573399999999999</c:v>
                </c:pt>
                <c:pt idx="35">
                  <c:v>40.968800000000002</c:v>
                </c:pt>
                <c:pt idx="36">
                  <c:v>41.364100000000001</c:v>
                </c:pt>
                <c:pt idx="37">
                  <c:v>41.759500000000003</c:v>
                </c:pt>
                <c:pt idx="38">
                  <c:v>42.154899999999998</c:v>
                </c:pt>
                <c:pt idx="39">
                  <c:v>42.5503</c:v>
                </c:pt>
                <c:pt idx="40">
                  <c:v>42.945599999999999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0-5A4B-9643-1F340888A8AA}"/>
            </c:ext>
          </c:extLst>
        </c:ser>
        <c:ser>
          <c:idx val="2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Summary!$C$81:$AQ$81</c:f>
              <c:numCache>
                <c:formatCode>General</c:formatCode>
                <c:ptCount val="41"/>
                <c:pt idx="0">
                  <c:v>26.670400000000001</c:v>
                </c:pt>
                <c:pt idx="1">
                  <c:v>27.042000000000002</c:v>
                </c:pt>
                <c:pt idx="2">
                  <c:v>27.413599999999999</c:v>
                </c:pt>
                <c:pt idx="3">
                  <c:v>27.7852</c:v>
                </c:pt>
                <c:pt idx="4">
                  <c:v>28.1569</c:v>
                </c:pt>
                <c:pt idx="5">
                  <c:v>28.528500000000001</c:v>
                </c:pt>
                <c:pt idx="6">
                  <c:v>28.900099999999998</c:v>
                </c:pt>
                <c:pt idx="7">
                  <c:v>29.271699999999999</c:v>
                </c:pt>
                <c:pt idx="8">
                  <c:v>29.6434</c:v>
                </c:pt>
                <c:pt idx="9">
                  <c:v>30.015000000000001</c:v>
                </c:pt>
                <c:pt idx="10">
                  <c:v>30.386600000000001</c:v>
                </c:pt>
                <c:pt idx="11">
                  <c:v>30.806000000000001</c:v>
                </c:pt>
                <c:pt idx="12">
                  <c:v>31.225300000000001</c:v>
                </c:pt>
                <c:pt idx="13">
                  <c:v>31.644600000000001</c:v>
                </c:pt>
                <c:pt idx="14">
                  <c:v>32.063899999999997</c:v>
                </c:pt>
                <c:pt idx="15">
                  <c:v>32.4833</c:v>
                </c:pt>
                <c:pt idx="16">
                  <c:v>32.9026</c:v>
                </c:pt>
                <c:pt idx="17">
                  <c:v>33.321899999999999</c:v>
                </c:pt>
                <c:pt idx="18">
                  <c:v>33.741300000000003</c:v>
                </c:pt>
                <c:pt idx="19">
                  <c:v>34.160600000000002</c:v>
                </c:pt>
                <c:pt idx="20">
                  <c:v>34.579900000000002</c:v>
                </c:pt>
                <c:pt idx="21">
                  <c:v>35.021099999999997</c:v>
                </c:pt>
                <c:pt idx="22">
                  <c:v>35.462299999999999</c:v>
                </c:pt>
                <c:pt idx="23">
                  <c:v>35.903500000000001</c:v>
                </c:pt>
                <c:pt idx="24">
                  <c:v>36.344700000000003</c:v>
                </c:pt>
                <c:pt idx="25">
                  <c:v>36.785899999999998</c:v>
                </c:pt>
                <c:pt idx="26">
                  <c:v>37.2271</c:v>
                </c:pt>
                <c:pt idx="27">
                  <c:v>37.668300000000002</c:v>
                </c:pt>
                <c:pt idx="28">
                  <c:v>38.109499999999997</c:v>
                </c:pt>
                <c:pt idx="29">
                  <c:v>38.550699999999999</c:v>
                </c:pt>
                <c:pt idx="30">
                  <c:v>38.991900000000001</c:v>
                </c:pt>
                <c:pt idx="31">
                  <c:v>39.387300000000003</c:v>
                </c:pt>
                <c:pt idx="32">
                  <c:v>39.782699999999998</c:v>
                </c:pt>
                <c:pt idx="33">
                  <c:v>40.177999999999997</c:v>
                </c:pt>
                <c:pt idx="34">
                  <c:v>40.573399999999999</c:v>
                </c:pt>
                <c:pt idx="35">
                  <c:v>40.968800000000002</c:v>
                </c:pt>
                <c:pt idx="36">
                  <c:v>41.364100000000001</c:v>
                </c:pt>
                <c:pt idx="37">
                  <c:v>41.759500000000003</c:v>
                </c:pt>
                <c:pt idx="38">
                  <c:v>42.154899999999998</c:v>
                </c:pt>
                <c:pt idx="39">
                  <c:v>42.5503</c:v>
                </c:pt>
                <c:pt idx="40">
                  <c:v>42.945599999999999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5842-8F1F-6561BA1C7AA3}"/>
            </c:ext>
          </c:extLst>
        </c:ser>
        <c:ser>
          <c:idx val="7"/>
          <c:order val="4"/>
          <c:tx>
            <c:strRef>
              <c:f>Summary!$A$84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Summary!$C$84:$AQ$84</c:f>
              <c:numCache>
                <c:formatCode>General</c:formatCode>
                <c:ptCount val="41"/>
                <c:pt idx="0">
                  <c:v>26.670352865624999</c:v>
                </c:pt>
                <c:pt idx="1">
                  <c:v>26.955156532499998</c:v>
                </c:pt>
                <c:pt idx="2">
                  <c:v>27.239960199375005</c:v>
                </c:pt>
                <c:pt idx="3">
                  <c:v>27.524763866250005</c:v>
                </c:pt>
                <c:pt idx="4">
                  <c:v>27.809567533125005</c:v>
                </c:pt>
                <c:pt idx="5">
                  <c:v>28.094371200000005</c:v>
                </c:pt>
                <c:pt idx="6">
                  <c:v>28.379174866874997</c:v>
                </c:pt>
                <c:pt idx="7">
                  <c:v>28.663978533749997</c:v>
                </c:pt>
                <c:pt idx="8">
                  <c:v>28.948782200624997</c:v>
                </c:pt>
                <c:pt idx="9">
                  <c:v>29.233585867500004</c:v>
                </c:pt>
                <c:pt idx="10">
                  <c:v>29.518389534375004</c:v>
                </c:pt>
                <c:pt idx="11">
                  <c:v>29.203903781718751</c:v>
                </c:pt>
                <c:pt idx="12">
                  <c:v>28.889418029062504</c:v>
                </c:pt>
                <c:pt idx="13">
                  <c:v>28.574932276406251</c:v>
                </c:pt>
                <c:pt idx="14">
                  <c:v>28.260446523749998</c:v>
                </c:pt>
                <c:pt idx="15">
                  <c:v>27.945960771093752</c:v>
                </c:pt>
                <c:pt idx="16">
                  <c:v>27.631475018437499</c:v>
                </c:pt>
                <c:pt idx="17">
                  <c:v>27.316989265781245</c:v>
                </c:pt>
                <c:pt idx="18">
                  <c:v>27.002503513124999</c:v>
                </c:pt>
                <c:pt idx="19">
                  <c:v>26.688017760468753</c:v>
                </c:pt>
                <c:pt idx="20">
                  <c:v>26.3735320078125</c:v>
                </c:pt>
                <c:pt idx="21">
                  <c:v>26.387329431093754</c:v>
                </c:pt>
                <c:pt idx="22">
                  <c:v>26.401126854375001</c:v>
                </c:pt>
                <c:pt idx="23">
                  <c:v>26.414924277656247</c:v>
                </c:pt>
                <c:pt idx="24">
                  <c:v>26.428721700937501</c:v>
                </c:pt>
                <c:pt idx="25">
                  <c:v>26.442519124218748</c:v>
                </c:pt>
                <c:pt idx="26">
                  <c:v>26.456316547500002</c:v>
                </c:pt>
                <c:pt idx="27">
                  <c:v>26.470113970781249</c:v>
                </c:pt>
                <c:pt idx="28">
                  <c:v>26.483911394062503</c:v>
                </c:pt>
                <c:pt idx="29">
                  <c:v>26.497708817343756</c:v>
                </c:pt>
                <c:pt idx="30">
                  <c:v>26.511506240624996</c:v>
                </c:pt>
                <c:pt idx="31">
                  <c:v>26.583639498281251</c:v>
                </c:pt>
                <c:pt idx="32">
                  <c:v>26.655772755937498</c:v>
                </c:pt>
                <c:pt idx="33">
                  <c:v>26.727906013593746</c:v>
                </c:pt>
                <c:pt idx="34">
                  <c:v>26.80003927125</c:v>
                </c:pt>
                <c:pt idx="35">
                  <c:v>26.872172528906248</c:v>
                </c:pt>
                <c:pt idx="36">
                  <c:v>26.944305786562502</c:v>
                </c:pt>
                <c:pt idx="37">
                  <c:v>27.01643904421875</c:v>
                </c:pt>
                <c:pt idx="38">
                  <c:v>27.088572301874997</c:v>
                </c:pt>
                <c:pt idx="39">
                  <c:v>27.160705559531245</c:v>
                </c:pt>
                <c:pt idx="40">
                  <c:v>27.232838817187499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8-1641-968F-198D4BFA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91247"/>
        <c:axId val="72477551"/>
      </c:lineChart>
      <c:catAx>
        <c:axId val="730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477551"/>
        <c:crosses val="autoZero"/>
        <c:auto val="1"/>
        <c:lblAlgn val="ctr"/>
        <c:lblOffset val="100"/>
        <c:tickLblSkip val="5"/>
        <c:noMultiLvlLbl val="0"/>
      </c:catAx>
      <c:valAx>
        <c:axId val="724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3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Heat, Residential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Summary!$A$73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Summary!$C$73:$AQ$73</c:f>
              <c:numCache>
                <c:formatCode>General</c:formatCode>
                <c:ptCount val="41"/>
                <c:pt idx="0">
                  <c:v>77.894400000000005</c:v>
                </c:pt>
                <c:pt idx="1">
                  <c:v>78.979799999999997</c:v>
                </c:pt>
                <c:pt idx="2">
                  <c:v>80.065100000000001</c:v>
                </c:pt>
                <c:pt idx="3">
                  <c:v>81.150499999999994</c:v>
                </c:pt>
                <c:pt idx="4">
                  <c:v>82.235900000000001</c:v>
                </c:pt>
                <c:pt idx="5">
                  <c:v>83.321299999999994</c:v>
                </c:pt>
                <c:pt idx="6">
                  <c:v>84.406700000000001</c:v>
                </c:pt>
                <c:pt idx="7">
                  <c:v>85.492099999999994</c:v>
                </c:pt>
                <c:pt idx="8">
                  <c:v>86.577500000000001</c:v>
                </c:pt>
                <c:pt idx="9">
                  <c:v>87.662899999999993</c:v>
                </c:pt>
                <c:pt idx="10">
                  <c:v>88.7483</c:v>
                </c:pt>
                <c:pt idx="11">
                  <c:v>89.972999999999999</c:v>
                </c:pt>
                <c:pt idx="12">
                  <c:v>91.197699999999998</c:v>
                </c:pt>
                <c:pt idx="13">
                  <c:v>92.422399999999996</c:v>
                </c:pt>
                <c:pt idx="14">
                  <c:v>93.647099999999995</c:v>
                </c:pt>
                <c:pt idx="15">
                  <c:v>94.871799999999993</c:v>
                </c:pt>
                <c:pt idx="16">
                  <c:v>96.096500000000006</c:v>
                </c:pt>
                <c:pt idx="17">
                  <c:v>97.321200000000005</c:v>
                </c:pt>
                <c:pt idx="18">
                  <c:v>98.545900000000003</c:v>
                </c:pt>
                <c:pt idx="19">
                  <c:v>99.770600000000002</c:v>
                </c:pt>
                <c:pt idx="20">
                  <c:v>100.9953</c:v>
                </c:pt>
                <c:pt idx="21">
                  <c:v>102.2839</c:v>
                </c:pt>
                <c:pt idx="22">
                  <c:v>103.57250000000001</c:v>
                </c:pt>
                <c:pt idx="23">
                  <c:v>104.86109999999999</c:v>
                </c:pt>
                <c:pt idx="24">
                  <c:v>106.14960000000001</c:v>
                </c:pt>
                <c:pt idx="25">
                  <c:v>107.43819999999999</c:v>
                </c:pt>
                <c:pt idx="26">
                  <c:v>108.7268</c:v>
                </c:pt>
                <c:pt idx="27">
                  <c:v>110.0154</c:v>
                </c:pt>
                <c:pt idx="28">
                  <c:v>111.304</c:v>
                </c:pt>
                <c:pt idx="29">
                  <c:v>112.5926</c:v>
                </c:pt>
                <c:pt idx="30">
                  <c:v>113.8811</c:v>
                </c:pt>
                <c:pt idx="31">
                  <c:v>115.0359</c:v>
                </c:pt>
                <c:pt idx="32">
                  <c:v>116.1906</c:v>
                </c:pt>
                <c:pt idx="33">
                  <c:v>117.3454</c:v>
                </c:pt>
                <c:pt idx="34">
                  <c:v>118.5001</c:v>
                </c:pt>
                <c:pt idx="35">
                  <c:v>119.65479999999999</c:v>
                </c:pt>
                <c:pt idx="36">
                  <c:v>120.8096</c:v>
                </c:pt>
                <c:pt idx="37">
                  <c:v>121.96429999999999</c:v>
                </c:pt>
                <c:pt idx="38">
                  <c:v>123.119</c:v>
                </c:pt>
                <c:pt idx="39">
                  <c:v>124.27379999999999</c:v>
                </c:pt>
                <c:pt idx="40">
                  <c:v>125.4285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4-5643-A43A-42F012C84F21}"/>
            </c:ext>
          </c:extLst>
        </c:ser>
        <c:ser>
          <c:idx val="5"/>
          <c:order val="1"/>
          <c:tx>
            <c:strRef>
              <c:f>Summary!$A$76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Summary!$C$76:$AQ$76</c:f>
              <c:numCache>
                <c:formatCode>General</c:formatCode>
                <c:ptCount val="41"/>
                <c:pt idx="0">
                  <c:v>77.894363925000007</c:v>
                </c:pt>
                <c:pt idx="1">
                  <c:v>78.726171460000003</c:v>
                </c:pt>
                <c:pt idx="2">
                  <c:v>79.557978995000013</c:v>
                </c:pt>
                <c:pt idx="3">
                  <c:v>80.389786530000009</c:v>
                </c:pt>
                <c:pt idx="4">
                  <c:v>81.221594065000019</c:v>
                </c:pt>
                <c:pt idx="5">
                  <c:v>82.053401600000015</c:v>
                </c:pt>
                <c:pt idx="6">
                  <c:v>82.885209134999997</c:v>
                </c:pt>
                <c:pt idx="7">
                  <c:v>83.717016670000007</c:v>
                </c:pt>
                <c:pt idx="8">
                  <c:v>84.548824205000003</c:v>
                </c:pt>
                <c:pt idx="9">
                  <c:v>85.380631740000013</c:v>
                </c:pt>
                <c:pt idx="10">
                  <c:v>86.212439275000008</c:v>
                </c:pt>
                <c:pt idx="11">
                  <c:v>85.293941203750009</c:v>
                </c:pt>
                <c:pt idx="12">
                  <c:v>84.37544313250001</c:v>
                </c:pt>
                <c:pt idx="13">
                  <c:v>83.456945061250011</c:v>
                </c:pt>
                <c:pt idx="14">
                  <c:v>82.538446990000011</c:v>
                </c:pt>
                <c:pt idx="15">
                  <c:v>81.619948918750012</c:v>
                </c:pt>
                <c:pt idx="16">
                  <c:v>80.701450847500013</c:v>
                </c:pt>
                <c:pt idx="17">
                  <c:v>79.782952776250013</c:v>
                </c:pt>
                <c:pt idx="18">
                  <c:v>78.864454705000014</c:v>
                </c:pt>
                <c:pt idx="19">
                  <c:v>77.945956633750015</c:v>
                </c:pt>
                <c:pt idx="20">
                  <c:v>77.027458562500001</c:v>
                </c:pt>
                <c:pt idx="21">
                  <c:v>77.067755798749999</c:v>
                </c:pt>
                <c:pt idx="22">
                  <c:v>77.108053035000012</c:v>
                </c:pt>
                <c:pt idx="23">
                  <c:v>77.14835027125001</c:v>
                </c:pt>
                <c:pt idx="24">
                  <c:v>77.188647507500008</c:v>
                </c:pt>
                <c:pt idx="25">
                  <c:v>77.228944743750006</c:v>
                </c:pt>
                <c:pt idx="26">
                  <c:v>77.269241980000004</c:v>
                </c:pt>
                <c:pt idx="27">
                  <c:v>77.309539216250016</c:v>
                </c:pt>
                <c:pt idx="28">
                  <c:v>77.349836452500014</c:v>
                </c:pt>
                <c:pt idx="29">
                  <c:v>77.390133688750026</c:v>
                </c:pt>
                <c:pt idx="30">
                  <c:v>77.430430924999996</c:v>
                </c:pt>
                <c:pt idx="31">
                  <c:v>77.641105836250006</c:v>
                </c:pt>
                <c:pt idx="32">
                  <c:v>77.851780747500001</c:v>
                </c:pt>
                <c:pt idx="33">
                  <c:v>78.062455658750011</c:v>
                </c:pt>
                <c:pt idx="34">
                  <c:v>78.273130570000006</c:v>
                </c:pt>
                <c:pt idx="35">
                  <c:v>78.483805481250002</c:v>
                </c:pt>
                <c:pt idx="36">
                  <c:v>78.694480392499997</c:v>
                </c:pt>
                <c:pt idx="37">
                  <c:v>78.905155303750007</c:v>
                </c:pt>
                <c:pt idx="38">
                  <c:v>79.115830215000003</c:v>
                </c:pt>
                <c:pt idx="39">
                  <c:v>79.326505126249998</c:v>
                </c:pt>
                <c:pt idx="40">
                  <c:v>79.537180037500008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4-5643-A43A-42F012C84F21}"/>
            </c:ext>
          </c:extLst>
        </c:ser>
        <c:ser>
          <c:idx val="0"/>
          <c:order val="2"/>
          <c:tx>
            <c:strRef>
              <c:f>Summary!$A$79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Summary!$C$79:$AQ$79</c:f>
              <c:numCache>
                <c:formatCode>General</c:formatCode>
                <c:ptCount val="41"/>
                <c:pt idx="0">
                  <c:v>77.894400000000005</c:v>
                </c:pt>
                <c:pt idx="1">
                  <c:v>78.979799999999997</c:v>
                </c:pt>
                <c:pt idx="2">
                  <c:v>80.065100000000001</c:v>
                </c:pt>
                <c:pt idx="3">
                  <c:v>81.150499999999994</c:v>
                </c:pt>
                <c:pt idx="4">
                  <c:v>82.235900000000001</c:v>
                </c:pt>
                <c:pt idx="5">
                  <c:v>83.321299999999994</c:v>
                </c:pt>
                <c:pt idx="6">
                  <c:v>84.406700000000001</c:v>
                </c:pt>
                <c:pt idx="7">
                  <c:v>85.492099999999994</c:v>
                </c:pt>
                <c:pt idx="8">
                  <c:v>86.577500000000001</c:v>
                </c:pt>
                <c:pt idx="9">
                  <c:v>87.662899999999993</c:v>
                </c:pt>
                <c:pt idx="10">
                  <c:v>88.7483</c:v>
                </c:pt>
                <c:pt idx="11">
                  <c:v>89.972999999999999</c:v>
                </c:pt>
                <c:pt idx="12">
                  <c:v>91.197699999999998</c:v>
                </c:pt>
                <c:pt idx="13">
                  <c:v>92.422399999999996</c:v>
                </c:pt>
                <c:pt idx="14">
                  <c:v>93.647099999999995</c:v>
                </c:pt>
                <c:pt idx="15">
                  <c:v>94.871799999999993</c:v>
                </c:pt>
                <c:pt idx="16">
                  <c:v>96.096500000000006</c:v>
                </c:pt>
                <c:pt idx="17">
                  <c:v>97.321200000000005</c:v>
                </c:pt>
                <c:pt idx="18">
                  <c:v>98.545900000000003</c:v>
                </c:pt>
                <c:pt idx="19">
                  <c:v>99.770600000000002</c:v>
                </c:pt>
                <c:pt idx="20">
                  <c:v>100.9953</c:v>
                </c:pt>
                <c:pt idx="21">
                  <c:v>102.2839</c:v>
                </c:pt>
                <c:pt idx="22">
                  <c:v>103.57250000000001</c:v>
                </c:pt>
                <c:pt idx="23">
                  <c:v>104.86109999999999</c:v>
                </c:pt>
                <c:pt idx="24">
                  <c:v>106.14960000000001</c:v>
                </c:pt>
                <c:pt idx="25">
                  <c:v>107.43819999999999</c:v>
                </c:pt>
                <c:pt idx="26">
                  <c:v>108.7268</c:v>
                </c:pt>
                <c:pt idx="27">
                  <c:v>110.0154</c:v>
                </c:pt>
                <c:pt idx="28">
                  <c:v>111.304</c:v>
                </c:pt>
                <c:pt idx="29">
                  <c:v>112.5926</c:v>
                </c:pt>
                <c:pt idx="30">
                  <c:v>113.8811</c:v>
                </c:pt>
                <c:pt idx="31">
                  <c:v>115.0359</c:v>
                </c:pt>
                <c:pt idx="32">
                  <c:v>116.1906</c:v>
                </c:pt>
                <c:pt idx="33">
                  <c:v>117.3454</c:v>
                </c:pt>
                <c:pt idx="34">
                  <c:v>118.5001</c:v>
                </c:pt>
                <c:pt idx="35">
                  <c:v>119.65479999999999</c:v>
                </c:pt>
                <c:pt idx="36">
                  <c:v>120.8096</c:v>
                </c:pt>
                <c:pt idx="37">
                  <c:v>121.96429999999999</c:v>
                </c:pt>
                <c:pt idx="38">
                  <c:v>123.119</c:v>
                </c:pt>
                <c:pt idx="39">
                  <c:v>124.27379999999999</c:v>
                </c:pt>
                <c:pt idx="40">
                  <c:v>125.4285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9-7845-885C-14C8907A94C3}"/>
            </c:ext>
          </c:extLst>
        </c:ser>
        <c:ser>
          <c:idx val="1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Summary!$C$82:$AQ$82</c:f>
              <c:numCache>
                <c:formatCode>General</c:formatCode>
                <c:ptCount val="41"/>
                <c:pt idx="0">
                  <c:v>77.894400000000005</c:v>
                </c:pt>
                <c:pt idx="1">
                  <c:v>78.979799999999997</c:v>
                </c:pt>
                <c:pt idx="2">
                  <c:v>80.065100000000001</c:v>
                </c:pt>
                <c:pt idx="3">
                  <c:v>81.150499999999994</c:v>
                </c:pt>
                <c:pt idx="4">
                  <c:v>82.235900000000001</c:v>
                </c:pt>
                <c:pt idx="5">
                  <c:v>83.321299999999994</c:v>
                </c:pt>
                <c:pt idx="6">
                  <c:v>84.406700000000001</c:v>
                </c:pt>
                <c:pt idx="7">
                  <c:v>85.492099999999994</c:v>
                </c:pt>
                <c:pt idx="8">
                  <c:v>86.577500000000001</c:v>
                </c:pt>
                <c:pt idx="9">
                  <c:v>87.662899999999993</c:v>
                </c:pt>
                <c:pt idx="10">
                  <c:v>88.7483</c:v>
                </c:pt>
                <c:pt idx="11">
                  <c:v>89.972999999999999</c:v>
                </c:pt>
                <c:pt idx="12">
                  <c:v>91.197699999999998</c:v>
                </c:pt>
                <c:pt idx="13">
                  <c:v>92.422399999999996</c:v>
                </c:pt>
                <c:pt idx="14">
                  <c:v>93.647099999999995</c:v>
                </c:pt>
                <c:pt idx="15">
                  <c:v>94.871799999999993</c:v>
                </c:pt>
                <c:pt idx="16">
                  <c:v>96.096500000000006</c:v>
                </c:pt>
                <c:pt idx="17">
                  <c:v>97.321200000000005</c:v>
                </c:pt>
                <c:pt idx="18">
                  <c:v>98.545900000000003</c:v>
                </c:pt>
                <c:pt idx="19">
                  <c:v>99.770600000000002</c:v>
                </c:pt>
                <c:pt idx="20">
                  <c:v>100.9953</c:v>
                </c:pt>
                <c:pt idx="21">
                  <c:v>102.2839</c:v>
                </c:pt>
                <c:pt idx="22">
                  <c:v>103.57250000000001</c:v>
                </c:pt>
                <c:pt idx="23">
                  <c:v>104.86109999999999</c:v>
                </c:pt>
                <c:pt idx="24">
                  <c:v>106.14960000000001</c:v>
                </c:pt>
                <c:pt idx="25">
                  <c:v>107.43819999999999</c:v>
                </c:pt>
                <c:pt idx="26">
                  <c:v>108.7268</c:v>
                </c:pt>
                <c:pt idx="27">
                  <c:v>110.0154</c:v>
                </c:pt>
                <c:pt idx="28">
                  <c:v>111.304</c:v>
                </c:pt>
                <c:pt idx="29">
                  <c:v>112.5926</c:v>
                </c:pt>
                <c:pt idx="30">
                  <c:v>113.8811</c:v>
                </c:pt>
                <c:pt idx="31">
                  <c:v>115.0359</c:v>
                </c:pt>
                <c:pt idx="32">
                  <c:v>116.1906</c:v>
                </c:pt>
                <c:pt idx="33">
                  <c:v>117.3454</c:v>
                </c:pt>
                <c:pt idx="34">
                  <c:v>118.5001</c:v>
                </c:pt>
                <c:pt idx="35">
                  <c:v>119.65479999999999</c:v>
                </c:pt>
                <c:pt idx="36">
                  <c:v>120.8096</c:v>
                </c:pt>
                <c:pt idx="37">
                  <c:v>121.96429999999999</c:v>
                </c:pt>
                <c:pt idx="38">
                  <c:v>123.119</c:v>
                </c:pt>
                <c:pt idx="39">
                  <c:v>124.27379999999999</c:v>
                </c:pt>
                <c:pt idx="40">
                  <c:v>125.4285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A-514F-8A20-782723755C29}"/>
            </c:ext>
          </c:extLst>
        </c:ser>
        <c:ser>
          <c:idx val="8"/>
          <c:order val="4"/>
          <c:tx>
            <c:strRef>
              <c:f>Summary!$A$85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Summary!$C$85:$AQ$85</c:f>
              <c:numCache>
                <c:formatCode>General</c:formatCode>
                <c:ptCount val="41"/>
                <c:pt idx="0">
                  <c:v>77.894363925000007</c:v>
                </c:pt>
                <c:pt idx="1">
                  <c:v>78.726171460000003</c:v>
                </c:pt>
                <c:pt idx="2">
                  <c:v>79.557978995000013</c:v>
                </c:pt>
                <c:pt idx="3">
                  <c:v>80.389786530000009</c:v>
                </c:pt>
                <c:pt idx="4">
                  <c:v>81.221594065000019</c:v>
                </c:pt>
                <c:pt idx="5">
                  <c:v>82.053401600000015</c:v>
                </c:pt>
                <c:pt idx="6">
                  <c:v>82.885209134999997</c:v>
                </c:pt>
                <c:pt idx="7">
                  <c:v>83.717016670000007</c:v>
                </c:pt>
                <c:pt idx="8">
                  <c:v>84.548824205000003</c:v>
                </c:pt>
                <c:pt idx="9">
                  <c:v>85.380631740000013</c:v>
                </c:pt>
                <c:pt idx="10">
                  <c:v>86.212439275000008</c:v>
                </c:pt>
                <c:pt idx="11">
                  <c:v>85.293941203750009</c:v>
                </c:pt>
                <c:pt idx="12">
                  <c:v>84.37544313250001</c:v>
                </c:pt>
                <c:pt idx="13">
                  <c:v>83.456945061250011</c:v>
                </c:pt>
                <c:pt idx="14">
                  <c:v>82.538446990000011</c:v>
                </c:pt>
                <c:pt idx="15">
                  <c:v>81.619948918750012</c:v>
                </c:pt>
                <c:pt idx="16">
                  <c:v>80.701450847500013</c:v>
                </c:pt>
                <c:pt idx="17">
                  <c:v>79.782952776250013</c:v>
                </c:pt>
                <c:pt idx="18">
                  <c:v>78.864454705000014</c:v>
                </c:pt>
                <c:pt idx="19">
                  <c:v>77.945956633750015</c:v>
                </c:pt>
                <c:pt idx="20">
                  <c:v>77.027458562500001</c:v>
                </c:pt>
                <c:pt idx="21">
                  <c:v>77.067755798749999</c:v>
                </c:pt>
                <c:pt idx="22">
                  <c:v>77.108053035000012</c:v>
                </c:pt>
                <c:pt idx="23">
                  <c:v>77.14835027125001</c:v>
                </c:pt>
                <c:pt idx="24">
                  <c:v>77.188647507500008</c:v>
                </c:pt>
                <c:pt idx="25">
                  <c:v>77.228944743750006</c:v>
                </c:pt>
                <c:pt idx="26">
                  <c:v>77.269241980000004</c:v>
                </c:pt>
                <c:pt idx="27">
                  <c:v>77.309539216250016</c:v>
                </c:pt>
                <c:pt idx="28">
                  <c:v>77.349836452500014</c:v>
                </c:pt>
                <c:pt idx="29">
                  <c:v>77.390133688750026</c:v>
                </c:pt>
                <c:pt idx="30">
                  <c:v>77.430430924999996</c:v>
                </c:pt>
                <c:pt idx="31">
                  <c:v>77.641105836250006</c:v>
                </c:pt>
                <c:pt idx="32">
                  <c:v>77.851780747500001</c:v>
                </c:pt>
                <c:pt idx="33">
                  <c:v>78.062455658750011</c:v>
                </c:pt>
                <c:pt idx="34">
                  <c:v>78.273130570000006</c:v>
                </c:pt>
                <c:pt idx="35">
                  <c:v>78.483805481250002</c:v>
                </c:pt>
                <c:pt idx="36">
                  <c:v>78.694480392499997</c:v>
                </c:pt>
                <c:pt idx="37">
                  <c:v>78.905155303750007</c:v>
                </c:pt>
                <c:pt idx="38">
                  <c:v>79.115830215000003</c:v>
                </c:pt>
                <c:pt idx="39">
                  <c:v>79.326505126249998</c:v>
                </c:pt>
                <c:pt idx="40">
                  <c:v>79.537180037500008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94-5643-A43A-42F012C8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91247"/>
        <c:axId val="72477551"/>
      </c:lineChart>
      <c:catAx>
        <c:axId val="730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477551"/>
        <c:crosses val="autoZero"/>
        <c:auto val="1"/>
        <c:lblAlgn val="ctr"/>
        <c:lblOffset val="100"/>
        <c:tickLblSkip val="5"/>
        <c:noMultiLvlLbl val="0"/>
      </c:catAx>
      <c:valAx>
        <c:axId val="724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3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LA1_PROD,</a:t>
            </a:r>
            <a:r>
              <a:rPr lang="en-GB" baseline="0"/>
              <a:t> VFOO_P_LA1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Summary!$A$105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Summary!$E$105:$AS$105</c:f>
              <c:numCache>
                <c:formatCode>General</c:formatCode>
                <c:ptCount val="41"/>
                <c:pt idx="0">
                  <c:v>4.265E-2</c:v>
                </c:pt>
                <c:pt idx="1">
                  <c:v>4.265E-2</c:v>
                </c:pt>
                <c:pt idx="2">
                  <c:v>4.265E-2</c:v>
                </c:pt>
                <c:pt idx="3">
                  <c:v>4.265E-2</c:v>
                </c:pt>
                <c:pt idx="4">
                  <c:v>4.265E-2</c:v>
                </c:pt>
                <c:pt idx="5">
                  <c:v>4.265E-2</c:v>
                </c:pt>
                <c:pt idx="6">
                  <c:v>4.265E-2</c:v>
                </c:pt>
                <c:pt idx="7">
                  <c:v>4.265E-2</c:v>
                </c:pt>
                <c:pt idx="8">
                  <c:v>4.265E-2</c:v>
                </c:pt>
                <c:pt idx="9">
                  <c:v>4.265E-2</c:v>
                </c:pt>
                <c:pt idx="10">
                  <c:v>4.265E-2</c:v>
                </c:pt>
                <c:pt idx="11">
                  <c:v>4.265E-2</c:v>
                </c:pt>
                <c:pt idx="12">
                  <c:v>4.265E-2</c:v>
                </c:pt>
                <c:pt idx="13">
                  <c:v>4.265E-2</c:v>
                </c:pt>
                <c:pt idx="14">
                  <c:v>4.265E-2</c:v>
                </c:pt>
                <c:pt idx="15">
                  <c:v>4.265E-2</c:v>
                </c:pt>
                <c:pt idx="16">
                  <c:v>4.265E-2</c:v>
                </c:pt>
                <c:pt idx="17">
                  <c:v>4.265E-2</c:v>
                </c:pt>
                <c:pt idx="18">
                  <c:v>4.265E-2</c:v>
                </c:pt>
                <c:pt idx="19">
                  <c:v>4.265E-2</c:v>
                </c:pt>
                <c:pt idx="20">
                  <c:v>4.265E-2</c:v>
                </c:pt>
                <c:pt idx="21">
                  <c:v>4.265E-2</c:v>
                </c:pt>
                <c:pt idx="22">
                  <c:v>4.265E-2</c:v>
                </c:pt>
                <c:pt idx="23">
                  <c:v>4.265E-2</c:v>
                </c:pt>
                <c:pt idx="24">
                  <c:v>4.265E-2</c:v>
                </c:pt>
                <c:pt idx="25">
                  <c:v>4.265E-2</c:v>
                </c:pt>
                <c:pt idx="26">
                  <c:v>4.265E-2</c:v>
                </c:pt>
                <c:pt idx="27">
                  <c:v>4.265E-2</c:v>
                </c:pt>
                <c:pt idx="28">
                  <c:v>4.265E-2</c:v>
                </c:pt>
                <c:pt idx="29">
                  <c:v>4.265E-2</c:v>
                </c:pt>
                <c:pt idx="30">
                  <c:v>4.265E-2</c:v>
                </c:pt>
                <c:pt idx="31">
                  <c:v>4.265E-2</c:v>
                </c:pt>
                <c:pt idx="32">
                  <c:v>4.265E-2</c:v>
                </c:pt>
                <c:pt idx="33">
                  <c:v>4.265E-2</c:v>
                </c:pt>
                <c:pt idx="34">
                  <c:v>4.265E-2</c:v>
                </c:pt>
                <c:pt idx="35">
                  <c:v>4.265E-2</c:v>
                </c:pt>
                <c:pt idx="36">
                  <c:v>4.265E-2</c:v>
                </c:pt>
                <c:pt idx="37">
                  <c:v>4.265E-2</c:v>
                </c:pt>
                <c:pt idx="38">
                  <c:v>4.265E-2</c:v>
                </c:pt>
                <c:pt idx="39">
                  <c:v>4.265E-2</c:v>
                </c:pt>
                <c:pt idx="40">
                  <c:v>4.265E-2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D-1E4B-8C46-51BAF0B1AB81}"/>
            </c:ext>
          </c:extLst>
        </c:ser>
        <c:ser>
          <c:idx val="4"/>
          <c:order val="1"/>
          <c:tx>
            <c:strRef>
              <c:f>Summary!$A$108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Summary!$E$108:$AS$108</c:f>
              <c:numCache>
                <c:formatCode>General</c:formatCode>
                <c:ptCount val="41"/>
                <c:pt idx="0">
                  <c:v>4.2700000000000002E-2</c:v>
                </c:pt>
                <c:pt idx="1">
                  <c:v>4.2700000000000002E-2</c:v>
                </c:pt>
                <c:pt idx="2">
                  <c:v>4.2700000000000002E-2</c:v>
                </c:pt>
                <c:pt idx="3">
                  <c:v>4.2700000000000002E-2</c:v>
                </c:pt>
                <c:pt idx="4">
                  <c:v>4.2700000000000002E-2</c:v>
                </c:pt>
                <c:pt idx="5">
                  <c:v>4.2700000000000002E-2</c:v>
                </c:pt>
                <c:pt idx="6">
                  <c:v>4.2700000000000002E-2</c:v>
                </c:pt>
                <c:pt idx="7">
                  <c:v>4.2700000000000002E-2</c:v>
                </c:pt>
                <c:pt idx="8">
                  <c:v>4.2700000000000002E-2</c:v>
                </c:pt>
                <c:pt idx="9">
                  <c:v>4.2700000000000002E-2</c:v>
                </c:pt>
                <c:pt idx="10">
                  <c:v>4.2700000000000002E-2</c:v>
                </c:pt>
                <c:pt idx="11">
                  <c:v>4.3894000000000002E-2</c:v>
                </c:pt>
                <c:pt idx="12">
                  <c:v>4.5137999999999998E-2</c:v>
                </c:pt>
                <c:pt idx="13">
                  <c:v>4.6382E-2</c:v>
                </c:pt>
                <c:pt idx="14">
                  <c:v>4.7626000000000002E-2</c:v>
                </c:pt>
                <c:pt idx="15">
                  <c:v>4.8869999999999997E-2</c:v>
                </c:pt>
                <c:pt idx="16">
                  <c:v>5.0113999999999999E-2</c:v>
                </c:pt>
                <c:pt idx="17">
                  <c:v>5.1358000000000001E-2</c:v>
                </c:pt>
                <c:pt idx="18">
                  <c:v>5.2602000000000003E-2</c:v>
                </c:pt>
                <c:pt idx="19">
                  <c:v>5.3845999999999998E-2</c:v>
                </c:pt>
                <c:pt idx="20">
                  <c:v>5.509E-2</c:v>
                </c:pt>
                <c:pt idx="21">
                  <c:v>5.6334000000000002E-2</c:v>
                </c:pt>
                <c:pt idx="22">
                  <c:v>5.7577000000000003E-2</c:v>
                </c:pt>
                <c:pt idx="23">
                  <c:v>5.8820999999999998E-2</c:v>
                </c:pt>
                <c:pt idx="24">
                  <c:v>6.0065E-2</c:v>
                </c:pt>
                <c:pt idx="25">
                  <c:v>6.1309000000000002E-2</c:v>
                </c:pt>
                <c:pt idx="26">
                  <c:v>6.2552999999999997E-2</c:v>
                </c:pt>
                <c:pt idx="27">
                  <c:v>6.3797000000000006E-2</c:v>
                </c:pt>
                <c:pt idx="28">
                  <c:v>6.5041000000000002E-2</c:v>
                </c:pt>
                <c:pt idx="29">
                  <c:v>6.6284999999999997E-2</c:v>
                </c:pt>
                <c:pt idx="30">
                  <c:v>6.7529000000000006E-2</c:v>
                </c:pt>
                <c:pt idx="31">
                  <c:v>6.8773000000000001E-2</c:v>
                </c:pt>
                <c:pt idx="32">
                  <c:v>7.0016999999999996E-2</c:v>
                </c:pt>
                <c:pt idx="33">
                  <c:v>7.1261000000000005E-2</c:v>
                </c:pt>
                <c:pt idx="34">
                  <c:v>7.2505E-2</c:v>
                </c:pt>
                <c:pt idx="35">
                  <c:v>7.3748999999999995E-2</c:v>
                </c:pt>
                <c:pt idx="36">
                  <c:v>7.4993000000000004E-2</c:v>
                </c:pt>
                <c:pt idx="37">
                  <c:v>7.6236999999999999E-2</c:v>
                </c:pt>
                <c:pt idx="38">
                  <c:v>7.7480999999999994E-2</c:v>
                </c:pt>
                <c:pt idx="39">
                  <c:v>7.8725000000000003E-2</c:v>
                </c:pt>
                <c:pt idx="40">
                  <c:v>7.9968999999999998E-2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D-1E4B-8C46-51BAF0B1AB81}"/>
            </c:ext>
          </c:extLst>
        </c:ser>
        <c:ser>
          <c:idx val="7"/>
          <c:order val="2"/>
          <c:tx>
            <c:strRef>
              <c:f>Summary!$A$111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Summary!$E$111:$AS$111</c:f>
              <c:numCache>
                <c:formatCode>General</c:formatCode>
                <c:ptCount val="41"/>
                <c:pt idx="0">
                  <c:v>4.2700000000000002E-2</c:v>
                </c:pt>
                <c:pt idx="1">
                  <c:v>4.2700000000000002E-2</c:v>
                </c:pt>
                <c:pt idx="2">
                  <c:v>4.2700000000000002E-2</c:v>
                </c:pt>
                <c:pt idx="3">
                  <c:v>4.2700000000000002E-2</c:v>
                </c:pt>
                <c:pt idx="4">
                  <c:v>4.2700000000000002E-2</c:v>
                </c:pt>
                <c:pt idx="5">
                  <c:v>4.2700000000000002E-2</c:v>
                </c:pt>
                <c:pt idx="6">
                  <c:v>4.2700000000000002E-2</c:v>
                </c:pt>
                <c:pt idx="7">
                  <c:v>4.2700000000000002E-2</c:v>
                </c:pt>
                <c:pt idx="8">
                  <c:v>4.2700000000000002E-2</c:v>
                </c:pt>
                <c:pt idx="9">
                  <c:v>4.2700000000000002E-2</c:v>
                </c:pt>
                <c:pt idx="10">
                  <c:v>4.2700000000000002E-2</c:v>
                </c:pt>
                <c:pt idx="11">
                  <c:v>4.3411666666666668E-2</c:v>
                </c:pt>
                <c:pt idx="12">
                  <c:v>4.4123333333333334E-2</c:v>
                </c:pt>
                <c:pt idx="13">
                  <c:v>4.4835E-2</c:v>
                </c:pt>
                <c:pt idx="14">
                  <c:v>4.5546666666666666E-2</c:v>
                </c:pt>
                <c:pt idx="15">
                  <c:v>4.6258333333333332E-2</c:v>
                </c:pt>
                <c:pt idx="16">
                  <c:v>4.6969999999999998E-2</c:v>
                </c:pt>
                <c:pt idx="17">
                  <c:v>4.7681666666666664E-2</c:v>
                </c:pt>
                <c:pt idx="18">
                  <c:v>4.839333333333333E-2</c:v>
                </c:pt>
                <c:pt idx="19">
                  <c:v>4.9104999999999996E-2</c:v>
                </c:pt>
                <c:pt idx="20">
                  <c:v>4.9816666666666662E-2</c:v>
                </c:pt>
                <c:pt idx="21">
                  <c:v>5.0528333333333328E-2</c:v>
                </c:pt>
                <c:pt idx="22">
                  <c:v>5.1239999999999994E-2</c:v>
                </c:pt>
                <c:pt idx="23">
                  <c:v>5.195166666666666E-2</c:v>
                </c:pt>
                <c:pt idx="24">
                  <c:v>5.2663333333333326E-2</c:v>
                </c:pt>
                <c:pt idx="25">
                  <c:v>5.3374999999999992E-2</c:v>
                </c:pt>
                <c:pt idx="26">
                  <c:v>5.4086666666666658E-2</c:v>
                </c:pt>
                <c:pt idx="27">
                  <c:v>5.4798333333333324E-2</c:v>
                </c:pt>
                <c:pt idx="28">
                  <c:v>5.550999999999999E-2</c:v>
                </c:pt>
                <c:pt idx="29">
                  <c:v>5.6221666666666656E-2</c:v>
                </c:pt>
                <c:pt idx="30">
                  <c:v>5.6933333333333322E-2</c:v>
                </c:pt>
                <c:pt idx="31">
                  <c:v>5.7644999999999988E-2</c:v>
                </c:pt>
                <c:pt idx="32">
                  <c:v>5.8356666666666654E-2</c:v>
                </c:pt>
                <c:pt idx="33">
                  <c:v>5.906833333333332E-2</c:v>
                </c:pt>
                <c:pt idx="34">
                  <c:v>5.9779999999999986E-2</c:v>
                </c:pt>
                <c:pt idx="35">
                  <c:v>6.0491666666666652E-2</c:v>
                </c:pt>
                <c:pt idx="36">
                  <c:v>6.1203333333333318E-2</c:v>
                </c:pt>
                <c:pt idx="37">
                  <c:v>6.1914999999999984E-2</c:v>
                </c:pt>
                <c:pt idx="38">
                  <c:v>6.262666666666665E-2</c:v>
                </c:pt>
                <c:pt idx="39">
                  <c:v>6.3338333333333316E-2</c:v>
                </c:pt>
                <c:pt idx="40">
                  <c:v>6.4049999999999996E-2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FD-1E4B-8C46-51BAF0B1A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3279"/>
        <c:axId val="43407487"/>
      </c:lineChart>
      <c:catAx>
        <c:axId val="481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3407487"/>
        <c:crosses val="autoZero"/>
        <c:auto val="1"/>
        <c:lblAlgn val="ctr"/>
        <c:lblOffset val="100"/>
        <c:noMultiLvlLbl val="0"/>
      </c:catAx>
      <c:valAx>
        <c:axId val="434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1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LA2_PROD,</a:t>
            </a:r>
            <a:r>
              <a:rPr lang="en-GB" baseline="0"/>
              <a:t> MFOO_P_LA2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Summary!$A$106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Summary!$E$106:$AS$106</c:f>
              <c:numCache>
                <c:formatCode>General</c:formatCode>
                <c:ptCount val="41"/>
                <c:pt idx="0">
                  <c:v>1.8E-3</c:v>
                </c:pt>
                <c:pt idx="1">
                  <c:v>1.8E-3</c:v>
                </c:pt>
                <c:pt idx="2">
                  <c:v>1.8E-3</c:v>
                </c:pt>
                <c:pt idx="3">
                  <c:v>1.8E-3</c:v>
                </c:pt>
                <c:pt idx="4">
                  <c:v>1.8E-3</c:v>
                </c:pt>
                <c:pt idx="5">
                  <c:v>1.8E-3</c:v>
                </c:pt>
                <c:pt idx="6">
                  <c:v>1.8E-3</c:v>
                </c:pt>
                <c:pt idx="7">
                  <c:v>1.8E-3</c:v>
                </c:pt>
                <c:pt idx="8">
                  <c:v>1.8E-3</c:v>
                </c:pt>
                <c:pt idx="9">
                  <c:v>1.8E-3</c:v>
                </c:pt>
                <c:pt idx="10">
                  <c:v>1.8E-3</c:v>
                </c:pt>
                <c:pt idx="11">
                  <c:v>1.8E-3</c:v>
                </c:pt>
                <c:pt idx="12">
                  <c:v>1.8E-3</c:v>
                </c:pt>
                <c:pt idx="13">
                  <c:v>1.8E-3</c:v>
                </c:pt>
                <c:pt idx="14">
                  <c:v>1.8E-3</c:v>
                </c:pt>
                <c:pt idx="15">
                  <c:v>1.8E-3</c:v>
                </c:pt>
                <c:pt idx="16">
                  <c:v>1.8E-3</c:v>
                </c:pt>
                <c:pt idx="17">
                  <c:v>1.8E-3</c:v>
                </c:pt>
                <c:pt idx="18">
                  <c:v>1.8E-3</c:v>
                </c:pt>
                <c:pt idx="19">
                  <c:v>1.8E-3</c:v>
                </c:pt>
                <c:pt idx="20">
                  <c:v>1.8E-3</c:v>
                </c:pt>
                <c:pt idx="21">
                  <c:v>1.8E-3</c:v>
                </c:pt>
                <c:pt idx="22">
                  <c:v>1.8E-3</c:v>
                </c:pt>
                <c:pt idx="23">
                  <c:v>1.8E-3</c:v>
                </c:pt>
                <c:pt idx="24">
                  <c:v>1.8E-3</c:v>
                </c:pt>
                <c:pt idx="25">
                  <c:v>1.8E-3</c:v>
                </c:pt>
                <c:pt idx="26">
                  <c:v>1.8E-3</c:v>
                </c:pt>
                <c:pt idx="27">
                  <c:v>1.8E-3</c:v>
                </c:pt>
                <c:pt idx="28">
                  <c:v>1.8E-3</c:v>
                </c:pt>
                <c:pt idx="29">
                  <c:v>1.8E-3</c:v>
                </c:pt>
                <c:pt idx="30">
                  <c:v>1.8E-3</c:v>
                </c:pt>
                <c:pt idx="31">
                  <c:v>1.8E-3</c:v>
                </c:pt>
                <c:pt idx="32">
                  <c:v>1.8E-3</c:v>
                </c:pt>
                <c:pt idx="33">
                  <c:v>1.8E-3</c:v>
                </c:pt>
                <c:pt idx="34">
                  <c:v>1.8E-3</c:v>
                </c:pt>
                <c:pt idx="35">
                  <c:v>1.8E-3</c:v>
                </c:pt>
                <c:pt idx="36">
                  <c:v>1.8E-3</c:v>
                </c:pt>
                <c:pt idx="37">
                  <c:v>1.8E-3</c:v>
                </c:pt>
                <c:pt idx="38">
                  <c:v>1.8E-3</c:v>
                </c:pt>
                <c:pt idx="39">
                  <c:v>1.8E-3</c:v>
                </c:pt>
                <c:pt idx="40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8-854C-9338-741752E0DE0F}"/>
            </c:ext>
          </c:extLst>
        </c:ser>
        <c:ser>
          <c:idx val="5"/>
          <c:order val="1"/>
          <c:tx>
            <c:strRef>
              <c:f>Summary!$A$109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Summary!$E$109:$AS$109</c:f>
              <c:numCache>
                <c:formatCode>General</c:formatCode>
                <c:ptCount val="41"/>
                <c:pt idx="0">
                  <c:v>1.8E-3</c:v>
                </c:pt>
                <c:pt idx="1">
                  <c:v>1.8E-3</c:v>
                </c:pt>
                <c:pt idx="2">
                  <c:v>1.8E-3</c:v>
                </c:pt>
                <c:pt idx="3">
                  <c:v>1.8E-3</c:v>
                </c:pt>
                <c:pt idx="4">
                  <c:v>1.8E-3</c:v>
                </c:pt>
                <c:pt idx="5">
                  <c:v>1.8E-3</c:v>
                </c:pt>
                <c:pt idx="6">
                  <c:v>1.8E-3</c:v>
                </c:pt>
                <c:pt idx="7">
                  <c:v>1.8E-3</c:v>
                </c:pt>
                <c:pt idx="8">
                  <c:v>1.8E-3</c:v>
                </c:pt>
                <c:pt idx="9">
                  <c:v>1.8E-3</c:v>
                </c:pt>
                <c:pt idx="10">
                  <c:v>1.8E-3</c:v>
                </c:pt>
                <c:pt idx="11">
                  <c:v>1.8309999999999999E-3</c:v>
                </c:pt>
                <c:pt idx="12">
                  <c:v>1.861E-3</c:v>
                </c:pt>
                <c:pt idx="13">
                  <c:v>1.892E-3</c:v>
                </c:pt>
                <c:pt idx="14">
                  <c:v>1.923E-3</c:v>
                </c:pt>
                <c:pt idx="15">
                  <c:v>1.9530000000000001E-3</c:v>
                </c:pt>
                <c:pt idx="16">
                  <c:v>1.9840000000000001E-3</c:v>
                </c:pt>
                <c:pt idx="17">
                  <c:v>2.0140000000000002E-3</c:v>
                </c:pt>
                <c:pt idx="18">
                  <c:v>2.0449999999999999E-3</c:v>
                </c:pt>
                <c:pt idx="19">
                  <c:v>2.0760000000000002E-3</c:v>
                </c:pt>
                <c:pt idx="20">
                  <c:v>2.1059999999999998E-3</c:v>
                </c:pt>
                <c:pt idx="21">
                  <c:v>2.137E-3</c:v>
                </c:pt>
                <c:pt idx="22">
                  <c:v>2.1679999999999998E-3</c:v>
                </c:pt>
                <c:pt idx="23">
                  <c:v>2.1979999999999999E-3</c:v>
                </c:pt>
                <c:pt idx="24">
                  <c:v>2.2290000000000001E-3</c:v>
                </c:pt>
                <c:pt idx="25">
                  <c:v>2.2590000000000002E-3</c:v>
                </c:pt>
                <c:pt idx="26">
                  <c:v>2.2899999999999999E-3</c:v>
                </c:pt>
                <c:pt idx="27">
                  <c:v>2.3210000000000001E-3</c:v>
                </c:pt>
                <c:pt idx="28">
                  <c:v>2.3509999999999998E-3</c:v>
                </c:pt>
                <c:pt idx="29">
                  <c:v>2.382E-3</c:v>
                </c:pt>
                <c:pt idx="30">
                  <c:v>2.4130000000000002E-3</c:v>
                </c:pt>
                <c:pt idx="31">
                  <c:v>2.4429999999999999E-3</c:v>
                </c:pt>
                <c:pt idx="32">
                  <c:v>2.4740000000000001E-3</c:v>
                </c:pt>
                <c:pt idx="33">
                  <c:v>2.5040000000000001E-3</c:v>
                </c:pt>
                <c:pt idx="34">
                  <c:v>2.5349999999999999E-3</c:v>
                </c:pt>
                <c:pt idx="35">
                  <c:v>2.5660000000000001E-3</c:v>
                </c:pt>
                <c:pt idx="36">
                  <c:v>2.5959999999999998E-3</c:v>
                </c:pt>
                <c:pt idx="37">
                  <c:v>2.627E-3</c:v>
                </c:pt>
                <c:pt idx="38">
                  <c:v>2.6580000000000002E-3</c:v>
                </c:pt>
                <c:pt idx="39">
                  <c:v>2.6879999999999999E-3</c:v>
                </c:pt>
                <c:pt idx="40">
                  <c:v>2.7190000000000001E-3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8-854C-9338-741752E0DE0F}"/>
            </c:ext>
          </c:extLst>
        </c:ser>
        <c:ser>
          <c:idx val="8"/>
          <c:order val="2"/>
          <c:tx>
            <c:strRef>
              <c:f>Summary!$A$112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Summary!$E$112:$AS$112</c:f>
              <c:numCache>
                <c:formatCode>General</c:formatCode>
                <c:ptCount val="41"/>
                <c:pt idx="0">
                  <c:v>1.8E-3</c:v>
                </c:pt>
                <c:pt idx="1">
                  <c:v>1.8E-3</c:v>
                </c:pt>
                <c:pt idx="2">
                  <c:v>1.8E-3</c:v>
                </c:pt>
                <c:pt idx="3">
                  <c:v>1.8E-3</c:v>
                </c:pt>
                <c:pt idx="4">
                  <c:v>1.8E-3</c:v>
                </c:pt>
                <c:pt idx="5">
                  <c:v>1.8E-3</c:v>
                </c:pt>
                <c:pt idx="6">
                  <c:v>1.8E-3</c:v>
                </c:pt>
                <c:pt idx="7">
                  <c:v>1.8E-3</c:v>
                </c:pt>
                <c:pt idx="8">
                  <c:v>1.8E-3</c:v>
                </c:pt>
                <c:pt idx="9">
                  <c:v>1.8E-3</c:v>
                </c:pt>
                <c:pt idx="10">
                  <c:v>1.8E-3</c:v>
                </c:pt>
                <c:pt idx="11">
                  <c:v>1.83E-3</c:v>
                </c:pt>
                <c:pt idx="12">
                  <c:v>1.8600000000000001E-3</c:v>
                </c:pt>
                <c:pt idx="13">
                  <c:v>1.8900000000000002E-3</c:v>
                </c:pt>
                <c:pt idx="14">
                  <c:v>1.9200000000000003E-3</c:v>
                </c:pt>
                <c:pt idx="15">
                  <c:v>1.9500000000000003E-3</c:v>
                </c:pt>
                <c:pt idx="16">
                  <c:v>1.9800000000000004E-3</c:v>
                </c:pt>
                <c:pt idx="17">
                  <c:v>2.0100000000000005E-3</c:v>
                </c:pt>
                <c:pt idx="18">
                  <c:v>2.0400000000000006E-3</c:v>
                </c:pt>
                <c:pt idx="19">
                  <c:v>2.0700000000000007E-3</c:v>
                </c:pt>
                <c:pt idx="20">
                  <c:v>2.1000000000000007E-3</c:v>
                </c:pt>
                <c:pt idx="21">
                  <c:v>2.1300000000000008E-3</c:v>
                </c:pt>
                <c:pt idx="22">
                  <c:v>2.1600000000000009E-3</c:v>
                </c:pt>
                <c:pt idx="23">
                  <c:v>2.190000000000001E-3</c:v>
                </c:pt>
                <c:pt idx="24">
                  <c:v>2.2200000000000011E-3</c:v>
                </c:pt>
                <c:pt idx="25">
                  <c:v>2.2500000000000011E-3</c:v>
                </c:pt>
                <c:pt idx="26">
                  <c:v>2.2800000000000012E-3</c:v>
                </c:pt>
                <c:pt idx="27">
                  <c:v>2.3100000000000013E-3</c:v>
                </c:pt>
                <c:pt idx="28">
                  <c:v>2.3400000000000014E-3</c:v>
                </c:pt>
                <c:pt idx="29">
                  <c:v>2.3700000000000014E-3</c:v>
                </c:pt>
                <c:pt idx="30">
                  <c:v>2.4000000000000015E-3</c:v>
                </c:pt>
                <c:pt idx="31">
                  <c:v>2.4300000000000016E-3</c:v>
                </c:pt>
                <c:pt idx="32">
                  <c:v>2.4600000000000017E-3</c:v>
                </c:pt>
                <c:pt idx="33">
                  <c:v>2.4900000000000018E-3</c:v>
                </c:pt>
                <c:pt idx="34">
                  <c:v>2.5200000000000018E-3</c:v>
                </c:pt>
                <c:pt idx="35">
                  <c:v>2.5500000000000019E-3</c:v>
                </c:pt>
                <c:pt idx="36">
                  <c:v>2.580000000000002E-3</c:v>
                </c:pt>
                <c:pt idx="37">
                  <c:v>2.6100000000000021E-3</c:v>
                </c:pt>
                <c:pt idx="38">
                  <c:v>2.6400000000000022E-3</c:v>
                </c:pt>
                <c:pt idx="39">
                  <c:v>2.6700000000000022E-3</c:v>
                </c:pt>
                <c:pt idx="40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C8-854C-9338-741752E0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3279"/>
        <c:axId val="43407487"/>
      </c:lineChart>
      <c:catAx>
        <c:axId val="481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3407487"/>
        <c:crosses val="autoZero"/>
        <c:auto val="1"/>
        <c:lblAlgn val="ctr"/>
        <c:lblOffset val="100"/>
        <c:noMultiLvlLbl val="0"/>
      </c:catAx>
      <c:valAx>
        <c:axId val="434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1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LA1_i_PROD, VFOO_P_LA1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Summary!$A$104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Summary!$E$104:$AS$104</c:f>
              <c:numCache>
                <c:formatCode>General</c:formatCode>
                <c:ptCount val="41"/>
                <c:pt idx="0">
                  <c:v>5.654E-2</c:v>
                </c:pt>
                <c:pt idx="1">
                  <c:v>5.654E-2</c:v>
                </c:pt>
                <c:pt idx="2">
                  <c:v>5.654E-2</c:v>
                </c:pt>
                <c:pt idx="3">
                  <c:v>5.654E-2</c:v>
                </c:pt>
                <c:pt idx="4">
                  <c:v>5.654E-2</c:v>
                </c:pt>
                <c:pt idx="5">
                  <c:v>5.654E-2</c:v>
                </c:pt>
                <c:pt idx="6">
                  <c:v>5.654E-2</c:v>
                </c:pt>
                <c:pt idx="7">
                  <c:v>5.654E-2</c:v>
                </c:pt>
                <c:pt idx="8">
                  <c:v>5.654E-2</c:v>
                </c:pt>
                <c:pt idx="9">
                  <c:v>5.654E-2</c:v>
                </c:pt>
                <c:pt idx="10">
                  <c:v>5.654E-2</c:v>
                </c:pt>
                <c:pt idx="11">
                  <c:v>5.654E-2</c:v>
                </c:pt>
                <c:pt idx="12">
                  <c:v>5.654E-2</c:v>
                </c:pt>
                <c:pt idx="13">
                  <c:v>5.654E-2</c:v>
                </c:pt>
                <c:pt idx="14">
                  <c:v>5.654E-2</c:v>
                </c:pt>
                <c:pt idx="15">
                  <c:v>5.654E-2</c:v>
                </c:pt>
                <c:pt idx="16">
                  <c:v>5.654E-2</c:v>
                </c:pt>
                <c:pt idx="17">
                  <c:v>5.654E-2</c:v>
                </c:pt>
                <c:pt idx="18">
                  <c:v>5.654E-2</c:v>
                </c:pt>
                <c:pt idx="19">
                  <c:v>5.654E-2</c:v>
                </c:pt>
                <c:pt idx="20">
                  <c:v>5.654E-2</c:v>
                </c:pt>
                <c:pt idx="21">
                  <c:v>5.654E-2</c:v>
                </c:pt>
                <c:pt idx="22">
                  <c:v>5.654E-2</c:v>
                </c:pt>
                <c:pt idx="23">
                  <c:v>5.654E-2</c:v>
                </c:pt>
                <c:pt idx="24">
                  <c:v>5.654E-2</c:v>
                </c:pt>
                <c:pt idx="25">
                  <c:v>5.654E-2</c:v>
                </c:pt>
                <c:pt idx="26">
                  <c:v>5.654E-2</c:v>
                </c:pt>
                <c:pt idx="27">
                  <c:v>5.654E-2</c:v>
                </c:pt>
                <c:pt idx="28">
                  <c:v>5.654E-2</c:v>
                </c:pt>
                <c:pt idx="29">
                  <c:v>5.654E-2</c:v>
                </c:pt>
                <c:pt idx="30">
                  <c:v>5.654E-2</c:v>
                </c:pt>
                <c:pt idx="31">
                  <c:v>5.654E-2</c:v>
                </c:pt>
                <c:pt idx="32">
                  <c:v>5.654E-2</c:v>
                </c:pt>
                <c:pt idx="33">
                  <c:v>5.654E-2</c:v>
                </c:pt>
                <c:pt idx="34">
                  <c:v>5.654E-2</c:v>
                </c:pt>
                <c:pt idx="35">
                  <c:v>5.654E-2</c:v>
                </c:pt>
                <c:pt idx="36">
                  <c:v>5.654E-2</c:v>
                </c:pt>
                <c:pt idx="37">
                  <c:v>5.654E-2</c:v>
                </c:pt>
                <c:pt idx="38">
                  <c:v>5.654E-2</c:v>
                </c:pt>
                <c:pt idx="39">
                  <c:v>5.654E-2</c:v>
                </c:pt>
                <c:pt idx="40">
                  <c:v>5.654E-2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5-B642-8B86-63D9CD0D71BF}"/>
            </c:ext>
          </c:extLst>
        </c:ser>
        <c:ser>
          <c:idx val="3"/>
          <c:order val="1"/>
          <c:tx>
            <c:strRef>
              <c:f>Summary!$A$107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Summary!$E$107:$AS$107</c:f>
              <c:numCache>
                <c:formatCode>General</c:formatCode>
                <c:ptCount val="41"/>
                <c:pt idx="0">
                  <c:v>5.6500000000000002E-2</c:v>
                </c:pt>
                <c:pt idx="1">
                  <c:v>5.6500000000000002E-2</c:v>
                </c:pt>
                <c:pt idx="2">
                  <c:v>5.6500000000000002E-2</c:v>
                </c:pt>
                <c:pt idx="3">
                  <c:v>5.6500000000000002E-2</c:v>
                </c:pt>
                <c:pt idx="4">
                  <c:v>5.6500000000000002E-2</c:v>
                </c:pt>
                <c:pt idx="5">
                  <c:v>5.6500000000000002E-2</c:v>
                </c:pt>
                <c:pt idx="6">
                  <c:v>5.6500000000000002E-2</c:v>
                </c:pt>
                <c:pt idx="7">
                  <c:v>5.6500000000000002E-2</c:v>
                </c:pt>
                <c:pt idx="8">
                  <c:v>5.6500000000000002E-2</c:v>
                </c:pt>
                <c:pt idx="9">
                  <c:v>5.6500000000000002E-2</c:v>
                </c:pt>
                <c:pt idx="10">
                  <c:v>5.6500000000000002E-2</c:v>
                </c:pt>
                <c:pt idx="11">
                  <c:v>5.8188999999999998E-2</c:v>
                </c:pt>
                <c:pt idx="12">
                  <c:v>5.9838000000000002E-2</c:v>
                </c:pt>
                <c:pt idx="13">
                  <c:v>6.1487E-2</c:v>
                </c:pt>
                <c:pt idx="14">
                  <c:v>6.3135999999999998E-2</c:v>
                </c:pt>
                <c:pt idx="15">
                  <c:v>6.4784999999999995E-2</c:v>
                </c:pt>
                <c:pt idx="16">
                  <c:v>6.6434000000000007E-2</c:v>
                </c:pt>
                <c:pt idx="17">
                  <c:v>6.8083000000000005E-2</c:v>
                </c:pt>
                <c:pt idx="18">
                  <c:v>6.9733000000000003E-2</c:v>
                </c:pt>
                <c:pt idx="19">
                  <c:v>7.1382000000000001E-2</c:v>
                </c:pt>
                <c:pt idx="20">
                  <c:v>7.3030999999999999E-2</c:v>
                </c:pt>
                <c:pt idx="21">
                  <c:v>7.4679999999999996E-2</c:v>
                </c:pt>
                <c:pt idx="22">
                  <c:v>7.6328999999999994E-2</c:v>
                </c:pt>
                <c:pt idx="23">
                  <c:v>7.7978000000000006E-2</c:v>
                </c:pt>
                <c:pt idx="24">
                  <c:v>7.9627000000000003E-2</c:v>
                </c:pt>
                <c:pt idx="25">
                  <c:v>8.1276000000000001E-2</c:v>
                </c:pt>
                <c:pt idx="26">
                  <c:v>8.2924999999999999E-2</c:v>
                </c:pt>
                <c:pt idx="27">
                  <c:v>8.4573999999999996E-2</c:v>
                </c:pt>
                <c:pt idx="28">
                  <c:v>8.6222999999999994E-2</c:v>
                </c:pt>
                <c:pt idx="29">
                  <c:v>8.7872000000000006E-2</c:v>
                </c:pt>
                <c:pt idx="30">
                  <c:v>8.9521000000000003E-2</c:v>
                </c:pt>
                <c:pt idx="31">
                  <c:v>9.1170000000000001E-2</c:v>
                </c:pt>
                <c:pt idx="32">
                  <c:v>9.282E-2</c:v>
                </c:pt>
                <c:pt idx="33">
                  <c:v>9.4468999999999997E-2</c:v>
                </c:pt>
                <c:pt idx="34">
                  <c:v>9.6117999999999995E-2</c:v>
                </c:pt>
                <c:pt idx="35">
                  <c:v>9.7767000000000007E-2</c:v>
                </c:pt>
                <c:pt idx="36">
                  <c:v>9.9416000000000004E-2</c:v>
                </c:pt>
                <c:pt idx="37">
                  <c:v>0.101065</c:v>
                </c:pt>
                <c:pt idx="38">
                  <c:v>0.102714</c:v>
                </c:pt>
                <c:pt idx="39">
                  <c:v>0.104363</c:v>
                </c:pt>
                <c:pt idx="40">
                  <c:v>0.106012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5-B642-8B86-63D9CD0D71BF}"/>
            </c:ext>
          </c:extLst>
        </c:ser>
        <c:ser>
          <c:idx val="6"/>
          <c:order val="2"/>
          <c:tx>
            <c:strRef>
              <c:f>Summary!$A$110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Summary!$E$110:$AS$110</c:f>
              <c:numCache>
                <c:formatCode>General</c:formatCode>
                <c:ptCount val="41"/>
                <c:pt idx="0">
                  <c:v>5.6500000000000002E-2</c:v>
                </c:pt>
                <c:pt idx="1">
                  <c:v>5.6500000000000002E-2</c:v>
                </c:pt>
                <c:pt idx="2">
                  <c:v>5.6500000000000002E-2</c:v>
                </c:pt>
                <c:pt idx="3">
                  <c:v>5.6500000000000002E-2</c:v>
                </c:pt>
                <c:pt idx="4">
                  <c:v>5.6500000000000002E-2</c:v>
                </c:pt>
                <c:pt idx="5">
                  <c:v>5.6500000000000002E-2</c:v>
                </c:pt>
                <c:pt idx="6">
                  <c:v>5.6500000000000002E-2</c:v>
                </c:pt>
                <c:pt idx="7">
                  <c:v>5.6500000000000002E-2</c:v>
                </c:pt>
                <c:pt idx="8">
                  <c:v>5.6500000000000002E-2</c:v>
                </c:pt>
                <c:pt idx="9">
                  <c:v>5.6500000000000002E-2</c:v>
                </c:pt>
                <c:pt idx="10">
                  <c:v>5.6500000000000002E-2</c:v>
                </c:pt>
                <c:pt idx="11">
                  <c:v>5.7441666666666669E-2</c:v>
                </c:pt>
                <c:pt idx="12">
                  <c:v>5.8383333333333336E-2</c:v>
                </c:pt>
                <c:pt idx="13">
                  <c:v>5.9325000000000003E-2</c:v>
                </c:pt>
                <c:pt idx="14">
                  <c:v>6.026666666666667E-2</c:v>
                </c:pt>
                <c:pt idx="15">
                  <c:v>6.1208333333333337E-2</c:v>
                </c:pt>
                <c:pt idx="16">
                  <c:v>6.2150000000000004E-2</c:v>
                </c:pt>
                <c:pt idx="17">
                  <c:v>6.3091666666666671E-2</c:v>
                </c:pt>
                <c:pt idx="18">
                  <c:v>6.4033333333333331E-2</c:v>
                </c:pt>
                <c:pt idx="19">
                  <c:v>6.4974999999999991E-2</c:v>
                </c:pt>
                <c:pt idx="20">
                  <c:v>6.5916666666666651E-2</c:v>
                </c:pt>
                <c:pt idx="21">
                  <c:v>6.6858333333333311E-2</c:v>
                </c:pt>
                <c:pt idx="22">
                  <c:v>6.7799999999999971E-2</c:v>
                </c:pt>
                <c:pt idx="23">
                  <c:v>6.8741666666666632E-2</c:v>
                </c:pt>
                <c:pt idx="24">
                  <c:v>6.9683333333333292E-2</c:v>
                </c:pt>
                <c:pt idx="25">
                  <c:v>7.0624999999999952E-2</c:v>
                </c:pt>
                <c:pt idx="26">
                  <c:v>7.1566666666666612E-2</c:v>
                </c:pt>
                <c:pt idx="27">
                  <c:v>7.2508333333333272E-2</c:v>
                </c:pt>
                <c:pt idx="28">
                  <c:v>7.3449999999999932E-2</c:v>
                </c:pt>
                <c:pt idx="29">
                  <c:v>7.4391666666666592E-2</c:v>
                </c:pt>
                <c:pt idx="30">
                  <c:v>7.5333333333333252E-2</c:v>
                </c:pt>
                <c:pt idx="31">
                  <c:v>7.6274999999999912E-2</c:v>
                </c:pt>
                <c:pt idx="32">
                  <c:v>7.7216666666666572E-2</c:v>
                </c:pt>
                <c:pt idx="33">
                  <c:v>7.8158333333333233E-2</c:v>
                </c:pt>
                <c:pt idx="34">
                  <c:v>7.9099999999999893E-2</c:v>
                </c:pt>
                <c:pt idx="35">
                  <c:v>8.0041666666666553E-2</c:v>
                </c:pt>
                <c:pt idx="36">
                  <c:v>8.0983333333333213E-2</c:v>
                </c:pt>
                <c:pt idx="37">
                  <c:v>8.1924999999999873E-2</c:v>
                </c:pt>
                <c:pt idx="38">
                  <c:v>8.2866666666666533E-2</c:v>
                </c:pt>
                <c:pt idx="39">
                  <c:v>8.3808333333333193E-2</c:v>
                </c:pt>
                <c:pt idx="40">
                  <c:v>8.4750000000000006E-2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15-B642-8B86-63D9CD0D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3279"/>
        <c:axId val="43407487"/>
      </c:lineChart>
      <c:catAx>
        <c:axId val="481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3407487"/>
        <c:crosses val="autoZero"/>
        <c:auto val="1"/>
        <c:lblAlgn val="ctr"/>
        <c:lblOffset val="100"/>
        <c:noMultiLvlLbl val="0"/>
      </c:catAx>
      <c:valAx>
        <c:axId val="434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1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Food,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Crops [EJ]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Summary!$A$7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Summary!$C$9:$AQ$9</c:f>
              <c:numCache>
                <c:formatCode>General</c:formatCode>
                <c:ptCount val="41"/>
                <c:pt idx="0">
                  <c:v>25.244</c:v>
                </c:pt>
                <c:pt idx="1">
                  <c:v>25.634</c:v>
                </c:pt>
                <c:pt idx="2">
                  <c:v>26.026</c:v>
                </c:pt>
                <c:pt idx="3">
                  <c:v>26.420999999999999</c:v>
                </c:pt>
                <c:pt idx="4">
                  <c:v>26.818000000000001</c:v>
                </c:pt>
                <c:pt idx="5">
                  <c:v>27.218</c:v>
                </c:pt>
                <c:pt idx="6">
                  <c:v>27.62</c:v>
                </c:pt>
                <c:pt idx="7">
                  <c:v>28.024999999999999</c:v>
                </c:pt>
                <c:pt idx="8">
                  <c:v>28.431999999999999</c:v>
                </c:pt>
                <c:pt idx="9">
                  <c:v>28.841999999999999</c:v>
                </c:pt>
                <c:pt idx="10">
                  <c:v>29.254000000000001</c:v>
                </c:pt>
                <c:pt idx="11">
                  <c:v>29.564</c:v>
                </c:pt>
                <c:pt idx="12">
                  <c:v>29.873999999999999</c:v>
                </c:pt>
                <c:pt idx="13">
                  <c:v>30.186</c:v>
                </c:pt>
                <c:pt idx="14">
                  <c:v>30.498000000000001</c:v>
                </c:pt>
                <c:pt idx="15">
                  <c:v>30.812000000000001</c:v>
                </c:pt>
                <c:pt idx="16">
                  <c:v>31.126000000000001</c:v>
                </c:pt>
                <c:pt idx="17">
                  <c:v>31.442</c:v>
                </c:pt>
                <c:pt idx="18">
                  <c:v>31.757999999999999</c:v>
                </c:pt>
                <c:pt idx="19">
                  <c:v>32.076000000000001</c:v>
                </c:pt>
                <c:pt idx="20">
                  <c:v>32.393999999999998</c:v>
                </c:pt>
                <c:pt idx="21">
                  <c:v>32.616999999999997</c:v>
                </c:pt>
                <c:pt idx="22">
                  <c:v>32.840000000000003</c:v>
                </c:pt>
                <c:pt idx="23">
                  <c:v>33.063000000000002</c:v>
                </c:pt>
                <c:pt idx="24">
                  <c:v>33.286999999999999</c:v>
                </c:pt>
                <c:pt idx="25">
                  <c:v>33.511000000000003</c:v>
                </c:pt>
                <c:pt idx="26">
                  <c:v>33.734999999999999</c:v>
                </c:pt>
                <c:pt idx="27">
                  <c:v>33.959000000000003</c:v>
                </c:pt>
                <c:pt idx="28">
                  <c:v>34.183</c:v>
                </c:pt>
                <c:pt idx="29">
                  <c:v>34.408000000000001</c:v>
                </c:pt>
                <c:pt idx="30">
                  <c:v>34.633000000000003</c:v>
                </c:pt>
                <c:pt idx="31">
                  <c:v>34.808</c:v>
                </c:pt>
                <c:pt idx="32">
                  <c:v>34.982999999999997</c:v>
                </c:pt>
                <c:pt idx="33">
                  <c:v>35.158999999999999</c:v>
                </c:pt>
                <c:pt idx="34">
                  <c:v>35.335000000000001</c:v>
                </c:pt>
                <c:pt idx="35">
                  <c:v>35.511000000000003</c:v>
                </c:pt>
                <c:pt idx="36">
                  <c:v>35.686999999999998</c:v>
                </c:pt>
                <c:pt idx="37">
                  <c:v>35.863999999999997</c:v>
                </c:pt>
                <c:pt idx="38">
                  <c:v>36.04</c:v>
                </c:pt>
                <c:pt idx="39">
                  <c:v>36.216999999999999</c:v>
                </c:pt>
                <c:pt idx="40">
                  <c:v>36.393999999999998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8-5441-A143-3E18CB88439E}"/>
            </c:ext>
          </c:extLst>
        </c:ser>
        <c:ser>
          <c:idx val="7"/>
          <c:order val="1"/>
          <c:tx>
            <c:strRef>
              <c:f>Summary!$A$17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Summary!$C$17:$AQ$17</c:f>
              <c:numCache>
                <c:formatCode>General</c:formatCode>
                <c:ptCount val="41"/>
                <c:pt idx="0">
                  <c:v>25.244</c:v>
                </c:pt>
                <c:pt idx="1">
                  <c:v>25.622</c:v>
                </c:pt>
                <c:pt idx="2">
                  <c:v>26.001999999999999</c:v>
                </c:pt>
                <c:pt idx="3">
                  <c:v>26.382999999999999</c:v>
                </c:pt>
                <c:pt idx="4">
                  <c:v>26.768000000000001</c:v>
                </c:pt>
                <c:pt idx="5">
                  <c:v>27.154</c:v>
                </c:pt>
                <c:pt idx="6">
                  <c:v>27.548999999999999</c:v>
                </c:pt>
                <c:pt idx="7">
                  <c:v>27.946999999999999</c:v>
                </c:pt>
                <c:pt idx="8">
                  <c:v>28.347000000000001</c:v>
                </c:pt>
                <c:pt idx="9">
                  <c:v>28.748999999999999</c:v>
                </c:pt>
                <c:pt idx="10">
                  <c:v>29.152999999999999</c:v>
                </c:pt>
                <c:pt idx="11">
                  <c:v>29.431999999999999</c:v>
                </c:pt>
                <c:pt idx="12">
                  <c:v>29.712</c:v>
                </c:pt>
                <c:pt idx="13">
                  <c:v>29.991</c:v>
                </c:pt>
                <c:pt idx="14">
                  <c:v>30.271999999999998</c:v>
                </c:pt>
                <c:pt idx="15">
                  <c:v>30.552</c:v>
                </c:pt>
                <c:pt idx="16">
                  <c:v>30.841000000000001</c:v>
                </c:pt>
                <c:pt idx="17">
                  <c:v>31.129000000000001</c:v>
                </c:pt>
                <c:pt idx="18">
                  <c:v>31.419</c:v>
                </c:pt>
                <c:pt idx="19">
                  <c:v>31.709</c:v>
                </c:pt>
                <c:pt idx="20">
                  <c:v>32</c:v>
                </c:pt>
                <c:pt idx="21">
                  <c:v>32.192</c:v>
                </c:pt>
                <c:pt idx="22">
                  <c:v>32.384</c:v>
                </c:pt>
                <c:pt idx="23">
                  <c:v>32.576000000000001</c:v>
                </c:pt>
                <c:pt idx="24">
                  <c:v>32.767000000000003</c:v>
                </c:pt>
                <c:pt idx="25">
                  <c:v>32.959000000000003</c:v>
                </c:pt>
                <c:pt idx="26">
                  <c:v>33.152000000000001</c:v>
                </c:pt>
                <c:pt idx="27">
                  <c:v>33.344999999999999</c:v>
                </c:pt>
                <c:pt idx="28">
                  <c:v>33.536999999999999</c:v>
                </c:pt>
                <c:pt idx="29">
                  <c:v>33.729999999999997</c:v>
                </c:pt>
                <c:pt idx="30">
                  <c:v>33.921999999999997</c:v>
                </c:pt>
                <c:pt idx="31">
                  <c:v>34.061</c:v>
                </c:pt>
                <c:pt idx="32">
                  <c:v>34.198999999999998</c:v>
                </c:pt>
                <c:pt idx="33">
                  <c:v>34.338000000000001</c:v>
                </c:pt>
                <c:pt idx="34">
                  <c:v>34.475999999999999</c:v>
                </c:pt>
                <c:pt idx="35">
                  <c:v>34.613999999999997</c:v>
                </c:pt>
                <c:pt idx="36">
                  <c:v>34.753999999999998</c:v>
                </c:pt>
                <c:pt idx="37">
                  <c:v>34.893000000000001</c:v>
                </c:pt>
                <c:pt idx="38">
                  <c:v>35.033000000000001</c:v>
                </c:pt>
                <c:pt idx="39">
                  <c:v>35.171999999999997</c:v>
                </c:pt>
                <c:pt idx="40">
                  <c:v>35.311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8-5441-A143-3E18CB88439E}"/>
            </c:ext>
          </c:extLst>
        </c:ser>
        <c:ser>
          <c:idx val="9"/>
          <c:order val="2"/>
          <c:tx>
            <c:strRef>
              <c:f>Summary!$A$27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Summary!$C$27:$AQ$27</c:f>
              <c:numCache>
                <c:formatCode>General</c:formatCode>
                <c:ptCount val="41"/>
                <c:pt idx="0">
                  <c:v>25.24</c:v>
                </c:pt>
                <c:pt idx="1">
                  <c:v>25.63</c:v>
                </c:pt>
                <c:pt idx="2">
                  <c:v>26.03</c:v>
                </c:pt>
                <c:pt idx="3">
                  <c:v>26.42</c:v>
                </c:pt>
                <c:pt idx="4">
                  <c:v>26.82</c:v>
                </c:pt>
                <c:pt idx="5">
                  <c:v>27.22</c:v>
                </c:pt>
                <c:pt idx="6">
                  <c:v>27.62</c:v>
                </c:pt>
                <c:pt idx="7">
                  <c:v>28.03</c:v>
                </c:pt>
                <c:pt idx="8">
                  <c:v>28.43</c:v>
                </c:pt>
                <c:pt idx="9">
                  <c:v>28.84</c:v>
                </c:pt>
                <c:pt idx="10">
                  <c:v>29.25</c:v>
                </c:pt>
                <c:pt idx="11">
                  <c:v>29.29</c:v>
                </c:pt>
                <c:pt idx="12">
                  <c:v>29.32</c:v>
                </c:pt>
                <c:pt idx="13">
                  <c:v>29.36</c:v>
                </c:pt>
                <c:pt idx="14">
                  <c:v>29.39</c:v>
                </c:pt>
                <c:pt idx="15">
                  <c:v>29.43</c:v>
                </c:pt>
                <c:pt idx="16">
                  <c:v>29.46</c:v>
                </c:pt>
                <c:pt idx="17">
                  <c:v>29.5</c:v>
                </c:pt>
                <c:pt idx="18">
                  <c:v>29.54</c:v>
                </c:pt>
                <c:pt idx="19">
                  <c:v>29.57</c:v>
                </c:pt>
                <c:pt idx="20">
                  <c:v>29.61</c:v>
                </c:pt>
                <c:pt idx="21">
                  <c:v>29.64</c:v>
                </c:pt>
                <c:pt idx="22">
                  <c:v>29.68</c:v>
                </c:pt>
                <c:pt idx="23">
                  <c:v>29.71</c:v>
                </c:pt>
                <c:pt idx="24">
                  <c:v>29.75</c:v>
                </c:pt>
                <c:pt idx="25">
                  <c:v>29.78</c:v>
                </c:pt>
                <c:pt idx="26">
                  <c:v>29.82</c:v>
                </c:pt>
                <c:pt idx="27">
                  <c:v>29.85</c:v>
                </c:pt>
                <c:pt idx="28">
                  <c:v>29.89</c:v>
                </c:pt>
                <c:pt idx="29">
                  <c:v>29.92</c:v>
                </c:pt>
                <c:pt idx="30">
                  <c:v>29.96</c:v>
                </c:pt>
                <c:pt idx="31">
                  <c:v>29.99</c:v>
                </c:pt>
                <c:pt idx="32">
                  <c:v>30.03</c:v>
                </c:pt>
                <c:pt idx="33">
                  <c:v>30.06</c:v>
                </c:pt>
                <c:pt idx="34">
                  <c:v>30.1</c:v>
                </c:pt>
                <c:pt idx="35">
                  <c:v>30.13</c:v>
                </c:pt>
                <c:pt idx="36">
                  <c:v>30.17</c:v>
                </c:pt>
                <c:pt idx="37">
                  <c:v>30.2</c:v>
                </c:pt>
                <c:pt idx="38">
                  <c:v>30.24</c:v>
                </c:pt>
                <c:pt idx="39">
                  <c:v>30.27</c:v>
                </c:pt>
                <c:pt idx="40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8-5441-A143-3E18CB88439E}"/>
            </c:ext>
          </c:extLst>
        </c:ser>
        <c:ser>
          <c:idx val="0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Summary!$C$37:$AQ$37</c:f>
              <c:numCache>
                <c:formatCode>General</c:formatCode>
                <c:ptCount val="41"/>
                <c:pt idx="0">
                  <c:v>25.244</c:v>
                </c:pt>
                <c:pt idx="1">
                  <c:v>25.634</c:v>
                </c:pt>
                <c:pt idx="2">
                  <c:v>26.026</c:v>
                </c:pt>
                <c:pt idx="3">
                  <c:v>26.420999999999999</c:v>
                </c:pt>
                <c:pt idx="4">
                  <c:v>26.818000000000001</c:v>
                </c:pt>
                <c:pt idx="5">
                  <c:v>27.218</c:v>
                </c:pt>
                <c:pt idx="6">
                  <c:v>27.62</c:v>
                </c:pt>
                <c:pt idx="7">
                  <c:v>28.024999999999999</c:v>
                </c:pt>
                <c:pt idx="8">
                  <c:v>28.431999999999999</c:v>
                </c:pt>
                <c:pt idx="9">
                  <c:v>28.841999999999999</c:v>
                </c:pt>
                <c:pt idx="10">
                  <c:v>29.254000000000001</c:v>
                </c:pt>
                <c:pt idx="11">
                  <c:v>29.564</c:v>
                </c:pt>
                <c:pt idx="12">
                  <c:v>29.873999999999999</c:v>
                </c:pt>
                <c:pt idx="13">
                  <c:v>30.186</c:v>
                </c:pt>
                <c:pt idx="14">
                  <c:v>30.498000000000001</c:v>
                </c:pt>
                <c:pt idx="15">
                  <c:v>30.812000000000001</c:v>
                </c:pt>
                <c:pt idx="16">
                  <c:v>31.126000000000001</c:v>
                </c:pt>
                <c:pt idx="17">
                  <c:v>31.442</c:v>
                </c:pt>
                <c:pt idx="18">
                  <c:v>31.757999999999999</c:v>
                </c:pt>
                <c:pt idx="19">
                  <c:v>32.076000000000001</c:v>
                </c:pt>
                <c:pt idx="20">
                  <c:v>32.393999999999998</c:v>
                </c:pt>
                <c:pt idx="21">
                  <c:v>32.616999999999997</c:v>
                </c:pt>
                <c:pt idx="22">
                  <c:v>32.840000000000003</c:v>
                </c:pt>
                <c:pt idx="23">
                  <c:v>33.063000000000002</c:v>
                </c:pt>
                <c:pt idx="24">
                  <c:v>33.286999999999999</c:v>
                </c:pt>
                <c:pt idx="25">
                  <c:v>33.511000000000003</c:v>
                </c:pt>
                <c:pt idx="26">
                  <c:v>33.734999999999999</c:v>
                </c:pt>
                <c:pt idx="27">
                  <c:v>33.959000000000003</c:v>
                </c:pt>
                <c:pt idx="28">
                  <c:v>34.183</c:v>
                </c:pt>
                <c:pt idx="29">
                  <c:v>34.408000000000001</c:v>
                </c:pt>
                <c:pt idx="30">
                  <c:v>34.633000000000003</c:v>
                </c:pt>
                <c:pt idx="31">
                  <c:v>34.808</c:v>
                </c:pt>
                <c:pt idx="32">
                  <c:v>34.982999999999997</c:v>
                </c:pt>
                <c:pt idx="33">
                  <c:v>35.158999999999999</c:v>
                </c:pt>
                <c:pt idx="34">
                  <c:v>35.335000000000001</c:v>
                </c:pt>
                <c:pt idx="35">
                  <c:v>35.511000000000003</c:v>
                </c:pt>
                <c:pt idx="36">
                  <c:v>35.686999999999998</c:v>
                </c:pt>
                <c:pt idx="37">
                  <c:v>35.863999999999997</c:v>
                </c:pt>
                <c:pt idx="38">
                  <c:v>36.04</c:v>
                </c:pt>
                <c:pt idx="39">
                  <c:v>36.216999999999999</c:v>
                </c:pt>
                <c:pt idx="40">
                  <c:v>36.393999999999998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4-E344-A3E5-1CE850D01C7D}"/>
            </c:ext>
          </c:extLst>
        </c:ser>
        <c:ser>
          <c:idx val="13"/>
          <c:order val="4"/>
          <c:tx>
            <c:strRef>
              <c:f>Summary!$A$47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Summary!$C$47:$AQ$47</c:f>
              <c:numCache>
                <c:formatCode>General</c:formatCode>
                <c:ptCount val="41"/>
                <c:pt idx="0">
                  <c:v>25.24</c:v>
                </c:pt>
                <c:pt idx="1">
                  <c:v>25.63</c:v>
                </c:pt>
                <c:pt idx="2">
                  <c:v>26.03</c:v>
                </c:pt>
                <c:pt idx="3">
                  <c:v>26.42</c:v>
                </c:pt>
                <c:pt idx="4">
                  <c:v>26.82</c:v>
                </c:pt>
                <c:pt idx="5">
                  <c:v>27.22</c:v>
                </c:pt>
                <c:pt idx="6">
                  <c:v>27.62</c:v>
                </c:pt>
                <c:pt idx="7">
                  <c:v>28.03</c:v>
                </c:pt>
                <c:pt idx="8">
                  <c:v>28.43</c:v>
                </c:pt>
                <c:pt idx="9">
                  <c:v>28.84</c:v>
                </c:pt>
                <c:pt idx="10">
                  <c:v>29.25</c:v>
                </c:pt>
                <c:pt idx="11">
                  <c:v>29.29</c:v>
                </c:pt>
                <c:pt idx="12">
                  <c:v>29.32</c:v>
                </c:pt>
                <c:pt idx="13">
                  <c:v>29.36</c:v>
                </c:pt>
                <c:pt idx="14">
                  <c:v>29.39</c:v>
                </c:pt>
                <c:pt idx="15">
                  <c:v>29.43</c:v>
                </c:pt>
                <c:pt idx="16">
                  <c:v>29.46</c:v>
                </c:pt>
                <c:pt idx="17">
                  <c:v>29.5</c:v>
                </c:pt>
                <c:pt idx="18">
                  <c:v>29.54</c:v>
                </c:pt>
                <c:pt idx="19">
                  <c:v>29.57</c:v>
                </c:pt>
                <c:pt idx="20">
                  <c:v>29.61</c:v>
                </c:pt>
                <c:pt idx="21">
                  <c:v>29.64</c:v>
                </c:pt>
                <c:pt idx="22">
                  <c:v>29.68</c:v>
                </c:pt>
                <c:pt idx="23">
                  <c:v>29.71</c:v>
                </c:pt>
                <c:pt idx="24">
                  <c:v>29.75</c:v>
                </c:pt>
                <c:pt idx="25">
                  <c:v>29.78</c:v>
                </c:pt>
                <c:pt idx="26">
                  <c:v>29.82</c:v>
                </c:pt>
                <c:pt idx="27">
                  <c:v>29.85</c:v>
                </c:pt>
                <c:pt idx="28">
                  <c:v>29.89</c:v>
                </c:pt>
                <c:pt idx="29">
                  <c:v>29.92</c:v>
                </c:pt>
                <c:pt idx="30">
                  <c:v>29.96</c:v>
                </c:pt>
                <c:pt idx="31">
                  <c:v>29.99</c:v>
                </c:pt>
                <c:pt idx="32">
                  <c:v>30.03</c:v>
                </c:pt>
                <c:pt idx="33">
                  <c:v>30.06</c:v>
                </c:pt>
                <c:pt idx="34">
                  <c:v>30.1</c:v>
                </c:pt>
                <c:pt idx="35">
                  <c:v>30.13</c:v>
                </c:pt>
                <c:pt idx="36">
                  <c:v>30.17</c:v>
                </c:pt>
                <c:pt idx="37">
                  <c:v>30.2</c:v>
                </c:pt>
                <c:pt idx="38">
                  <c:v>30.24</c:v>
                </c:pt>
                <c:pt idx="39">
                  <c:v>30.27</c:v>
                </c:pt>
                <c:pt idx="40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8-5441-A143-3E18CB88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8111"/>
        <c:axId val="13741775"/>
      </c:lineChart>
      <c:catAx>
        <c:axId val="144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3741775"/>
        <c:crosses val="autoZero"/>
        <c:auto val="1"/>
        <c:lblAlgn val="ctr"/>
        <c:lblOffset val="100"/>
        <c:tickLblSkip val="5"/>
        <c:noMultiLvlLbl val="0"/>
      </c:catAx>
      <c:valAx>
        <c:axId val="137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443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52</xdr:row>
      <xdr:rowOff>101600</xdr:rowOff>
    </xdr:from>
    <xdr:to>
      <xdr:col>14</xdr:col>
      <xdr:colOff>60960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426CD3-1678-B048-9307-4C52C0E29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7</xdr:col>
      <xdr:colOff>746760</xdr:colOff>
      <xdr:row>66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74CDB8-8192-BD41-85F6-7ABAA6CE0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7</xdr:col>
      <xdr:colOff>746760</xdr:colOff>
      <xdr:row>99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504053-DCAA-5448-B0C5-37B02F124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86</xdr:row>
      <xdr:rowOff>0</xdr:rowOff>
    </xdr:from>
    <xdr:to>
      <xdr:col>14</xdr:col>
      <xdr:colOff>60960</xdr:colOff>
      <xdr:row>99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81B278-1186-B84D-9615-33668AB46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127000</xdr:colOff>
      <xdr:row>86</xdr:row>
      <xdr:rowOff>0</xdr:rowOff>
    </xdr:from>
    <xdr:to>
      <xdr:col>20</xdr:col>
      <xdr:colOff>111760</xdr:colOff>
      <xdr:row>99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D28C47-1F0D-E341-AC92-CE6C0AC55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50800</xdr:colOff>
      <xdr:row>112</xdr:row>
      <xdr:rowOff>139700</xdr:rowOff>
    </xdr:from>
    <xdr:to>
      <xdr:col>16</xdr:col>
      <xdr:colOff>35560</xdr:colOff>
      <xdr:row>126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E81DE43-E97E-1D4B-AEEA-F4672A89F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127000</xdr:colOff>
      <xdr:row>112</xdr:row>
      <xdr:rowOff>152400</xdr:rowOff>
    </xdr:from>
    <xdr:to>
      <xdr:col>22</xdr:col>
      <xdr:colOff>111760</xdr:colOff>
      <xdr:row>126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0B22232-0804-0648-B4FC-DAD4BCCE7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113</xdr:row>
      <xdr:rowOff>0</xdr:rowOff>
    </xdr:from>
    <xdr:to>
      <xdr:col>9</xdr:col>
      <xdr:colOff>810260</xdr:colOff>
      <xdr:row>126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BB8E4D-67E6-C049-A083-30FD8943E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228600</xdr:colOff>
      <xdr:row>53</xdr:row>
      <xdr:rowOff>0</xdr:rowOff>
    </xdr:from>
    <xdr:to>
      <xdr:col>32</xdr:col>
      <xdr:colOff>213360</xdr:colOff>
      <xdr:row>66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F8D00A3-973A-8C4D-B06D-82385EA4F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127000</xdr:colOff>
      <xdr:row>53</xdr:row>
      <xdr:rowOff>0</xdr:rowOff>
    </xdr:from>
    <xdr:to>
      <xdr:col>26</xdr:col>
      <xdr:colOff>111760</xdr:colOff>
      <xdr:row>66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01B4646-3634-D047-89E0-15DF302C6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342900</xdr:colOff>
      <xdr:row>52</xdr:row>
      <xdr:rowOff>177800</xdr:rowOff>
    </xdr:from>
    <xdr:to>
      <xdr:col>38</xdr:col>
      <xdr:colOff>327660</xdr:colOff>
      <xdr:row>66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C5C3B64-BB9E-8644-9D60-34F8CF2D8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482600</xdr:colOff>
      <xdr:row>52</xdr:row>
      <xdr:rowOff>101600</xdr:rowOff>
    </xdr:from>
    <xdr:to>
      <xdr:col>44</xdr:col>
      <xdr:colOff>467360</xdr:colOff>
      <xdr:row>66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B581D9D-D34B-CE49-B255-8227C3005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101600</xdr:colOff>
      <xdr:row>52</xdr:row>
      <xdr:rowOff>152400</xdr:rowOff>
    </xdr:from>
    <xdr:to>
      <xdr:col>20</xdr:col>
      <xdr:colOff>86360</xdr:colOff>
      <xdr:row>66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EFE611-798D-B645-B711-3AFFC751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571500</xdr:colOff>
      <xdr:row>52</xdr:row>
      <xdr:rowOff>127000</xdr:rowOff>
    </xdr:from>
    <xdr:to>
      <xdr:col>50</xdr:col>
      <xdr:colOff>556260</xdr:colOff>
      <xdr:row>66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F557412-7C93-2948-B6CB-028521092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673100</xdr:colOff>
      <xdr:row>52</xdr:row>
      <xdr:rowOff>177800</xdr:rowOff>
    </xdr:from>
    <xdr:to>
      <xdr:col>56</xdr:col>
      <xdr:colOff>657860</xdr:colOff>
      <xdr:row>66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1905610-FB88-914D-B781-CB46F5846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88900</xdr:colOff>
      <xdr:row>52</xdr:row>
      <xdr:rowOff>127000</xdr:rowOff>
    </xdr:from>
    <xdr:to>
      <xdr:col>63</xdr:col>
      <xdr:colOff>73660</xdr:colOff>
      <xdr:row>66</xdr:row>
      <xdr:rowOff>25400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EB89A98-994D-664C-81C3-9D7081F07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40</xdr:row>
      <xdr:rowOff>25400</xdr:rowOff>
    </xdr:from>
    <xdr:to>
      <xdr:col>7</xdr:col>
      <xdr:colOff>273050</xdr:colOff>
      <xdr:row>53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8DB24-AE8E-F84D-B854-F5883C513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40</xdr:row>
      <xdr:rowOff>25400</xdr:rowOff>
    </xdr:from>
    <xdr:to>
      <xdr:col>13</xdr:col>
      <xdr:colOff>393700</xdr:colOff>
      <xdr:row>53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730FA-F710-6848-A751-0D5E72BB4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2387600</xdr:colOff>
      <xdr:row>28</xdr:row>
      <xdr:rowOff>38100</xdr:rowOff>
    </xdr:from>
    <xdr:to>
      <xdr:col>7</xdr:col>
      <xdr:colOff>431800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B5CA5-B121-A547-B23B-A55A2A7E3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28</xdr:row>
      <xdr:rowOff>38100</xdr:rowOff>
    </xdr:from>
    <xdr:to>
      <xdr:col>13</xdr:col>
      <xdr:colOff>457200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A33B9-72A1-B444-960C-E207D267F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974C-53E7-414E-9FD0-DD8EE3E7D7F8}">
  <dimension ref="A1:BK112"/>
  <sheetViews>
    <sheetView topLeftCell="A52" workbookViewId="0">
      <selection activeCell="I101" sqref="I101"/>
    </sheetView>
  </sheetViews>
  <sheetFormatPr baseColWidth="10" defaultRowHeight="16" x14ac:dyDescent="0.2"/>
  <cols>
    <col min="3" max="3" width="11.6640625" customWidth="1"/>
  </cols>
  <sheetData>
    <row r="1" spans="1:63" x14ac:dyDescent="0.2">
      <c r="A1" s="1" t="s">
        <v>23</v>
      </c>
      <c r="B1" s="1" t="s">
        <v>2</v>
      </c>
    </row>
    <row r="2" spans="1:63" x14ac:dyDescent="0.2">
      <c r="B2" s="1"/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2">
      <c r="A3" t="str">
        <f>Baseline!A3</f>
        <v>BASELINE</v>
      </c>
      <c r="B3" t="str">
        <f>Baseline!B3</f>
        <v>C1_F_MOT</v>
      </c>
      <c r="C3">
        <f>Baseline!C3</f>
        <v>89.541399999999996</v>
      </c>
      <c r="D3">
        <f>Baseline!D3</f>
        <v>92.436199999999999</v>
      </c>
      <c r="E3">
        <f>Baseline!E3</f>
        <v>95.3352</v>
      </c>
      <c r="F3">
        <f>Baseline!F3</f>
        <v>98.238600000000005</v>
      </c>
      <c r="G3">
        <f>Baseline!G3</f>
        <v>101.1467</v>
      </c>
      <c r="H3">
        <f>Baseline!H3</f>
        <v>104.0598</v>
      </c>
      <c r="I3">
        <f>Baseline!I3</f>
        <v>106.9783</v>
      </c>
      <c r="J3">
        <f>Baseline!J3</f>
        <v>109.9023</v>
      </c>
      <c r="K3">
        <f>Baseline!K3</f>
        <v>112.8323</v>
      </c>
      <c r="L3">
        <f>Baseline!L3</f>
        <v>115.76860000000001</v>
      </c>
      <c r="M3">
        <f>Baseline!M3</f>
        <v>118.7116</v>
      </c>
      <c r="N3">
        <f>Baseline!N3</f>
        <v>125.6478</v>
      </c>
      <c r="O3">
        <f>Baseline!O3</f>
        <v>132.5916</v>
      </c>
      <c r="P3">
        <f>Baseline!P3</f>
        <v>139.54329999999999</v>
      </c>
      <c r="Q3">
        <f>Baseline!Q3</f>
        <v>146.50360000000001</v>
      </c>
      <c r="R3">
        <f>Baseline!R3</f>
        <v>153.47280000000001</v>
      </c>
      <c r="S3">
        <f>Baseline!S3</f>
        <v>160.45160000000001</v>
      </c>
      <c r="T3">
        <f>Baseline!T3</f>
        <v>167.44040000000001</v>
      </c>
      <c r="U3">
        <f>Baseline!U3</f>
        <v>174.44</v>
      </c>
      <c r="V3">
        <f>Baseline!V3</f>
        <v>181.45099999999999</v>
      </c>
      <c r="W3">
        <f>Baseline!W3</f>
        <v>188.47409999999999</v>
      </c>
      <c r="X3">
        <f>Baseline!X3</f>
        <v>195.50989999999999</v>
      </c>
      <c r="Y3">
        <f>Baseline!Y3</f>
        <v>202.55940000000001</v>
      </c>
      <c r="Z3">
        <f>Baseline!Z3</f>
        <v>209.6232</v>
      </c>
      <c r="AA3">
        <f>Baseline!AA3</f>
        <v>216.70230000000001</v>
      </c>
      <c r="AB3">
        <f>Baseline!AB3</f>
        <v>223.79769999999999</v>
      </c>
      <c r="AC3">
        <f>Baseline!AC3</f>
        <v>230.9102</v>
      </c>
      <c r="AD3">
        <f>Baseline!AD3</f>
        <v>238.041</v>
      </c>
      <c r="AE3">
        <f>Baseline!AE3</f>
        <v>245.19110000000001</v>
      </c>
      <c r="AF3">
        <f>Baseline!AF3</f>
        <v>252.36179999999999</v>
      </c>
      <c r="AG3">
        <f>Baseline!AG3</f>
        <v>259.55430000000001</v>
      </c>
      <c r="AH3">
        <f>Baseline!AH3</f>
        <v>266.76979999999998</v>
      </c>
      <c r="AI3">
        <f>Baseline!AI3</f>
        <v>274.00990000000002</v>
      </c>
      <c r="AJ3">
        <f>Baseline!AJ3</f>
        <v>281.27600000000001</v>
      </c>
      <c r="AK3">
        <f>Baseline!AK3</f>
        <v>288.56970000000001</v>
      </c>
      <c r="AL3">
        <f>Baseline!AL3</f>
        <v>295.89260000000002</v>
      </c>
      <c r="AM3">
        <f>Baseline!AM3</f>
        <v>303.2466</v>
      </c>
      <c r="AN3">
        <f>Baseline!AN3</f>
        <v>310.6336</v>
      </c>
      <c r="AO3">
        <f>Baseline!AO3</f>
        <v>318.05549999999999</v>
      </c>
      <c r="AP3">
        <f>Baseline!AP3</f>
        <v>325.51459999999997</v>
      </c>
      <c r="AQ3">
        <f>Baseline!AQ3</f>
        <v>333.0129</v>
      </c>
    </row>
    <row r="4" spans="1:63" x14ac:dyDescent="0.2">
      <c r="A4" t="str">
        <f>Baseline!A4</f>
        <v>BASELINE</v>
      </c>
      <c r="B4" t="str">
        <f>Baseline!B4</f>
        <v>C1_F_RD</v>
      </c>
      <c r="C4">
        <f>Baseline!C4</f>
        <v>18.690000000000001</v>
      </c>
      <c r="D4">
        <f>Baseline!D4</f>
        <v>19.45</v>
      </c>
      <c r="E4">
        <f>Baseline!E4</f>
        <v>20.22</v>
      </c>
      <c r="F4">
        <f>Baseline!F4</f>
        <v>20.99</v>
      </c>
      <c r="G4">
        <f>Baseline!G4</f>
        <v>21.76</v>
      </c>
      <c r="H4">
        <f>Baseline!H4</f>
        <v>22.53</v>
      </c>
      <c r="I4">
        <f>Baseline!I4</f>
        <v>23.11</v>
      </c>
      <c r="J4">
        <f>Baseline!J4</f>
        <v>23.7</v>
      </c>
      <c r="K4">
        <f>Baseline!K4</f>
        <v>24.28</v>
      </c>
      <c r="L4">
        <f>Baseline!L4</f>
        <v>24.87</v>
      </c>
      <c r="M4">
        <f>Baseline!M4</f>
        <v>25.45</v>
      </c>
      <c r="N4">
        <f>Baseline!N4</f>
        <v>26</v>
      </c>
      <c r="O4">
        <f>Baseline!O4</f>
        <v>26.55</v>
      </c>
      <c r="P4">
        <f>Baseline!P4</f>
        <v>27.1</v>
      </c>
      <c r="Q4">
        <f>Baseline!Q4</f>
        <v>27.65</v>
      </c>
      <c r="R4">
        <f>Baseline!R4</f>
        <v>28.2</v>
      </c>
      <c r="S4">
        <f>Baseline!S4</f>
        <v>28.72</v>
      </c>
      <c r="T4">
        <f>Baseline!T4</f>
        <v>29.24</v>
      </c>
      <c r="U4">
        <f>Baseline!U4</f>
        <v>29.77</v>
      </c>
      <c r="V4">
        <f>Baseline!V4</f>
        <v>30.29</v>
      </c>
      <c r="W4">
        <f>Baseline!W4</f>
        <v>30.81</v>
      </c>
      <c r="X4">
        <f>Baseline!X4</f>
        <v>31.46</v>
      </c>
      <c r="Y4">
        <f>Baseline!Y4</f>
        <v>32.11</v>
      </c>
      <c r="Z4">
        <f>Baseline!Z4</f>
        <v>32.76</v>
      </c>
      <c r="AA4">
        <f>Baseline!AA4</f>
        <v>33.409999999999997</v>
      </c>
      <c r="AB4">
        <f>Baseline!AB4</f>
        <v>34.06</v>
      </c>
      <c r="AC4">
        <f>Baseline!AC4</f>
        <v>34.69</v>
      </c>
      <c r="AD4">
        <f>Baseline!AD4</f>
        <v>35.33</v>
      </c>
      <c r="AE4">
        <f>Baseline!AE4</f>
        <v>35.96</v>
      </c>
      <c r="AF4">
        <f>Baseline!AF4</f>
        <v>36.590000000000003</v>
      </c>
      <c r="AG4">
        <f>Baseline!AG4</f>
        <v>37.22</v>
      </c>
      <c r="AH4">
        <f>Baseline!AH4</f>
        <v>37.81</v>
      </c>
      <c r="AI4">
        <f>Baseline!AI4</f>
        <v>38.4</v>
      </c>
      <c r="AJ4">
        <f>Baseline!AJ4</f>
        <v>38.99</v>
      </c>
      <c r="AK4">
        <f>Baseline!AK4</f>
        <v>39.58</v>
      </c>
      <c r="AL4">
        <f>Baseline!AL4</f>
        <v>40.17</v>
      </c>
      <c r="AM4">
        <f>Baseline!AM4</f>
        <v>40.729999999999997</v>
      </c>
      <c r="AN4">
        <f>Baseline!AN4</f>
        <v>41.29</v>
      </c>
      <c r="AO4">
        <f>Baseline!AO4</f>
        <v>41.85</v>
      </c>
      <c r="AP4">
        <f>Baseline!AP4</f>
        <v>42.41</v>
      </c>
      <c r="AQ4">
        <f>Baseline!AQ4</f>
        <v>42.97</v>
      </c>
    </row>
    <row r="5" spans="1:63" x14ac:dyDescent="0.2">
      <c r="A5" t="str">
        <f>Baseline!A5</f>
        <v>BASELINE</v>
      </c>
      <c r="B5" t="str">
        <f>Baseline!B5</f>
        <v>C1_F_RL</v>
      </c>
      <c r="C5">
        <f>Baseline!C5</f>
        <v>9.89</v>
      </c>
      <c r="D5">
        <f>Baseline!D5</f>
        <v>10.1</v>
      </c>
      <c r="E5">
        <f>Baseline!E5</f>
        <v>10.32</v>
      </c>
      <c r="F5">
        <f>Baseline!F5</f>
        <v>10.53</v>
      </c>
      <c r="G5">
        <f>Baseline!G5</f>
        <v>10.75</v>
      </c>
      <c r="H5">
        <f>Baseline!H5</f>
        <v>10.96</v>
      </c>
      <c r="I5">
        <f>Baseline!I5</f>
        <v>11.21</v>
      </c>
      <c r="J5">
        <f>Baseline!J5</f>
        <v>11.45</v>
      </c>
      <c r="K5">
        <f>Baseline!K5</f>
        <v>11.69</v>
      </c>
      <c r="L5">
        <f>Baseline!L5</f>
        <v>11.93</v>
      </c>
      <c r="M5">
        <f>Baseline!M5</f>
        <v>12.17</v>
      </c>
      <c r="N5">
        <f>Baseline!N5</f>
        <v>12.44</v>
      </c>
      <c r="O5">
        <f>Baseline!O5</f>
        <v>12.71</v>
      </c>
      <c r="P5">
        <f>Baseline!P5</f>
        <v>12.98</v>
      </c>
      <c r="Q5">
        <f>Baseline!Q5</f>
        <v>13.25</v>
      </c>
      <c r="R5">
        <f>Baseline!R5</f>
        <v>13.53</v>
      </c>
      <c r="S5">
        <f>Baseline!S5</f>
        <v>13.83</v>
      </c>
      <c r="T5">
        <f>Baseline!T5</f>
        <v>14.13</v>
      </c>
      <c r="U5">
        <f>Baseline!U5</f>
        <v>14.44</v>
      </c>
      <c r="V5">
        <f>Baseline!V5</f>
        <v>14.74</v>
      </c>
      <c r="W5">
        <f>Baseline!W5</f>
        <v>15.05</v>
      </c>
      <c r="X5">
        <f>Baseline!X5</f>
        <v>15.39</v>
      </c>
      <c r="Y5">
        <f>Baseline!Y5</f>
        <v>15.73</v>
      </c>
      <c r="Z5">
        <f>Baseline!Z5</f>
        <v>16.07</v>
      </c>
      <c r="AA5">
        <f>Baseline!AA5</f>
        <v>16.41</v>
      </c>
      <c r="AB5">
        <f>Baseline!AB5</f>
        <v>16.75</v>
      </c>
      <c r="AC5">
        <f>Baseline!AC5</f>
        <v>17.32</v>
      </c>
      <c r="AD5">
        <f>Baseline!AD5</f>
        <v>17.89</v>
      </c>
      <c r="AE5">
        <f>Baseline!AE5</f>
        <v>18.46</v>
      </c>
      <c r="AF5">
        <f>Baseline!AF5</f>
        <v>19.03</v>
      </c>
      <c r="AG5">
        <f>Baseline!AG5</f>
        <v>19.600000000000001</v>
      </c>
      <c r="AH5">
        <f>Baseline!AH5</f>
        <v>20.170000000000002</v>
      </c>
      <c r="AI5">
        <f>Baseline!AI5</f>
        <v>20.74</v>
      </c>
      <c r="AJ5">
        <f>Baseline!AJ5</f>
        <v>21.31</v>
      </c>
      <c r="AK5">
        <f>Baseline!AK5</f>
        <v>21.88</v>
      </c>
      <c r="AL5">
        <f>Baseline!AL5</f>
        <v>22.45</v>
      </c>
      <c r="AM5">
        <f>Baseline!AM5</f>
        <v>23.02</v>
      </c>
      <c r="AN5">
        <f>Baseline!AN5</f>
        <v>23.59</v>
      </c>
      <c r="AO5">
        <f>Baseline!AO5</f>
        <v>24.16</v>
      </c>
      <c r="AP5">
        <f>Baseline!AP5</f>
        <v>24.73</v>
      </c>
      <c r="AQ5">
        <f>Baseline!AQ5</f>
        <v>25.29</v>
      </c>
    </row>
    <row r="6" spans="1:63" x14ac:dyDescent="0.2">
      <c r="A6" t="str">
        <f>Baseline!A8</f>
        <v>BASELINE</v>
      </c>
      <c r="B6" t="str">
        <f>Baseline!B8</f>
        <v>ALU</v>
      </c>
      <c r="C6">
        <f>Baseline!C8</f>
        <v>85.3</v>
      </c>
      <c r="D6">
        <f>Baseline!D8</f>
        <v>88.685299999999998</v>
      </c>
      <c r="E6">
        <f>Baseline!E8</f>
        <v>92.070499999999996</v>
      </c>
      <c r="F6">
        <f>Baseline!F8</f>
        <v>95.455799999999996</v>
      </c>
      <c r="G6">
        <f>Baseline!G8</f>
        <v>98.840999999999994</v>
      </c>
      <c r="H6">
        <f>Baseline!H8</f>
        <v>102.22620000000001</v>
      </c>
      <c r="I6">
        <f>Baseline!I8</f>
        <v>105.61150000000001</v>
      </c>
      <c r="J6">
        <f>Baseline!J8</f>
        <v>108.99679999999999</v>
      </c>
      <c r="K6">
        <f>Baseline!K8</f>
        <v>112.38200000000001</v>
      </c>
      <c r="L6">
        <f>Baseline!L8</f>
        <v>115.76730000000001</v>
      </c>
      <c r="M6">
        <f>Baseline!M8</f>
        <v>119.1525</v>
      </c>
      <c r="N6">
        <f>Baseline!N8</f>
        <v>122.5378</v>
      </c>
      <c r="O6">
        <f>Baseline!O8</f>
        <v>125.923</v>
      </c>
      <c r="P6">
        <f>Baseline!P8</f>
        <v>129.3082</v>
      </c>
      <c r="Q6">
        <f>Baseline!Q8</f>
        <v>132.6935</v>
      </c>
      <c r="R6">
        <f>Baseline!R8</f>
        <v>136.0788</v>
      </c>
      <c r="S6">
        <f>Baseline!S8</f>
        <v>139.464</v>
      </c>
      <c r="T6">
        <f>Baseline!T8</f>
        <v>142.8493</v>
      </c>
      <c r="U6">
        <f>Baseline!U8</f>
        <v>146.2345</v>
      </c>
      <c r="V6">
        <f>Baseline!V8</f>
        <v>149.6198</v>
      </c>
      <c r="W6">
        <f>Baseline!W8</f>
        <v>153.005</v>
      </c>
      <c r="X6">
        <f>Baseline!X8</f>
        <v>156.3903</v>
      </c>
      <c r="Y6">
        <f>Baseline!Y8</f>
        <v>159.77549999999999</v>
      </c>
      <c r="Z6">
        <f>Baseline!Z8</f>
        <v>163.16079999999999</v>
      </c>
      <c r="AA6">
        <f>Baseline!AA8</f>
        <v>166.54599999999999</v>
      </c>
      <c r="AB6">
        <f>Baseline!AB8</f>
        <v>169.93129999999999</v>
      </c>
      <c r="AC6">
        <f>Baseline!AC8</f>
        <v>173.31649999999999</v>
      </c>
      <c r="AD6">
        <f>Baseline!AD8</f>
        <v>176.70179999999999</v>
      </c>
      <c r="AE6">
        <f>Baseline!AE8</f>
        <v>180.08699999999999</v>
      </c>
      <c r="AF6">
        <f>Baseline!AF8</f>
        <v>183.47229999999999</v>
      </c>
      <c r="AG6">
        <f>Baseline!AG8</f>
        <v>186.85749999999999</v>
      </c>
      <c r="AH6">
        <f>Baseline!AH8</f>
        <v>190.24279999999999</v>
      </c>
      <c r="AI6">
        <f>Baseline!AI8</f>
        <v>193.62799999999999</v>
      </c>
      <c r="AJ6">
        <f>Baseline!AJ8</f>
        <v>197.01329999999999</v>
      </c>
      <c r="AK6">
        <f>Baseline!AK8</f>
        <v>200.39850000000001</v>
      </c>
      <c r="AL6">
        <f>Baseline!AL8</f>
        <v>203.78380000000001</v>
      </c>
      <c r="AM6">
        <f>Baseline!AM8</f>
        <v>207.16900000000001</v>
      </c>
      <c r="AN6">
        <f>Baseline!AN8</f>
        <v>210.55430000000001</v>
      </c>
      <c r="AO6">
        <f>Baseline!AO8</f>
        <v>213.93950000000001</v>
      </c>
      <c r="AP6">
        <f>Baseline!AP8</f>
        <v>217.32480000000001</v>
      </c>
      <c r="AQ6">
        <f>Baseline!AQ8</f>
        <v>220.71</v>
      </c>
    </row>
    <row r="7" spans="1:63" x14ac:dyDescent="0.2">
      <c r="A7" t="str">
        <f>Baseline!A9</f>
        <v>BASELINE</v>
      </c>
      <c r="B7" t="str">
        <f>Baseline!B9</f>
        <v>CEM</v>
      </c>
      <c r="C7">
        <f>Baseline!C9</f>
        <v>2713.6363999999999</v>
      </c>
      <c r="D7">
        <f>Baseline!D9</f>
        <v>2737.0455000000002</v>
      </c>
      <c r="E7">
        <f>Baseline!E9</f>
        <v>2760.4546</v>
      </c>
      <c r="F7">
        <f>Baseline!F9</f>
        <v>2783.8636999999999</v>
      </c>
      <c r="G7">
        <f>Baseline!G9</f>
        <v>2807.2728000000002</v>
      </c>
      <c r="H7">
        <f>Baseline!H9</f>
        <v>2830.6819</v>
      </c>
      <c r="I7">
        <f>Baseline!I9</f>
        <v>2854.0909000000001</v>
      </c>
      <c r="J7">
        <f>Baseline!J9</f>
        <v>2877.5</v>
      </c>
      <c r="K7">
        <f>Baseline!K9</f>
        <v>2900.9090999999999</v>
      </c>
      <c r="L7">
        <f>Baseline!L9</f>
        <v>2924.3182000000002</v>
      </c>
      <c r="M7">
        <f>Baseline!M9</f>
        <v>2947.7273</v>
      </c>
      <c r="N7">
        <f>Baseline!N9</f>
        <v>2971.1363999999999</v>
      </c>
      <c r="O7">
        <f>Baseline!O9</f>
        <v>2994.5455000000002</v>
      </c>
      <c r="P7">
        <f>Baseline!P9</f>
        <v>3017.9546</v>
      </c>
      <c r="Q7">
        <f>Baseline!Q9</f>
        <v>3041.3636999999999</v>
      </c>
      <c r="R7">
        <f>Baseline!R9</f>
        <v>3064.7728000000002</v>
      </c>
      <c r="S7">
        <f>Baseline!S9</f>
        <v>3088.1817999999998</v>
      </c>
      <c r="T7">
        <f>Baseline!T9</f>
        <v>3111.5909000000001</v>
      </c>
      <c r="U7">
        <f>Baseline!U9</f>
        <v>3135</v>
      </c>
      <c r="V7">
        <f>Baseline!V9</f>
        <v>3158.4090999999999</v>
      </c>
      <c r="W7">
        <f>Baseline!W9</f>
        <v>3181.8182000000002</v>
      </c>
      <c r="X7">
        <f>Baseline!X9</f>
        <v>3205.2273</v>
      </c>
      <c r="Y7">
        <f>Baseline!Y9</f>
        <v>3228.6363999999999</v>
      </c>
      <c r="Z7">
        <f>Baseline!Z9</f>
        <v>3252.0455000000002</v>
      </c>
      <c r="AA7">
        <f>Baseline!AA9</f>
        <v>3275.4546</v>
      </c>
      <c r="AB7">
        <f>Baseline!AB9</f>
        <v>3298.8636000000001</v>
      </c>
      <c r="AC7">
        <f>Baseline!AC9</f>
        <v>3322.2727</v>
      </c>
      <c r="AD7">
        <f>Baseline!AD9</f>
        <v>3345.6817999999998</v>
      </c>
      <c r="AE7">
        <f>Baseline!AE9</f>
        <v>3369.0909000000001</v>
      </c>
      <c r="AF7">
        <f>Baseline!AF9</f>
        <v>3392.5</v>
      </c>
      <c r="AG7">
        <f>Baseline!AG9</f>
        <v>3415.9090999999999</v>
      </c>
      <c r="AH7">
        <f>Baseline!AH9</f>
        <v>3439.3182000000002</v>
      </c>
      <c r="AI7">
        <f>Baseline!AI9</f>
        <v>3462.7273</v>
      </c>
      <c r="AJ7">
        <f>Baseline!AJ9</f>
        <v>3486.1363999999999</v>
      </c>
      <c r="AK7">
        <f>Baseline!AK9</f>
        <v>3509.5455000000002</v>
      </c>
      <c r="AL7">
        <f>Baseline!AL9</f>
        <v>3532.9546</v>
      </c>
      <c r="AM7">
        <f>Baseline!AM9</f>
        <v>3556.3636000000001</v>
      </c>
      <c r="AN7">
        <f>Baseline!AN9</f>
        <v>3579.7727</v>
      </c>
      <c r="AO7">
        <f>Baseline!AO9</f>
        <v>3603.1817999999998</v>
      </c>
      <c r="AP7">
        <f>Baseline!AP9</f>
        <v>3626.5909000000001</v>
      </c>
      <c r="AQ7">
        <f>Baseline!AQ9</f>
        <v>3650</v>
      </c>
    </row>
    <row r="8" spans="1:63" x14ac:dyDescent="0.2">
      <c r="A8" t="str">
        <f>Baseline!A6</f>
        <v>BASELINE</v>
      </c>
      <c r="B8" t="str">
        <f>Baseline!B6</f>
        <v>MFOO</v>
      </c>
      <c r="C8">
        <f>Baseline!C6</f>
        <v>4.7320000000000002</v>
      </c>
      <c r="D8">
        <f>Baseline!D6</f>
        <v>4.7859999999999996</v>
      </c>
      <c r="E8">
        <f>Baseline!E6</f>
        <v>4.8410000000000002</v>
      </c>
      <c r="F8">
        <f>Baseline!F6</f>
        <v>4.8949999999999996</v>
      </c>
      <c r="G8">
        <f>Baseline!G6</f>
        <v>4.95</v>
      </c>
      <c r="H8">
        <f>Baseline!H6</f>
        <v>5.0039999999999996</v>
      </c>
      <c r="I8">
        <f>Baseline!I6</f>
        <v>5.0590000000000002</v>
      </c>
      <c r="J8">
        <f>Baseline!J6</f>
        <v>5.1139999999999999</v>
      </c>
      <c r="K8">
        <f>Baseline!K6</f>
        <v>5.1689999999999996</v>
      </c>
      <c r="L8">
        <f>Baseline!L6</f>
        <v>5.2240000000000002</v>
      </c>
      <c r="M8">
        <f>Baseline!M6</f>
        <v>5.2789999999999999</v>
      </c>
      <c r="N8">
        <f>Baseline!N6</f>
        <v>5.3150000000000004</v>
      </c>
      <c r="O8">
        <f>Baseline!O6</f>
        <v>5.351</v>
      </c>
      <c r="P8">
        <f>Baseline!P6</f>
        <v>5.3869999999999996</v>
      </c>
      <c r="Q8">
        <f>Baseline!Q6</f>
        <v>5.423</v>
      </c>
      <c r="R8">
        <f>Baseline!R6</f>
        <v>5.4589999999999996</v>
      </c>
      <c r="S8">
        <f>Baseline!S6</f>
        <v>5.4939999999999998</v>
      </c>
      <c r="T8">
        <f>Baseline!T6</f>
        <v>5.5289999999999999</v>
      </c>
      <c r="U8">
        <f>Baseline!U6</f>
        <v>5.5640000000000001</v>
      </c>
      <c r="V8">
        <f>Baseline!V6</f>
        <v>5.5990000000000002</v>
      </c>
      <c r="W8">
        <f>Baseline!W6</f>
        <v>5.6340000000000003</v>
      </c>
      <c r="X8">
        <f>Baseline!X6</f>
        <v>5.66</v>
      </c>
      <c r="Y8">
        <f>Baseline!Y6</f>
        <v>5.6849999999999996</v>
      </c>
      <c r="Z8">
        <f>Baseline!Z6</f>
        <v>5.7110000000000003</v>
      </c>
      <c r="AA8">
        <f>Baseline!AA6</f>
        <v>5.7359999999999998</v>
      </c>
      <c r="AB8">
        <f>Baseline!AB6</f>
        <v>5.7610000000000001</v>
      </c>
      <c r="AC8">
        <f>Baseline!AC6</f>
        <v>5.7859999999999996</v>
      </c>
      <c r="AD8">
        <f>Baseline!AD6</f>
        <v>5.8109999999999999</v>
      </c>
      <c r="AE8">
        <f>Baseline!AE6</f>
        <v>5.835</v>
      </c>
      <c r="AF8">
        <f>Baseline!AF6</f>
        <v>5.86</v>
      </c>
      <c r="AG8">
        <f>Baseline!AG6</f>
        <v>5.8840000000000003</v>
      </c>
      <c r="AH8">
        <f>Baseline!AH6</f>
        <v>5.9009999999999998</v>
      </c>
      <c r="AI8">
        <f>Baseline!AI6</f>
        <v>5.9180000000000001</v>
      </c>
      <c r="AJ8">
        <f>Baseline!AJ6</f>
        <v>5.9349999999999996</v>
      </c>
      <c r="AK8">
        <f>Baseline!AK6</f>
        <v>5.952</v>
      </c>
      <c r="AL8">
        <f>Baseline!AL6</f>
        <v>5.9690000000000003</v>
      </c>
      <c r="AM8">
        <f>Baseline!AM6</f>
        <v>5.9859999999999998</v>
      </c>
      <c r="AN8">
        <f>Baseline!AN6</f>
        <v>6.0030000000000001</v>
      </c>
      <c r="AO8">
        <f>Baseline!AO6</f>
        <v>6.0190000000000001</v>
      </c>
      <c r="AP8">
        <f>Baseline!AP6</f>
        <v>6.0359999999999996</v>
      </c>
      <c r="AQ8">
        <f>Baseline!AQ6</f>
        <v>6.0529999999999999</v>
      </c>
    </row>
    <row r="9" spans="1:63" x14ac:dyDescent="0.2">
      <c r="A9" t="str">
        <f>Baseline!A7</f>
        <v>BASELINE</v>
      </c>
      <c r="B9" t="str">
        <f>Baseline!B7</f>
        <v>VFOO</v>
      </c>
      <c r="C9">
        <f>Baseline!C7</f>
        <v>25.244</v>
      </c>
      <c r="D9">
        <f>Baseline!D7</f>
        <v>25.634</v>
      </c>
      <c r="E9">
        <f>Baseline!E7</f>
        <v>26.026</v>
      </c>
      <c r="F9">
        <f>Baseline!F7</f>
        <v>26.420999999999999</v>
      </c>
      <c r="G9">
        <f>Baseline!G7</f>
        <v>26.818000000000001</v>
      </c>
      <c r="H9">
        <f>Baseline!H7</f>
        <v>27.218</v>
      </c>
      <c r="I9">
        <f>Baseline!I7</f>
        <v>27.62</v>
      </c>
      <c r="J9">
        <f>Baseline!J7</f>
        <v>28.024999999999999</v>
      </c>
      <c r="K9">
        <f>Baseline!K7</f>
        <v>28.431999999999999</v>
      </c>
      <c r="L9">
        <f>Baseline!L7</f>
        <v>28.841999999999999</v>
      </c>
      <c r="M9">
        <f>Baseline!M7</f>
        <v>29.254000000000001</v>
      </c>
      <c r="N9">
        <f>Baseline!N7</f>
        <v>29.564</v>
      </c>
      <c r="O9">
        <f>Baseline!O7</f>
        <v>29.873999999999999</v>
      </c>
      <c r="P9">
        <f>Baseline!P7</f>
        <v>30.186</v>
      </c>
      <c r="Q9">
        <f>Baseline!Q7</f>
        <v>30.498000000000001</v>
      </c>
      <c r="R9">
        <f>Baseline!R7</f>
        <v>30.812000000000001</v>
      </c>
      <c r="S9">
        <f>Baseline!S7</f>
        <v>31.126000000000001</v>
      </c>
      <c r="T9">
        <f>Baseline!T7</f>
        <v>31.442</v>
      </c>
      <c r="U9">
        <f>Baseline!U7</f>
        <v>31.757999999999999</v>
      </c>
      <c r="V9">
        <f>Baseline!V7</f>
        <v>32.076000000000001</v>
      </c>
      <c r="W9">
        <f>Baseline!W7</f>
        <v>32.393999999999998</v>
      </c>
      <c r="X9">
        <f>Baseline!X7</f>
        <v>32.616999999999997</v>
      </c>
      <c r="Y9">
        <f>Baseline!Y7</f>
        <v>32.840000000000003</v>
      </c>
      <c r="Z9">
        <f>Baseline!Z7</f>
        <v>33.063000000000002</v>
      </c>
      <c r="AA9">
        <f>Baseline!AA7</f>
        <v>33.286999999999999</v>
      </c>
      <c r="AB9">
        <f>Baseline!AB7</f>
        <v>33.511000000000003</v>
      </c>
      <c r="AC9">
        <f>Baseline!AC7</f>
        <v>33.734999999999999</v>
      </c>
      <c r="AD9">
        <f>Baseline!AD7</f>
        <v>33.959000000000003</v>
      </c>
      <c r="AE9">
        <f>Baseline!AE7</f>
        <v>34.183</v>
      </c>
      <c r="AF9">
        <f>Baseline!AF7</f>
        <v>34.408000000000001</v>
      </c>
      <c r="AG9">
        <f>Baseline!AG7</f>
        <v>34.633000000000003</v>
      </c>
      <c r="AH9">
        <f>Baseline!AH7</f>
        <v>34.808</v>
      </c>
      <c r="AI9">
        <f>Baseline!AI7</f>
        <v>34.982999999999997</v>
      </c>
      <c r="AJ9">
        <f>Baseline!AJ7</f>
        <v>35.158999999999999</v>
      </c>
      <c r="AK9">
        <f>Baseline!AK7</f>
        <v>35.335000000000001</v>
      </c>
      <c r="AL9">
        <f>Baseline!AL7</f>
        <v>35.511000000000003</v>
      </c>
      <c r="AM9">
        <f>Baseline!AM7</f>
        <v>35.686999999999998</v>
      </c>
      <c r="AN9">
        <f>Baseline!AN7</f>
        <v>35.863999999999997</v>
      </c>
      <c r="AO9">
        <f>Baseline!AO7</f>
        <v>36.04</v>
      </c>
      <c r="AP9">
        <f>Baseline!AP7</f>
        <v>36.216999999999999</v>
      </c>
      <c r="AQ9">
        <f>Baseline!AQ7</f>
        <v>36.393999999999998</v>
      </c>
    </row>
    <row r="10" spans="1:63" x14ac:dyDescent="0.2">
      <c r="A10" t="str">
        <f>Baseline!A10</f>
        <v>BASELINE</v>
      </c>
      <c r="B10" t="str">
        <f>Baseline!B10</f>
        <v>PAP</v>
      </c>
      <c r="C10">
        <f>Baseline!C10</f>
        <v>398.92899999999997</v>
      </c>
      <c r="D10">
        <f>Baseline!D10</f>
        <v>403.48579999999998</v>
      </c>
      <c r="E10">
        <f>Baseline!E10</f>
        <v>408.04259999999999</v>
      </c>
      <c r="F10">
        <f>Baseline!F10</f>
        <v>412.59930000000003</v>
      </c>
      <c r="G10">
        <f>Baseline!G10</f>
        <v>417.15609999999998</v>
      </c>
      <c r="H10">
        <f>Baseline!H10</f>
        <v>421.71289999999999</v>
      </c>
      <c r="I10">
        <f>Baseline!I10</f>
        <v>426.2697</v>
      </c>
      <c r="J10">
        <f>Baseline!J10</f>
        <v>430.82639999999998</v>
      </c>
      <c r="K10">
        <f>Baseline!K10</f>
        <v>435.38319999999999</v>
      </c>
      <c r="L10">
        <f>Baseline!L10</f>
        <v>439.94</v>
      </c>
      <c r="M10">
        <f>Baseline!M10</f>
        <v>444.49680000000001</v>
      </c>
      <c r="N10">
        <f>Baseline!N10</f>
        <v>449.05349999999999</v>
      </c>
      <c r="O10">
        <f>Baseline!O10</f>
        <v>453.6103</v>
      </c>
      <c r="P10">
        <f>Baseline!P10</f>
        <v>458.1671</v>
      </c>
      <c r="Q10">
        <f>Baseline!Q10</f>
        <v>462.72390000000001</v>
      </c>
      <c r="R10">
        <f>Baseline!R10</f>
        <v>467.28059999999999</v>
      </c>
      <c r="S10">
        <f>Baseline!S10</f>
        <v>471.8374</v>
      </c>
      <c r="T10">
        <f>Baseline!T10</f>
        <v>476.39420000000001</v>
      </c>
      <c r="U10">
        <f>Baseline!U10</f>
        <v>480.95100000000002</v>
      </c>
      <c r="V10">
        <f>Baseline!V10</f>
        <v>485.5077</v>
      </c>
      <c r="W10">
        <f>Baseline!W10</f>
        <v>490.06450000000001</v>
      </c>
      <c r="X10">
        <f>Baseline!X10</f>
        <v>494.62130000000002</v>
      </c>
      <c r="Y10">
        <f>Baseline!Y10</f>
        <v>499.17809999999997</v>
      </c>
      <c r="Z10">
        <f>Baseline!Z10</f>
        <v>503.73480000000001</v>
      </c>
      <c r="AA10">
        <f>Baseline!AA10</f>
        <v>508.29160000000002</v>
      </c>
      <c r="AB10">
        <f>Baseline!AB10</f>
        <v>512.84839999999997</v>
      </c>
      <c r="AC10">
        <f>Baseline!AC10</f>
        <v>517.40520000000004</v>
      </c>
      <c r="AD10">
        <f>Baseline!AD10</f>
        <v>521.96190000000001</v>
      </c>
      <c r="AE10">
        <f>Baseline!AE10</f>
        <v>526.51869999999997</v>
      </c>
      <c r="AF10">
        <f>Baseline!AF10</f>
        <v>531.07550000000003</v>
      </c>
      <c r="AG10">
        <f>Baseline!AG10</f>
        <v>535.63229999999999</v>
      </c>
      <c r="AH10">
        <f>Baseline!AH10</f>
        <v>540.18899999999996</v>
      </c>
      <c r="AI10">
        <f>Baseline!AI10</f>
        <v>544.74580000000003</v>
      </c>
      <c r="AJ10">
        <f>Baseline!AJ10</f>
        <v>549.30259999999998</v>
      </c>
      <c r="AK10">
        <f>Baseline!AK10</f>
        <v>553.85929999999996</v>
      </c>
      <c r="AL10">
        <f>Baseline!AL10</f>
        <v>558.41610000000003</v>
      </c>
      <c r="AM10">
        <f>Baseline!AM10</f>
        <v>562.97289999999998</v>
      </c>
      <c r="AN10">
        <f>Baseline!AN10</f>
        <v>567.52970000000005</v>
      </c>
      <c r="AO10">
        <f>Baseline!AO10</f>
        <v>572.0865</v>
      </c>
      <c r="AP10">
        <f>Baseline!AP10</f>
        <v>576.64319999999998</v>
      </c>
      <c r="AQ10">
        <f>Baseline!AQ10</f>
        <v>581.20000000000005</v>
      </c>
    </row>
    <row r="11" spans="1:63" x14ac:dyDescent="0.2">
      <c r="A11" t="str">
        <f>Baseline!A11</f>
        <v>BASELINE</v>
      </c>
      <c r="B11" t="str">
        <f>Baseline!B11</f>
        <v>PET</v>
      </c>
      <c r="C11">
        <f>Baseline!C11</f>
        <v>690</v>
      </c>
      <c r="D11">
        <f>Baseline!D11</f>
        <v>724.00300000000004</v>
      </c>
      <c r="E11">
        <f>Baseline!E11</f>
        <v>758.00599999999997</v>
      </c>
      <c r="F11">
        <f>Baseline!F11</f>
        <v>792.00900000000001</v>
      </c>
      <c r="G11">
        <f>Baseline!G11</f>
        <v>826.01199999999994</v>
      </c>
      <c r="H11">
        <f>Baseline!H11</f>
        <v>860.01499999999999</v>
      </c>
      <c r="I11">
        <f>Baseline!I11</f>
        <v>894.01800000000003</v>
      </c>
      <c r="J11">
        <f>Baseline!J11</f>
        <v>928.02099999999996</v>
      </c>
      <c r="K11">
        <f>Baseline!K11</f>
        <v>962.024</v>
      </c>
      <c r="L11">
        <f>Baseline!L11</f>
        <v>996.02700000000004</v>
      </c>
      <c r="M11">
        <f>Baseline!M11</f>
        <v>1030.03</v>
      </c>
      <c r="N11">
        <f>Baseline!N11</f>
        <v>1064.0329999999999</v>
      </c>
      <c r="O11">
        <f>Baseline!O11</f>
        <v>1098.0360000000001</v>
      </c>
      <c r="P11">
        <f>Baseline!P11</f>
        <v>1132.039</v>
      </c>
      <c r="Q11">
        <f>Baseline!Q11</f>
        <v>1166.0419999999999</v>
      </c>
      <c r="R11">
        <f>Baseline!R11</f>
        <v>1200.0450000000001</v>
      </c>
      <c r="S11">
        <f>Baseline!S11</f>
        <v>1234.048</v>
      </c>
      <c r="T11">
        <f>Baseline!T11</f>
        <v>1268.0509999999999</v>
      </c>
      <c r="U11">
        <f>Baseline!U11</f>
        <v>1302.0540000000001</v>
      </c>
      <c r="V11">
        <f>Baseline!V11</f>
        <v>1336.057</v>
      </c>
      <c r="W11">
        <f>Baseline!W11</f>
        <v>1370.06</v>
      </c>
      <c r="X11">
        <f>Baseline!X11</f>
        <v>1404.0630000000001</v>
      </c>
      <c r="Y11">
        <f>Baseline!Y11</f>
        <v>1438.066</v>
      </c>
      <c r="Z11">
        <f>Baseline!Z11</f>
        <v>1472.069</v>
      </c>
      <c r="AA11">
        <f>Baseline!AA11</f>
        <v>1506.0719999999999</v>
      </c>
      <c r="AB11">
        <f>Baseline!AB11</f>
        <v>1540.075</v>
      </c>
      <c r="AC11">
        <f>Baseline!AC11</f>
        <v>1574.078</v>
      </c>
      <c r="AD11">
        <f>Baseline!AD11</f>
        <v>1608.0809999999999</v>
      </c>
      <c r="AE11">
        <f>Baseline!AE11</f>
        <v>1642.0840000000001</v>
      </c>
      <c r="AF11">
        <f>Baseline!AF11</f>
        <v>1676.087</v>
      </c>
      <c r="AG11">
        <f>Baseline!AG11</f>
        <v>1710.09</v>
      </c>
      <c r="AH11">
        <f>Baseline!AH11</f>
        <v>1744.0930000000001</v>
      </c>
      <c r="AI11">
        <f>Baseline!AI11</f>
        <v>1778.096</v>
      </c>
      <c r="AJ11">
        <f>Baseline!AJ11</f>
        <v>1812.0989999999999</v>
      </c>
      <c r="AK11">
        <f>Baseline!AK11</f>
        <v>1846.1020000000001</v>
      </c>
      <c r="AL11">
        <f>Baseline!AL11</f>
        <v>1880.105</v>
      </c>
      <c r="AM11">
        <f>Baseline!AM11</f>
        <v>1914.1079999999999</v>
      </c>
      <c r="AN11">
        <f>Baseline!AN11</f>
        <v>1948.1110000000001</v>
      </c>
      <c r="AO11">
        <f>Baseline!AO11</f>
        <v>1982.114</v>
      </c>
      <c r="AP11">
        <f>Baseline!AP11</f>
        <v>2016.117</v>
      </c>
      <c r="AQ11">
        <f>Baseline!AQ11</f>
        <v>2050.12</v>
      </c>
    </row>
    <row r="12" spans="1:63" x14ac:dyDescent="0.2">
      <c r="A12" t="str">
        <f>Baseline!A12</f>
        <v>BASELINE</v>
      </c>
      <c r="B12" t="str">
        <f>Baseline!B12</f>
        <v>STE</v>
      </c>
      <c r="C12">
        <f>Baseline!C12</f>
        <v>2695</v>
      </c>
      <c r="D12">
        <f>Baseline!D12</f>
        <v>2714.2804999999998</v>
      </c>
      <c r="E12">
        <f>Baseline!E12</f>
        <v>2733.5610000000001</v>
      </c>
      <c r="F12">
        <f>Baseline!F12</f>
        <v>2752.8415</v>
      </c>
      <c r="G12">
        <f>Baseline!G12</f>
        <v>2772.1219999999998</v>
      </c>
      <c r="H12">
        <f>Baseline!H12</f>
        <v>2791.4023999999999</v>
      </c>
      <c r="I12">
        <f>Baseline!I12</f>
        <v>2810.6828999999998</v>
      </c>
      <c r="J12">
        <f>Baseline!J12</f>
        <v>2829.9634000000001</v>
      </c>
      <c r="K12">
        <f>Baseline!K12</f>
        <v>2849.2438999999999</v>
      </c>
      <c r="L12">
        <f>Baseline!L12</f>
        <v>2868.5243999999998</v>
      </c>
      <c r="M12">
        <f>Baseline!M12</f>
        <v>2887.8049000000001</v>
      </c>
      <c r="N12">
        <f>Baseline!N12</f>
        <v>2907.0853999999999</v>
      </c>
      <c r="O12">
        <f>Baseline!O12</f>
        <v>2926.3658999999998</v>
      </c>
      <c r="P12">
        <f>Baseline!P12</f>
        <v>2945.6462999999999</v>
      </c>
      <c r="Q12">
        <f>Baseline!Q12</f>
        <v>2964.9268000000002</v>
      </c>
      <c r="R12">
        <f>Baseline!R12</f>
        <v>2984.2073</v>
      </c>
      <c r="S12">
        <f>Baseline!S12</f>
        <v>3003.4877999999999</v>
      </c>
      <c r="T12">
        <f>Baseline!T12</f>
        <v>3022.7683000000002</v>
      </c>
      <c r="U12">
        <f>Baseline!U12</f>
        <v>3042.0488</v>
      </c>
      <c r="V12">
        <f>Baseline!V12</f>
        <v>3061.3292999999999</v>
      </c>
      <c r="W12">
        <f>Baseline!W12</f>
        <v>3080.6098000000002</v>
      </c>
      <c r="X12">
        <f>Baseline!X12</f>
        <v>3099.8901999999998</v>
      </c>
      <c r="Y12">
        <f>Baseline!Y12</f>
        <v>3119.1707000000001</v>
      </c>
      <c r="Z12">
        <f>Baseline!Z12</f>
        <v>3138.4512</v>
      </c>
      <c r="AA12">
        <f>Baseline!AA12</f>
        <v>3157.7316999999998</v>
      </c>
      <c r="AB12">
        <f>Baseline!AB12</f>
        <v>3177.0122000000001</v>
      </c>
      <c r="AC12">
        <f>Baseline!AC12</f>
        <v>3196.2927</v>
      </c>
      <c r="AD12">
        <f>Baseline!AD12</f>
        <v>3215.5731999999998</v>
      </c>
      <c r="AE12">
        <f>Baseline!AE12</f>
        <v>3234.8537000000001</v>
      </c>
      <c r="AF12">
        <f>Baseline!AF12</f>
        <v>3254.1341000000002</v>
      </c>
      <c r="AG12">
        <f>Baseline!AG12</f>
        <v>3273.4146000000001</v>
      </c>
      <c r="AH12">
        <f>Baseline!AH12</f>
        <v>3292.6950999999999</v>
      </c>
      <c r="AI12">
        <f>Baseline!AI12</f>
        <v>3311.9756000000002</v>
      </c>
      <c r="AJ12">
        <f>Baseline!AJ12</f>
        <v>3331.2561000000001</v>
      </c>
      <c r="AK12">
        <f>Baseline!AK12</f>
        <v>3350.5365999999999</v>
      </c>
      <c r="AL12">
        <f>Baseline!AL12</f>
        <v>3369.8171000000002</v>
      </c>
      <c r="AM12">
        <f>Baseline!AM12</f>
        <v>3389.0976000000001</v>
      </c>
      <c r="AN12">
        <f>Baseline!AN12</f>
        <v>3408.3780000000002</v>
      </c>
      <c r="AO12">
        <f>Baseline!AO12</f>
        <v>3427.6585</v>
      </c>
      <c r="AP12">
        <f>Baseline!AP12</f>
        <v>3446.9389999999999</v>
      </c>
      <c r="AQ12">
        <f>Baseline!AQ12</f>
        <v>3466.2195000000002</v>
      </c>
    </row>
    <row r="13" spans="1:63" x14ac:dyDescent="0.2">
      <c r="A13" t="str">
        <f>'2Degree'!A3</f>
        <v>2DEGREE</v>
      </c>
      <c r="B13" t="str">
        <f>'2Degree'!B3</f>
        <v>C1_F_MOT</v>
      </c>
      <c r="C13">
        <f>'2Degree'!C3</f>
        <v>86</v>
      </c>
      <c r="D13">
        <f>'2Degree'!D3</f>
        <v>87.8</v>
      </c>
      <c r="E13">
        <f>'2Degree'!E3</f>
        <v>89.5</v>
      </c>
      <c r="F13">
        <f>'2Degree'!F3</f>
        <v>91.2</v>
      </c>
      <c r="G13">
        <f>'2Degree'!G3</f>
        <v>93</v>
      </c>
      <c r="H13">
        <f>'2Degree'!H3</f>
        <v>94.7</v>
      </c>
      <c r="I13">
        <f>'2Degree'!I3</f>
        <v>96.5</v>
      </c>
      <c r="J13">
        <f>'2Degree'!J3</f>
        <v>98.2</v>
      </c>
      <c r="K13">
        <f>'2Degree'!K3</f>
        <v>100</v>
      </c>
      <c r="L13">
        <f>'2Degree'!L3</f>
        <v>101.8</v>
      </c>
      <c r="M13">
        <f>'2Degree'!M3</f>
        <v>103.5</v>
      </c>
      <c r="N13">
        <f>'2Degree'!N3</f>
        <v>106.9</v>
      </c>
      <c r="O13">
        <f>'2Degree'!O3</f>
        <v>110.2</v>
      </c>
      <c r="P13">
        <f>'2Degree'!P3</f>
        <v>113.5</v>
      </c>
      <c r="Q13">
        <f>'2Degree'!Q3</f>
        <v>116.9</v>
      </c>
      <c r="R13">
        <f>'2Degree'!R3</f>
        <v>120.2</v>
      </c>
      <c r="S13">
        <f>'2Degree'!S3</f>
        <v>123.6</v>
      </c>
      <c r="T13">
        <f>'2Degree'!T3</f>
        <v>127</v>
      </c>
      <c r="U13">
        <f>'2Degree'!U3</f>
        <v>130.30000000000001</v>
      </c>
      <c r="V13">
        <f>'2Degree'!V3</f>
        <v>133.69999999999999</v>
      </c>
      <c r="W13">
        <f>'2Degree'!W3</f>
        <v>137.1</v>
      </c>
      <c r="X13">
        <f>'2Degree'!X3</f>
        <v>140.6</v>
      </c>
      <c r="Y13">
        <f>'2Degree'!Y3</f>
        <v>144</v>
      </c>
      <c r="Z13">
        <f>'2Degree'!Z3</f>
        <v>147.4</v>
      </c>
      <c r="AA13">
        <f>'2Degree'!AA3</f>
        <v>150.9</v>
      </c>
      <c r="AB13">
        <f>'2Degree'!AB3</f>
        <v>154.4</v>
      </c>
      <c r="AC13">
        <f>'2Degree'!AC3</f>
        <v>157.9</v>
      </c>
      <c r="AD13">
        <f>'2Degree'!AD3</f>
        <v>161.4</v>
      </c>
      <c r="AE13">
        <f>'2Degree'!AE3</f>
        <v>164.9</v>
      </c>
      <c r="AF13">
        <f>'2Degree'!AF3</f>
        <v>168.5</v>
      </c>
      <c r="AG13">
        <f>'2Degree'!AG3</f>
        <v>172</v>
      </c>
      <c r="AH13">
        <f>'2Degree'!AH3</f>
        <v>175.6</v>
      </c>
      <c r="AI13">
        <f>'2Degree'!AI3</f>
        <v>179.3</v>
      </c>
      <c r="AJ13">
        <f>'2Degree'!AJ3</f>
        <v>182.9</v>
      </c>
      <c r="AK13">
        <f>'2Degree'!AK3</f>
        <v>186.6</v>
      </c>
      <c r="AL13">
        <f>'2Degree'!AL3</f>
        <v>190.3</v>
      </c>
      <c r="AM13">
        <f>'2Degree'!AM3</f>
        <v>194</v>
      </c>
      <c r="AN13">
        <f>'2Degree'!AN3</f>
        <v>197.8</v>
      </c>
      <c r="AO13">
        <f>'2Degree'!AO3</f>
        <v>201.6</v>
      </c>
      <c r="AP13">
        <f>'2Degree'!AP3</f>
        <v>205.4</v>
      </c>
      <c r="AQ13">
        <f>'2Degree'!AQ3</f>
        <v>209.3</v>
      </c>
    </row>
    <row r="14" spans="1:63" x14ac:dyDescent="0.2">
      <c r="A14" t="str">
        <f>'2Degree'!A4</f>
        <v>2DEGREE</v>
      </c>
      <c r="B14" t="str">
        <f>'2Degree'!B4</f>
        <v>C1_F_RD</v>
      </c>
      <c r="C14">
        <f>'2Degree'!C4</f>
        <v>18.686</v>
      </c>
      <c r="D14">
        <f>'2Degree'!D4</f>
        <v>19.2376</v>
      </c>
      <c r="E14">
        <f>'2Degree'!E4</f>
        <v>19.789200000000001</v>
      </c>
      <c r="F14">
        <f>'2Degree'!F4</f>
        <v>20.340800000000002</v>
      </c>
      <c r="G14">
        <f>'2Degree'!G4</f>
        <v>20.892399999999999</v>
      </c>
      <c r="H14">
        <f>'2Degree'!H4</f>
        <v>21.443999999999999</v>
      </c>
      <c r="I14">
        <f>'2Degree'!I4</f>
        <v>21.890799999999999</v>
      </c>
      <c r="J14">
        <f>'2Degree'!J4</f>
        <v>22.337599999999998</v>
      </c>
      <c r="K14">
        <f>'2Degree'!K4</f>
        <v>22.784400000000002</v>
      </c>
      <c r="L14">
        <f>'2Degree'!L4</f>
        <v>23.231200000000001</v>
      </c>
      <c r="M14">
        <f>'2Degree'!M4</f>
        <v>23.678000000000001</v>
      </c>
      <c r="N14">
        <f>'2Degree'!N4</f>
        <v>24.062999999999999</v>
      </c>
      <c r="O14">
        <f>'2Degree'!O4</f>
        <v>24.448</v>
      </c>
      <c r="P14">
        <f>'2Degree'!P4</f>
        <v>24.832999999999998</v>
      </c>
      <c r="Q14">
        <f>'2Degree'!Q4</f>
        <v>25.218</v>
      </c>
      <c r="R14">
        <f>'2Degree'!R4</f>
        <v>25.603000000000002</v>
      </c>
      <c r="S14">
        <f>'2Degree'!S4</f>
        <v>25.871600000000001</v>
      </c>
      <c r="T14">
        <f>'2Degree'!T4</f>
        <v>26.1402</v>
      </c>
      <c r="U14">
        <f>'2Degree'!U4</f>
        <v>26.408799999999999</v>
      </c>
      <c r="V14">
        <f>'2Degree'!V4</f>
        <v>26.677399999999999</v>
      </c>
      <c r="W14">
        <f>'2Degree'!W4</f>
        <v>26.946000000000002</v>
      </c>
      <c r="X14">
        <f>'2Degree'!X4</f>
        <v>27.257999999999999</v>
      </c>
      <c r="Y14">
        <f>'2Degree'!Y4</f>
        <v>27.57</v>
      </c>
      <c r="Z14">
        <f>'2Degree'!Z4</f>
        <v>27.882000000000001</v>
      </c>
      <c r="AA14">
        <f>'2Degree'!AA4</f>
        <v>28.193999999999999</v>
      </c>
      <c r="AB14">
        <f>'2Degree'!AB4</f>
        <v>28.506</v>
      </c>
      <c r="AC14">
        <f>'2Degree'!AC4</f>
        <v>28.864999999999998</v>
      </c>
      <c r="AD14">
        <f>'2Degree'!AD4</f>
        <v>29.224</v>
      </c>
      <c r="AE14">
        <f>'2Degree'!AE4</f>
        <v>29.582999999999998</v>
      </c>
      <c r="AF14">
        <f>'2Degree'!AF4</f>
        <v>29.942</v>
      </c>
      <c r="AG14">
        <f>'2Degree'!AG4</f>
        <v>30.300999999999998</v>
      </c>
      <c r="AH14">
        <f>'2Degree'!AH4</f>
        <v>30.611599999999999</v>
      </c>
      <c r="AI14">
        <f>'2Degree'!AI4</f>
        <v>30.9222</v>
      </c>
      <c r="AJ14">
        <f>'2Degree'!AJ4</f>
        <v>31.232800000000001</v>
      </c>
      <c r="AK14">
        <f>'2Degree'!AK4</f>
        <v>31.543399999999998</v>
      </c>
      <c r="AL14">
        <f>'2Degree'!AL4</f>
        <v>31.853999999999999</v>
      </c>
      <c r="AM14">
        <f>'2Degree'!AM4</f>
        <v>32.122</v>
      </c>
      <c r="AN14">
        <f>'2Degree'!AN4</f>
        <v>32.39</v>
      </c>
      <c r="AO14">
        <f>'2Degree'!AO4</f>
        <v>32.658000000000001</v>
      </c>
      <c r="AP14">
        <f>'2Degree'!AP4</f>
        <v>32.926000000000002</v>
      </c>
      <c r="AQ14">
        <f>'2Degree'!AQ4</f>
        <v>33.194000000000003</v>
      </c>
    </row>
    <row r="15" spans="1:63" x14ac:dyDescent="0.2">
      <c r="A15" t="str">
        <f>'2Degree'!A5</f>
        <v>2DEGREE</v>
      </c>
      <c r="B15" t="str">
        <f>'2Degree'!B5</f>
        <v>C1_F_RL</v>
      </c>
      <c r="C15">
        <f>'2Degree'!C5</f>
        <v>9.89</v>
      </c>
      <c r="D15">
        <f>'2Degree'!D5</f>
        <v>10.1</v>
      </c>
      <c r="E15">
        <f>'2Degree'!E5</f>
        <v>10.32</v>
      </c>
      <c r="F15">
        <f>'2Degree'!F5</f>
        <v>10.53</v>
      </c>
      <c r="G15">
        <f>'2Degree'!G5</f>
        <v>10.75</v>
      </c>
      <c r="H15">
        <f>'2Degree'!H5</f>
        <v>10.96</v>
      </c>
      <c r="I15">
        <f>'2Degree'!I5</f>
        <v>11.21</v>
      </c>
      <c r="J15">
        <f>'2Degree'!J5</f>
        <v>11.45</v>
      </c>
      <c r="K15">
        <f>'2Degree'!K5</f>
        <v>11.69</v>
      </c>
      <c r="L15">
        <f>'2Degree'!L5</f>
        <v>11.93</v>
      </c>
      <c r="M15">
        <f>'2Degree'!M5</f>
        <v>12.17</v>
      </c>
      <c r="N15">
        <f>'2Degree'!N5</f>
        <v>12.44</v>
      </c>
      <c r="O15">
        <f>'2Degree'!O5</f>
        <v>12.71</v>
      </c>
      <c r="P15">
        <f>'2Degree'!P5</f>
        <v>12.98</v>
      </c>
      <c r="Q15">
        <f>'2Degree'!Q5</f>
        <v>13.25</v>
      </c>
      <c r="R15">
        <f>'2Degree'!R5</f>
        <v>13.53</v>
      </c>
      <c r="S15">
        <f>'2Degree'!S5</f>
        <v>13.83</v>
      </c>
      <c r="T15">
        <f>'2Degree'!T5</f>
        <v>14.13</v>
      </c>
      <c r="U15">
        <f>'2Degree'!U5</f>
        <v>14.44</v>
      </c>
      <c r="V15">
        <f>'2Degree'!V5</f>
        <v>14.74</v>
      </c>
      <c r="W15">
        <f>'2Degree'!W5</f>
        <v>15.05</v>
      </c>
      <c r="X15">
        <f>'2Degree'!X5</f>
        <v>15.39</v>
      </c>
      <c r="Y15">
        <f>'2Degree'!Y5</f>
        <v>15.73</v>
      </c>
      <c r="Z15">
        <f>'2Degree'!Z5</f>
        <v>16.07</v>
      </c>
      <c r="AA15">
        <f>'2Degree'!AA5</f>
        <v>16.41</v>
      </c>
      <c r="AB15">
        <f>'2Degree'!AB5</f>
        <v>16.75</v>
      </c>
      <c r="AC15">
        <f>'2Degree'!AC5</f>
        <v>17.32</v>
      </c>
      <c r="AD15">
        <f>'2Degree'!AD5</f>
        <v>17.89</v>
      </c>
      <c r="AE15">
        <f>'2Degree'!AE5</f>
        <v>18.46</v>
      </c>
      <c r="AF15">
        <f>'2Degree'!AF5</f>
        <v>19.03</v>
      </c>
      <c r="AG15">
        <f>'2Degree'!AG5</f>
        <v>19.600000000000001</v>
      </c>
      <c r="AH15">
        <f>'2Degree'!AH5</f>
        <v>20.170000000000002</v>
      </c>
      <c r="AI15">
        <f>'2Degree'!AI5</f>
        <v>20.74</v>
      </c>
      <c r="AJ15">
        <f>'2Degree'!AJ5</f>
        <v>21.31</v>
      </c>
      <c r="AK15">
        <f>'2Degree'!AK5</f>
        <v>21.88</v>
      </c>
      <c r="AL15">
        <f>'2Degree'!AL5</f>
        <v>22.45</v>
      </c>
      <c r="AM15">
        <f>'2Degree'!AM5</f>
        <v>23.02</v>
      </c>
      <c r="AN15">
        <f>'2Degree'!AN5</f>
        <v>23.59</v>
      </c>
      <c r="AO15">
        <f>'2Degree'!AO5</f>
        <v>24.16</v>
      </c>
      <c r="AP15">
        <f>'2Degree'!AP5</f>
        <v>24.73</v>
      </c>
      <c r="AQ15">
        <f>'2Degree'!AQ5</f>
        <v>25.29</v>
      </c>
    </row>
    <row r="16" spans="1:63" x14ac:dyDescent="0.2">
      <c r="A16" t="str">
        <f>'2Degree'!A6</f>
        <v>2DEGREE</v>
      </c>
      <c r="B16" t="str">
        <f>'2Degree'!B6</f>
        <v>MFOO</v>
      </c>
      <c r="C16">
        <f>'2Degree'!C6</f>
        <v>4.7320000000000002</v>
      </c>
      <c r="D16">
        <f>'2Degree'!D6</f>
        <v>4.7850000000000001</v>
      </c>
      <c r="E16">
        <f>'2Degree'!E6</f>
        <v>4.8390000000000004</v>
      </c>
      <c r="F16">
        <f>'2Degree'!F6</f>
        <v>4.8929999999999998</v>
      </c>
      <c r="G16">
        <f>'2Degree'!G6</f>
        <v>4.9459999999999997</v>
      </c>
      <c r="H16">
        <f>'2Degree'!H6</f>
        <v>5</v>
      </c>
      <c r="I16">
        <f>'2Degree'!I6</f>
        <v>5.0540000000000003</v>
      </c>
      <c r="J16">
        <f>'2Degree'!J6</f>
        <v>5.1079999999999997</v>
      </c>
      <c r="K16">
        <f>'2Degree'!K6</f>
        <v>5.1619999999999999</v>
      </c>
      <c r="L16">
        <f>'2Degree'!L6</f>
        <v>5.2169999999999996</v>
      </c>
      <c r="M16">
        <f>'2Degree'!M6</f>
        <v>5.2709999999999999</v>
      </c>
      <c r="N16">
        <f>'2Degree'!N6</f>
        <v>5.3049999999999997</v>
      </c>
      <c r="O16">
        <f>'2Degree'!O6</f>
        <v>5.3380000000000001</v>
      </c>
      <c r="P16">
        <f>'2Degree'!P6</f>
        <v>5.3719999999999999</v>
      </c>
      <c r="Q16">
        <f>'2Degree'!Q6</f>
        <v>5.4050000000000002</v>
      </c>
      <c r="R16">
        <f>'2Degree'!R6</f>
        <v>5.4379999999999997</v>
      </c>
      <c r="S16">
        <f>'2Degree'!S6</f>
        <v>5.4720000000000004</v>
      </c>
      <c r="T16">
        <f>'2Degree'!T6</f>
        <v>5.5060000000000002</v>
      </c>
      <c r="U16">
        <f>'2Degree'!U6</f>
        <v>5.54</v>
      </c>
      <c r="V16">
        <f>'2Degree'!V6</f>
        <v>5.5739999999999998</v>
      </c>
      <c r="W16">
        <f>'2Degree'!W6</f>
        <v>5.6079999999999997</v>
      </c>
      <c r="X16">
        <f>'2Degree'!X6</f>
        <v>5.6310000000000002</v>
      </c>
      <c r="Y16">
        <f>'2Degree'!Y6</f>
        <v>5.6539999999999999</v>
      </c>
      <c r="Z16">
        <f>'2Degree'!Z6</f>
        <v>5.6779999999999999</v>
      </c>
      <c r="AA16">
        <f>'2Degree'!AA6</f>
        <v>5.7009999999999996</v>
      </c>
      <c r="AB16">
        <f>'2Degree'!AB6</f>
        <v>5.7229999999999999</v>
      </c>
      <c r="AC16">
        <f>'2Degree'!AC6</f>
        <v>5.7469999999999999</v>
      </c>
      <c r="AD16">
        <f>'2Degree'!AD6</f>
        <v>5.7709999999999999</v>
      </c>
      <c r="AE16">
        <f>'2Degree'!AE6</f>
        <v>5.7939999999999996</v>
      </c>
      <c r="AF16">
        <f>'2Degree'!AF6</f>
        <v>5.8170000000000002</v>
      </c>
      <c r="AG16">
        <f>'2Degree'!AG6</f>
        <v>5.8410000000000002</v>
      </c>
      <c r="AH16">
        <f>'2Degree'!AH6</f>
        <v>5.8550000000000004</v>
      </c>
      <c r="AI16">
        <f>'2Degree'!AI6</f>
        <v>5.87</v>
      </c>
      <c r="AJ16">
        <f>'2Degree'!AJ6</f>
        <v>5.8849999999999998</v>
      </c>
      <c r="AK16">
        <f>'2Degree'!AK6</f>
        <v>5.899</v>
      </c>
      <c r="AL16">
        <f>'2Degree'!AL6</f>
        <v>5.9130000000000003</v>
      </c>
      <c r="AM16">
        <f>'2Degree'!AM6</f>
        <v>5.9290000000000003</v>
      </c>
      <c r="AN16">
        <f>'2Degree'!AN6</f>
        <v>5.9450000000000003</v>
      </c>
      <c r="AO16">
        <f>'2Degree'!AO6</f>
        <v>5.96</v>
      </c>
      <c r="AP16">
        <f>'2Degree'!AP6</f>
        <v>5.976</v>
      </c>
      <c r="AQ16">
        <f>'2Degree'!AQ6</f>
        <v>5.9909999999999997</v>
      </c>
    </row>
    <row r="17" spans="1:43" x14ac:dyDescent="0.2">
      <c r="A17" t="str">
        <f>'2Degree'!A7</f>
        <v>2DEGREE</v>
      </c>
      <c r="B17" t="str">
        <f>'2Degree'!B7</f>
        <v>VFOO</v>
      </c>
      <c r="C17">
        <f>'2Degree'!C7</f>
        <v>25.244</v>
      </c>
      <c r="D17">
        <f>'2Degree'!D7</f>
        <v>25.622</v>
      </c>
      <c r="E17">
        <f>'2Degree'!E7</f>
        <v>26.001999999999999</v>
      </c>
      <c r="F17">
        <f>'2Degree'!F7</f>
        <v>26.382999999999999</v>
      </c>
      <c r="G17">
        <f>'2Degree'!G7</f>
        <v>26.768000000000001</v>
      </c>
      <c r="H17">
        <f>'2Degree'!H7</f>
        <v>27.154</v>
      </c>
      <c r="I17">
        <f>'2Degree'!I7</f>
        <v>27.548999999999999</v>
      </c>
      <c r="J17">
        <f>'2Degree'!J7</f>
        <v>27.946999999999999</v>
      </c>
      <c r="K17">
        <f>'2Degree'!K7</f>
        <v>28.347000000000001</v>
      </c>
      <c r="L17">
        <f>'2Degree'!L7</f>
        <v>28.748999999999999</v>
      </c>
      <c r="M17">
        <f>'2Degree'!M7</f>
        <v>29.152999999999999</v>
      </c>
      <c r="N17">
        <f>'2Degree'!N7</f>
        <v>29.431999999999999</v>
      </c>
      <c r="O17">
        <f>'2Degree'!O7</f>
        <v>29.712</v>
      </c>
      <c r="P17">
        <f>'2Degree'!P7</f>
        <v>29.991</v>
      </c>
      <c r="Q17">
        <f>'2Degree'!Q7</f>
        <v>30.271999999999998</v>
      </c>
      <c r="R17">
        <f>'2Degree'!R7</f>
        <v>30.552</v>
      </c>
      <c r="S17">
        <f>'2Degree'!S7</f>
        <v>30.841000000000001</v>
      </c>
      <c r="T17">
        <f>'2Degree'!T7</f>
        <v>31.129000000000001</v>
      </c>
      <c r="U17">
        <f>'2Degree'!U7</f>
        <v>31.419</v>
      </c>
      <c r="V17">
        <f>'2Degree'!V7</f>
        <v>31.709</v>
      </c>
      <c r="W17">
        <f>'2Degree'!W7</f>
        <v>32</v>
      </c>
      <c r="X17">
        <f>'2Degree'!X7</f>
        <v>32.192</v>
      </c>
      <c r="Y17">
        <f>'2Degree'!Y7</f>
        <v>32.384</v>
      </c>
      <c r="Z17">
        <f>'2Degree'!Z7</f>
        <v>32.576000000000001</v>
      </c>
      <c r="AA17">
        <f>'2Degree'!AA7</f>
        <v>32.767000000000003</v>
      </c>
      <c r="AB17">
        <f>'2Degree'!AB7</f>
        <v>32.959000000000003</v>
      </c>
      <c r="AC17">
        <f>'2Degree'!AC7</f>
        <v>33.152000000000001</v>
      </c>
      <c r="AD17">
        <f>'2Degree'!AD7</f>
        <v>33.344999999999999</v>
      </c>
      <c r="AE17">
        <f>'2Degree'!AE7</f>
        <v>33.536999999999999</v>
      </c>
      <c r="AF17">
        <f>'2Degree'!AF7</f>
        <v>33.729999999999997</v>
      </c>
      <c r="AG17">
        <f>'2Degree'!AG7</f>
        <v>33.921999999999997</v>
      </c>
      <c r="AH17">
        <f>'2Degree'!AH7</f>
        <v>34.061</v>
      </c>
      <c r="AI17">
        <f>'2Degree'!AI7</f>
        <v>34.198999999999998</v>
      </c>
      <c r="AJ17">
        <f>'2Degree'!AJ7</f>
        <v>34.338000000000001</v>
      </c>
      <c r="AK17">
        <f>'2Degree'!AK7</f>
        <v>34.475999999999999</v>
      </c>
      <c r="AL17">
        <f>'2Degree'!AL7</f>
        <v>34.613999999999997</v>
      </c>
      <c r="AM17">
        <f>'2Degree'!AM7</f>
        <v>34.753999999999998</v>
      </c>
      <c r="AN17">
        <f>'2Degree'!AN7</f>
        <v>34.893000000000001</v>
      </c>
      <c r="AO17">
        <f>'2Degree'!AO7</f>
        <v>35.033000000000001</v>
      </c>
      <c r="AP17">
        <f>'2Degree'!AP7</f>
        <v>35.171999999999997</v>
      </c>
      <c r="AQ17">
        <f>'2Degree'!AQ7</f>
        <v>35.311</v>
      </c>
    </row>
    <row r="18" spans="1:43" x14ac:dyDescent="0.2">
      <c r="A18" t="str">
        <f>'2Degree'!A8</f>
        <v>2DEGREE</v>
      </c>
      <c r="B18" t="str">
        <f>'2Degree'!B8</f>
        <v>ALU</v>
      </c>
      <c r="C18">
        <f>'2Degree'!C8</f>
        <v>85.3</v>
      </c>
      <c r="D18">
        <f>'2Degree'!D8</f>
        <v>88.685299999999998</v>
      </c>
      <c r="E18">
        <f>'2Degree'!E8</f>
        <v>92.070499999999996</v>
      </c>
      <c r="F18">
        <f>'2Degree'!F8</f>
        <v>95.455799999999996</v>
      </c>
      <c r="G18">
        <f>'2Degree'!G8</f>
        <v>98.840999999999994</v>
      </c>
      <c r="H18">
        <f>'2Degree'!H8</f>
        <v>102.22620000000001</v>
      </c>
      <c r="I18">
        <f>'2Degree'!I8</f>
        <v>105.61150000000001</v>
      </c>
      <c r="J18">
        <f>'2Degree'!J8</f>
        <v>108.99679999999999</v>
      </c>
      <c r="K18">
        <f>'2Degree'!K8</f>
        <v>112.38200000000001</v>
      </c>
      <c r="L18">
        <f>'2Degree'!L8</f>
        <v>115.76730000000001</v>
      </c>
      <c r="M18">
        <f>'2Degree'!M8</f>
        <v>119.1525</v>
      </c>
      <c r="N18">
        <f>'2Degree'!N8</f>
        <v>122.5378</v>
      </c>
      <c r="O18">
        <f>'2Degree'!O8</f>
        <v>125.923</v>
      </c>
      <c r="P18">
        <f>'2Degree'!P8</f>
        <v>129.3082</v>
      </c>
      <c r="Q18">
        <f>'2Degree'!Q8</f>
        <v>132.6935</v>
      </c>
      <c r="R18">
        <f>'2Degree'!R8</f>
        <v>136.0788</v>
      </c>
      <c r="S18">
        <f>'2Degree'!S8</f>
        <v>139.464</v>
      </c>
      <c r="T18">
        <f>'2Degree'!T8</f>
        <v>142.8493</v>
      </c>
      <c r="U18">
        <f>'2Degree'!U8</f>
        <v>146.2345</v>
      </c>
      <c r="V18">
        <f>'2Degree'!V8</f>
        <v>149.6198</v>
      </c>
      <c r="W18">
        <f>'2Degree'!W8</f>
        <v>153.005</v>
      </c>
      <c r="X18">
        <f>'2Degree'!X8</f>
        <v>156.3903</v>
      </c>
      <c r="Y18">
        <f>'2Degree'!Y8</f>
        <v>159.77549999999999</v>
      </c>
      <c r="Z18">
        <f>'2Degree'!Z8</f>
        <v>163.16079999999999</v>
      </c>
      <c r="AA18">
        <f>'2Degree'!AA8</f>
        <v>166.54599999999999</v>
      </c>
      <c r="AB18">
        <f>'2Degree'!AB8</f>
        <v>169.93129999999999</v>
      </c>
      <c r="AC18">
        <f>'2Degree'!AC8</f>
        <v>173.31649999999999</v>
      </c>
      <c r="AD18">
        <f>'2Degree'!AD8</f>
        <v>176.70179999999999</v>
      </c>
      <c r="AE18">
        <f>'2Degree'!AE8</f>
        <v>180.08699999999999</v>
      </c>
      <c r="AF18">
        <f>'2Degree'!AF8</f>
        <v>183.47229999999999</v>
      </c>
      <c r="AG18">
        <f>'2Degree'!AG8</f>
        <v>186.85749999999999</v>
      </c>
      <c r="AH18">
        <f>'2Degree'!AH8</f>
        <v>190.24279999999999</v>
      </c>
      <c r="AI18">
        <f>'2Degree'!AI8</f>
        <v>193.62799999999999</v>
      </c>
      <c r="AJ18">
        <f>'2Degree'!AJ8</f>
        <v>197.01329999999999</v>
      </c>
      <c r="AK18">
        <f>'2Degree'!AK8</f>
        <v>200.39850000000001</v>
      </c>
      <c r="AL18">
        <f>'2Degree'!AL8</f>
        <v>203.78380000000001</v>
      </c>
      <c r="AM18">
        <f>'2Degree'!AM8</f>
        <v>207.16900000000001</v>
      </c>
      <c r="AN18">
        <f>'2Degree'!AN8</f>
        <v>210.55430000000001</v>
      </c>
      <c r="AO18">
        <f>'2Degree'!AO8</f>
        <v>213.93950000000001</v>
      </c>
      <c r="AP18">
        <f>'2Degree'!AP8</f>
        <v>217.32480000000001</v>
      </c>
      <c r="AQ18">
        <f>'2Degree'!AQ8</f>
        <v>220.71</v>
      </c>
    </row>
    <row r="19" spans="1:43" x14ac:dyDescent="0.2">
      <c r="A19" t="str">
        <f>'2Degree'!A9</f>
        <v>2DEGREE</v>
      </c>
      <c r="B19" t="str">
        <f>'2Degree'!B9</f>
        <v>CEM</v>
      </c>
      <c r="C19">
        <f>'2Degree'!C9</f>
        <v>2713.6363999999999</v>
      </c>
      <c r="D19">
        <f>'2Degree'!D9</f>
        <v>2737.0455000000002</v>
      </c>
      <c r="E19">
        <f>'2Degree'!E9</f>
        <v>2760.4546</v>
      </c>
      <c r="F19">
        <f>'2Degree'!F9</f>
        <v>2783.8636999999999</v>
      </c>
      <c r="G19">
        <f>'2Degree'!G9</f>
        <v>2807.2728000000002</v>
      </c>
      <c r="H19">
        <f>'2Degree'!H9</f>
        <v>2830.6819</v>
      </c>
      <c r="I19">
        <f>'2Degree'!I9</f>
        <v>2854.0909000000001</v>
      </c>
      <c r="J19">
        <f>'2Degree'!J9</f>
        <v>2877.5</v>
      </c>
      <c r="K19">
        <f>'2Degree'!K9</f>
        <v>2900.9090999999999</v>
      </c>
      <c r="L19">
        <f>'2Degree'!L9</f>
        <v>2924.3182000000002</v>
      </c>
      <c r="M19">
        <f>'2Degree'!M9</f>
        <v>2947.7273</v>
      </c>
      <c r="N19">
        <f>'2Degree'!N9</f>
        <v>2971.1363999999999</v>
      </c>
      <c r="O19">
        <f>'2Degree'!O9</f>
        <v>2994.5455000000002</v>
      </c>
      <c r="P19">
        <f>'2Degree'!P9</f>
        <v>3017.9546</v>
      </c>
      <c r="Q19">
        <f>'2Degree'!Q9</f>
        <v>3041.3636999999999</v>
      </c>
      <c r="R19">
        <f>'2Degree'!R9</f>
        <v>3064.7728000000002</v>
      </c>
      <c r="S19">
        <f>'2Degree'!S9</f>
        <v>3088.1817999999998</v>
      </c>
      <c r="T19">
        <f>'2Degree'!T9</f>
        <v>3111.5909000000001</v>
      </c>
      <c r="U19">
        <f>'2Degree'!U9</f>
        <v>3135</v>
      </c>
      <c r="V19">
        <f>'2Degree'!V9</f>
        <v>3158.4090999999999</v>
      </c>
      <c r="W19">
        <f>'2Degree'!W9</f>
        <v>3181.8182000000002</v>
      </c>
      <c r="X19">
        <f>'2Degree'!X9</f>
        <v>3205.2273</v>
      </c>
      <c r="Y19">
        <f>'2Degree'!Y9</f>
        <v>3228.6363999999999</v>
      </c>
      <c r="Z19">
        <f>'2Degree'!Z9</f>
        <v>3252.0455000000002</v>
      </c>
      <c r="AA19">
        <f>'2Degree'!AA9</f>
        <v>3275.4546</v>
      </c>
      <c r="AB19">
        <f>'2Degree'!AB9</f>
        <v>3298.8636000000001</v>
      </c>
      <c r="AC19">
        <f>'2Degree'!AC9</f>
        <v>3322.2727</v>
      </c>
      <c r="AD19">
        <f>'2Degree'!AD9</f>
        <v>3345.6817999999998</v>
      </c>
      <c r="AE19">
        <f>'2Degree'!AE9</f>
        <v>3369.0909000000001</v>
      </c>
      <c r="AF19">
        <f>'2Degree'!AF9</f>
        <v>3392.5</v>
      </c>
      <c r="AG19">
        <f>'2Degree'!AG9</f>
        <v>3415.9090999999999</v>
      </c>
      <c r="AH19">
        <f>'2Degree'!AH9</f>
        <v>3439.3182000000002</v>
      </c>
      <c r="AI19">
        <f>'2Degree'!AI9</f>
        <v>3462.7273</v>
      </c>
      <c r="AJ19">
        <f>'2Degree'!AJ9</f>
        <v>3486.1363999999999</v>
      </c>
      <c r="AK19">
        <f>'2Degree'!AK9</f>
        <v>3509.5455000000002</v>
      </c>
      <c r="AL19">
        <f>'2Degree'!AL9</f>
        <v>3532.9546</v>
      </c>
      <c r="AM19">
        <f>'2Degree'!AM9</f>
        <v>3556.3636000000001</v>
      </c>
      <c r="AN19">
        <f>'2Degree'!AN9</f>
        <v>3579.7727</v>
      </c>
      <c r="AO19">
        <f>'2Degree'!AO9</f>
        <v>3603.1817999999998</v>
      </c>
      <c r="AP19">
        <f>'2Degree'!AP9</f>
        <v>3626.5909000000001</v>
      </c>
      <c r="AQ19">
        <f>'2Degree'!AQ9</f>
        <v>3650</v>
      </c>
    </row>
    <row r="20" spans="1:43" x14ac:dyDescent="0.2">
      <c r="A20" t="str">
        <f>'2Degree'!A10</f>
        <v>2DEGREE</v>
      </c>
      <c r="B20" t="str">
        <f>'2Degree'!B10</f>
        <v>PAP</v>
      </c>
      <c r="C20">
        <f>'2Degree'!C10</f>
        <v>398.92899999999997</v>
      </c>
      <c r="D20">
        <f>'2Degree'!D10</f>
        <v>403.48579999999998</v>
      </c>
      <c r="E20">
        <f>'2Degree'!E10</f>
        <v>408.04259999999999</v>
      </c>
      <c r="F20">
        <f>'2Degree'!F10</f>
        <v>412.59930000000003</v>
      </c>
      <c r="G20">
        <f>'2Degree'!G10</f>
        <v>417.15609999999998</v>
      </c>
      <c r="H20">
        <f>'2Degree'!H10</f>
        <v>421.71289999999999</v>
      </c>
      <c r="I20">
        <f>'2Degree'!I10</f>
        <v>426.2697</v>
      </c>
      <c r="J20">
        <f>'2Degree'!J10</f>
        <v>430.82639999999998</v>
      </c>
      <c r="K20">
        <f>'2Degree'!K10</f>
        <v>435.38319999999999</v>
      </c>
      <c r="L20">
        <f>'2Degree'!L10</f>
        <v>439.94</v>
      </c>
      <c r="M20">
        <f>'2Degree'!M10</f>
        <v>444.49680000000001</v>
      </c>
      <c r="N20">
        <f>'2Degree'!N10</f>
        <v>449.05349999999999</v>
      </c>
      <c r="O20">
        <f>'2Degree'!O10</f>
        <v>453.6103</v>
      </c>
      <c r="P20">
        <f>'2Degree'!P10</f>
        <v>458.1671</v>
      </c>
      <c r="Q20">
        <f>'2Degree'!Q10</f>
        <v>462.72390000000001</v>
      </c>
      <c r="R20">
        <f>'2Degree'!R10</f>
        <v>467.28059999999999</v>
      </c>
      <c r="S20">
        <f>'2Degree'!S10</f>
        <v>471.8374</v>
      </c>
      <c r="T20">
        <f>'2Degree'!T10</f>
        <v>476.39420000000001</v>
      </c>
      <c r="U20">
        <f>'2Degree'!U10</f>
        <v>480.95100000000002</v>
      </c>
      <c r="V20">
        <f>'2Degree'!V10</f>
        <v>485.5077</v>
      </c>
      <c r="W20">
        <f>'2Degree'!W10</f>
        <v>490.06450000000001</v>
      </c>
      <c r="X20">
        <f>'2Degree'!X10</f>
        <v>494.62130000000002</v>
      </c>
      <c r="Y20">
        <f>'2Degree'!Y10</f>
        <v>499.17809999999997</v>
      </c>
      <c r="Z20">
        <f>'2Degree'!Z10</f>
        <v>503.73480000000001</v>
      </c>
      <c r="AA20">
        <f>'2Degree'!AA10</f>
        <v>508.29160000000002</v>
      </c>
      <c r="AB20">
        <f>'2Degree'!AB10</f>
        <v>512.84839999999997</v>
      </c>
      <c r="AC20">
        <f>'2Degree'!AC10</f>
        <v>517.40520000000004</v>
      </c>
      <c r="AD20">
        <f>'2Degree'!AD10</f>
        <v>521.96190000000001</v>
      </c>
      <c r="AE20">
        <f>'2Degree'!AE10</f>
        <v>526.51869999999997</v>
      </c>
      <c r="AF20">
        <f>'2Degree'!AF10</f>
        <v>531.07550000000003</v>
      </c>
      <c r="AG20">
        <f>'2Degree'!AG10</f>
        <v>535.63229999999999</v>
      </c>
      <c r="AH20">
        <f>'2Degree'!AH10</f>
        <v>540.18899999999996</v>
      </c>
      <c r="AI20">
        <f>'2Degree'!AI10</f>
        <v>544.74580000000003</v>
      </c>
      <c r="AJ20">
        <f>'2Degree'!AJ10</f>
        <v>549.30259999999998</v>
      </c>
      <c r="AK20">
        <f>'2Degree'!AK10</f>
        <v>553.85929999999996</v>
      </c>
      <c r="AL20">
        <f>'2Degree'!AL10</f>
        <v>558.41610000000003</v>
      </c>
      <c r="AM20">
        <f>'2Degree'!AM10</f>
        <v>562.97289999999998</v>
      </c>
      <c r="AN20">
        <f>'2Degree'!AN10</f>
        <v>567.52970000000005</v>
      </c>
      <c r="AO20">
        <f>'2Degree'!AO10</f>
        <v>572.0865</v>
      </c>
      <c r="AP20">
        <f>'2Degree'!AP10</f>
        <v>576.64319999999998</v>
      </c>
      <c r="AQ20">
        <f>'2Degree'!AQ10</f>
        <v>581.20000000000005</v>
      </c>
    </row>
    <row r="21" spans="1:43" x14ac:dyDescent="0.2">
      <c r="A21" t="str">
        <f>'2Degree'!A11</f>
        <v>2DEGREE</v>
      </c>
      <c r="B21" t="str">
        <f>'2Degree'!B11</f>
        <v>PET</v>
      </c>
      <c r="C21">
        <f>'2Degree'!C11</f>
        <v>690</v>
      </c>
      <c r="D21">
        <f>'2Degree'!D11</f>
        <v>724.00300000000004</v>
      </c>
      <c r="E21">
        <f>'2Degree'!E11</f>
        <v>758.00599999999997</v>
      </c>
      <c r="F21">
        <f>'2Degree'!F11</f>
        <v>792.00900000000001</v>
      </c>
      <c r="G21">
        <f>'2Degree'!G11</f>
        <v>826.01199999999994</v>
      </c>
      <c r="H21">
        <f>'2Degree'!H11</f>
        <v>860.01499999999999</v>
      </c>
      <c r="I21">
        <f>'2Degree'!I11</f>
        <v>894.01800000000003</v>
      </c>
      <c r="J21">
        <f>'2Degree'!J11</f>
        <v>928.02099999999996</v>
      </c>
      <c r="K21">
        <f>'2Degree'!K11</f>
        <v>962.024</v>
      </c>
      <c r="L21">
        <f>'2Degree'!L11</f>
        <v>996.02700000000004</v>
      </c>
      <c r="M21">
        <f>'2Degree'!M11</f>
        <v>1030.03</v>
      </c>
      <c r="N21">
        <f>'2Degree'!N11</f>
        <v>1064.0329999999999</v>
      </c>
      <c r="O21">
        <f>'2Degree'!O11</f>
        <v>1098.0360000000001</v>
      </c>
      <c r="P21">
        <f>'2Degree'!P11</f>
        <v>1132.039</v>
      </c>
      <c r="Q21">
        <f>'2Degree'!Q11</f>
        <v>1166.0419999999999</v>
      </c>
      <c r="R21">
        <f>'2Degree'!R11</f>
        <v>1200.0450000000001</v>
      </c>
      <c r="S21">
        <f>'2Degree'!S11</f>
        <v>1234.048</v>
      </c>
      <c r="T21">
        <f>'2Degree'!T11</f>
        <v>1268.0509999999999</v>
      </c>
      <c r="U21">
        <f>'2Degree'!U11</f>
        <v>1302.0540000000001</v>
      </c>
      <c r="V21">
        <f>'2Degree'!V11</f>
        <v>1336.057</v>
      </c>
      <c r="W21">
        <f>'2Degree'!W11</f>
        <v>1370.06</v>
      </c>
      <c r="X21">
        <f>'2Degree'!X11</f>
        <v>1404.0630000000001</v>
      </c>
      <c r="Y21">
        <f>'2Degree'!Y11</f>
        <v>1438.066</v>
      </c>
      <c r="Z21">
        <f>'2Degree'!Z11</f>
        <v>1472.069</v>
      </c>
      <c r="AA21">
        <f>'2Degree'!AA11</f>
        <v>1506.0719999999999</v>
      </c>
      <c r="AB21">
        <f>'2Degree'!AB11</f>
        <v>1540.075</v>
      </c>
      <c r="AC21">
        <f>'2Degree'!AC11</f>
        <v>1574.078</v>
      </c>
      <c r="AD21">
        <f>'2Degree'!AD11</f>
        <v>1608.0809999999999</v>
      </c>
      <c r="AE21">
        <f>'2Degree'!AE11</f>
        <v>1642.0840000000001</v>
      </c>
      <c r="AF21">
        <f>'2Degree'!AF11</f>
        <v>1676.087</v>
      </c>
      <c r="AG21">
        <f>'2Degree'!AG11</f>
        <v>1710.09</v>
      </c>
      <c r="AH21">
        <f>'2Degree'!AH11</f>
        <v>1744.0930000000001</v>
      </c>
      <c r="AI21">
        <f>'2Degree'!AI11</f>
        <v>1778.096</v>
      </c>
      <c r="AJ21">
        <f>'2Degree'!AJ11</f>
        <v>1812.0989999999999</v>
      </c>
      <c r="AK21">
        <f>'2Degree'!AK11</f>
        <v>1846.1020000000001</v>
      </c>
      <c r="AL21">
        <f>'2Degree'!AL11</f>
        <v>1880.105</v>
      </c>
      <c r="AM21">
        <f>'2Degree'!AM11</f>
        <v>1914.1079999999999</v>
      </c>
      <c r="AN21">
        <f>'2Degree'!AN11</f>
        <v>1948.1110000000001</v>
      </c>
      <c r="AO21">
        <f>'2Degree'!AO11</f>
        <v>1982.114</v>
      </c>
      <c r="AP21">
        <f>'2Degree'!AP11</f>
        <v>2016.117</v>
      </c>
      <c r="AQ21">
        <f>'2Degree'!AQ11</f>
        <v>2050.12</v>
      </c>
    </row>
    <row r="22" spans="1:43" x14ac:dyDescent="0.2">
      <c r="A22" t="str">
        <f>'2Degree'!A12</f>
        <v>2DEGREE</v>
      </c>
      <c r="B22" t="str">
        <f>'2Degree'!B12</f>
        <v>STE</v>
      </c>
      <c r="C22">
        <f>'2Degree'!C12</f>
        <v>2695</v>
      </c>
      <c r="D22">
        <f>'2Degree'!D12</f>
        <v>2714.2804999999998</v>
      </c>
      <c r="E22">
        <f>'2Degree'!E12</f>
        <v>2733.5610000000001</v>
      </c>
      <c r="F22">
        <f>'2Degree'!F12</f>
        <v>2752.8415</v>
      </c>
      <c r="G22">
        <f>'2Degree'!G12</f>
        <v>2772.1219999999998</v>
      </c>
      <c r="H22">
        <f>'2Degree'!H12</f>
        <v>2791.4023999999999</v>
      </c>
      <c r="I22">
        <f>'2Degree'!I12</f>
        <v>2810.6828999999998</v>
      </c>
      <c r="J22">
        <f>'2Degree'!J12</f>
        <v>2829.9634000000001</v>
      </c>
      <c r="K22">
        <f>'2Degree'!K12</f>
        <v>2849.2438999999999</v>
      </c>
      <c r="L22">
        <f>'2Degree'!L12</f>
        <v>2868.5243999999998</v>
      </c>
      <c r="M22">
        <f>'2Degree'!M12</f>
        <v>2887.8049000000001</v>
      </c>
      <c r="N22">
        <f>'2Degree'!N12</f>
        <v>2907.0853999999999</v>
      </c>
      <c r="O22">
        <f>'2Degree'!O12</f>
        <v>2926.3658999999998</v>
      </c>
      <c r="P22">
        <f>'2Degree'!P12</f>
        <v>2945.6462999999999</v>
      </c>
      <c r="Q22">
        <f>'2Degree'!Q12</f>
        <v>2964.9268000000002</v>
      </c>
      <c r="R22">
        <f>'2Degree'!R12</f>
        <v>2984.2073</v>
      </c>
      <c r="S22">
        <f>'2Degree'!S12</f>
        <v>3003.4877999999999</v>
      </c>
      <c r="T22">
        <f>'2Degree'!T12</f>
        <v>3022.7683000000002</v>
      </c>
      <c r="U22">
        <f>'2Degree'!U12</f>
        <v>3042.0488</v>
      </c>
      <c r="V22">
        <f>'2Degree'!V12</f>
        <v>3061.3292999999999</v>
      </c>
      <c r="W22">
        <f>'2Degree'!W12</f>
        <v>3080.6098000000002</v>
      </c>
      <c r="X22">
        <f>'2Degree'!X12</f>
        <v>3099.8901999999998</v>
      </c>
      <c r="Y22">
        <f>'2Degree'!Y12</f>
        <v>3119.1707000000001</v>
      </c>
      <c r="Z22">
        <f>'2Degree'!Z12</f>
        <v>3138.4512</v>
      </c>
      <c r="AA22">
        <f>'2Degree'!AA12</f>
        <v>3157.7316999999998</v>
      </c>
      <c r="AB22">
        <f>'2Degree'!AB12</f>
        <v>3177.0122000000001</v>
      </c>
      <c r="AC22">
        <f>'2Degree'!AC12</f>
        <v>3196.2927</v>
      </c>
      <c r="AD22">
        <f>'2Degree'!AD12</f>
        <v>3215.5731999999998</v>
      </c>
      <c r="AE22">
        <f>'2Degree'!AE12</f>
        <v>3234.8537000000001</v>
      </c>
      <c r="AF22">
        <f>'2Degree'!AF12</f>
        <v>3254.1341000000002</v>
      </c>
      <c r="AG22">
        <f>'2Degree'!AG12</f>
        <v>3273.4146000000001</v>
      </c>
      <c r="AH22">
        <f>'2Degree'!AH12</f>
        <v>3292.6950999999999</v>
      </c>
      <c r="AI22">
        <f>'2Degree'!AI12</f>
        <v>3311.9756000000002</v>
      </c>
      <c r="AJ22">
        <f>'2Degree'!AJ12</f>
        <v>3331.2561000000001</v>
      </c>
      <c r="AK22">
        <f>'2Degree'!AK12</f>
        <v>3350.5365999999999</v>
      </c>
      <c r="AL22">
        <f>'2Degree'!AL12</f>
        <v>3369.8171000000002</v>
      </c>
      <c r="AM22">
        <f>'2Degree'!AM12</f>
        <v>3389.0976000000001</v>
      </c>
      <c r="AN22">
        <f>'2Degree'!AN12</f>
        <v>3408.3780000000002</v>
      </c>
      <c r="AO22">
        <f>'2Degree'!AO12</f>
        <v>3427.6585</v>
      </c>
      <c r="AP22">
        <f>'2Degree'!AP12</f>
        <v>3446.9389999999999</v>
      </c>
      <c r="AQ22">
        <f>'2Degree'!AQ12</f>
        <v>3466.2195000000002</v>
      </c>
    </row>
    <row r="23" spans="1:43" x14ac:dyDescent="0.2">
      <c r="A23" t="str">
        <f>Food!A3</f>
        <v>FOOD</v>
      </c>
      <c r="B23" t="str">
        <f>Food!B3</f>
        <v>C1_F_MOT</v>
      </c>
      <c r="C23">
        <f>Food!C3</f>
        <v>89.541399999999996</v>
      </c>
      <c r="D23">
        <f>Food!D3</f>
        <v>92.436199999999999</v>
      </c>
      <c r="E23">
        <f>Food!E3</f>
        <v>95.3352</v>
      </c>
      <c r="F23">
        <f>Food!F3</f>
        <v>98.238600000000005</v>
      </c>
      <c r="G23">
        <f>Food!G3</f>
        <v>101.1467</v>
      </c>
      <c r="H23">
        <f>Food!H3</f>
        <v>104.0598</v>
      </c>
      <c r="I23">
        <f>Food!I3</f>
        <v>106.9783</v>
      </c>
      <c r="J23">
        <f>Food!J3</f>
        <v>109.9023</v>
      </c>
      <c r="K23">
        <f>Food!K3</f>
        <v>112.8323</v>
      </c>
      <c r="L23">
        <f>Food!L3</f>
        <v>115.76860000000001</v>
      </c>
      <c r="M23">
        <f>Food!M3</f>
        <v>118.7116</v>
      </c>
      <c r="N23">
        <f>Food!N3</f>
        <v>125.6478</v>
      </c>
      <c r="O23">
        <f>Food!O3</f>
        <v>132.5916</v>
      </c>
      <c r="P23">
        <f>Food!P3</f>
        <v>139.54329999999999</v>
      </c>
      <c r="Q23">
        <f>Food!Q3</f>
        <v>146.50360000000001</v>
      </c>
      <c r="R23">
        <f>Food!R3</f>
        <v>153.47280000000001</v>
      </c>
      <c r="S23">
        <f>Food!S3</f>
        <v>160.45160000000001</v>
      </c>
      <c r="T23">
        <f>Food!T3</f>
        <v>167.44040000000001</v>
      </c>
      <c r="U23">
        <f>Food!U3</f>
        <v>174.44</v>
      </c>
      <c r="V23">
        <f>Food!V3</f>
        <v>181.45099999999999</v>
      </c>
      <c r="W23">
        <f>Food!W3</f>
        <v>188.47409999999999</v>
      </c>
      <c r="X23">
        <f>Food!X3</f>
        <v>195.50989999999999</v>
      </c>
      <c r="Y23">
        <f>Food!Y3</f>
        <v>202.55940000000001</v>
      </c>
      <c r="Z23">
        <f>Food!Z3</f>
        <v>209.6232</v>
      </c>
      <c r="AA23">
        <f>Food!AA3</f>
        <v>216.70230000000001</v>
      </c>
      <c r="AB23">
        <f>Food!AB3</f>
        <v>223.79769999999999</v>
      </c>
      <c r="AC23">
        <f>Food!AC3</f>
        <v>230.9102</v>
      </c>
      <c r="AD23">
        <f>Food!AD3</f>
        <v>238.041</v>
      </c>
      <c r="AE23">
        <f>Food!AE3</f>
        <v>245.19110000000001</v>
      </c>
      <c r="AF23">
        <f>Food!AF3</f>
        <v>252.36179999999999</v>
      </c>
      <c r="AG23">
        <f>Food!AG3</f>
        <v>259.55430000000001</v>
      </c>
      <c r="AH23">
        <f>Food!AH3</f>
        <v>266.76979999999998</v>
      </c>
      <c r="AI23">
        <f>Food!AI3</f>
        <v>274.00990000000002</v>
      </c>
      <c r="AJ23">
        <f>Food!AJ3</f>
        <v>281.27600000000001</v>
      </c>
      <c r="AK23">
        <f>Food!AK3</f>
        <v>288.56970000000001</v>
      </c>
      <c r="AL23">
        <f>Food!AL3</f>
        <v>295.89260000000002</v>
      </c>
      <c r="AM23">
        <f>Food!AM3</f>
        <v>303.2466</v>
      </c>
      <c r="AN23">
        <f>Food!AN3</f>
        <v>310.6336</v>
      </c>
      <c r="AO23">
        <f>Food!AO3</f>
        <v>318.05549999999999</v>
      </c>
      <c r="AP23">
        <f>Food!AP3</f>
        <v>325.51459999999997</v>
      </c>
      <c r="AQ23">
        <f>Food!AQ3</f>
        <v>333.0129</v>
      </c>
    </row>
    <row r="24" spans="1:43" x14ac:dyDescent="0.2">
      <c r="A24" t="str">
        <f>Food!A4</f>
        <v>FOOD</v>
      </c>
      <c r="B24" t="str">
        <f>Food!B4</f>
        <v>C1_F_RD</v>
      </c>
      <c r="C24">
        <f>Food!C4</f>
        <v>18.690000000000001</v>
      </c>
      <c r="D24">
        <f>Food!D4</f>
        <v>19.45</v>
      </c>
      <c r="E24">
        <f>Food!E4</f>
        <v>20.22</v>
      </c>
      <c r="F24">
        <f>Food!F4</f>
        <v>20.99</v>
      </c>
      <c r="G24">
        <f>Food!G4</f>
        <v>21.76</v>
      </c>
      <c r="H24">
        <f>Food!H4</f>
        <v>22.53</v>
      </c>
      <c r="I24">
        <f>Food!I4</f>
        <v>23.11</v>
      </c>
      <c r="J24">
        <f>Food!J4</f>
        <v>23.7</v>
      </c>
      <c r="K24">
        <f>Food!K4</f>
        <v>24.28</v>
      </c>
      <c r="L24">
        <f>Food!L4</f>
        <v>24.87</v>
      </c>
      <c r="M24">
        <f>Food!M4</f>
        <v>25.45</v>
      </c>
      <c r="N24">
        <f>Food!N4</f>
        <v>26</v>
      </c>
      <c r="O24">
        <f>Food!O4</f>
        <v>26.55</v>
      </c>
      <c r="P24">
        <f>Food!P4</f>
        <v>27.1</v>
      </c>
      <c r="Q24">
        <f>Food!Q4</f>
        <v>27.65</v>
      </c>
      <c r="R24">
        <f>Food!R4</f>
        <v>28.2</v>
      </c>
      <c r="S24">
        <f>Food!S4</f>
        <v>28.72</v>
      </c>
      <c r="T24">
        <f>Food!T4</f>
        <v>29.24</v>
      </c>
      <c r="U24">
        <f>Food!U4</f>
        <v>29.77</v>
      </c>
      <c r="V24">
        <f>Food!V4</f>
        <v>30.29</v>
      </c>
      <c r="W24">
        <f>Food!W4</f>
        <v>30.81</v>
      </c>
      <c r="X24">
        <f>Food!X4</f>
        <v>31.46</v>
      </c>
      <c r="Y24">
        <f>Food!Y4</f>
        <v>32.11</v>
      </c>
      <c r="Z24">
        <f>Food!Z4</f>
        <v>32.76</v>
      </c>
      <c r="AA24">
        <f>Food!AA4</f>
        <v>33.409999999999997</v>
      </c>
      <c r="AB24">
        <f>Food!AB4</f>
        <v>34.06</v>
      </c>
      <c r="AC24">
        <f>Food!AC4</f>
        <v>34.69</v>
      </c>
      <c r="AD24">
        <f>Food!AD4</f>
        <v>35.33</v>
      </c>
      <c r="AE24">
        <f>Food!AE4</f>
        <v>35.96</v>
      </c>
      <c r="AF24">
        <f>Food!AF4</f>
        <v>36.590000000000003</v>
      </c>
      <c r="AG24">
        <f>Food!AG4</f>
        <v>37.22</v>
      </c>
      <c r="AH24">
        <f>Food!AH4</f>
        <v>37.81</v>
      </c>
      <c r="AI24">
        <f>Food!AI4</f>
        <v>38.4</v>
      </c>
      <c r="AJ24">
        <f>Food!AJ4</f>
        <v>38.99</v>
      </c>
      <c r="AK24">
        <f>Food!AK4</f>
        <v>39.58</v>
      </c>
      <c r="AL24">
        <f>Food!AL4</f>
        <v>40.17</v>
      </c>
      <c r="AM24">
        <f>Food!AM4</f>
        <v>40.729999999999997</v>
      </c>
      <c r="AN24">
        <f>Food!AN4</f>
        <v>41.29</v>
      </c>
      <c r="AO24">
        <f>Food!AO4</f>
        <v>41.85</v>
      </c>
      <c r="AP24">
        <f>Food!AP4</f>
        <v>42.41</v>
      </c>
      <c r="AQ24">
        <f>Food!AQ4</f>
        <v>42.97</v>
      </c>
    </row>
    <row r="25" spans="1:43" x14ac:dyDescent="0.2">
      <c r="A25" t="str">
        <f>Food!A5</f>
        <v>FOOD</v>
      </c>
      <c r="B25" t="str">
        <f>Food!B5</f>
        <v>C1_F_RL</v>
      </c>
      <c r="C25">
        <f>Food!C5</f>
        <v>9.89</v>
      </c>
      <c r="D25">
        <f>Food!D5</f>
        <v>10.1</v>
      </c>
      <c r="E25">
        <f>Food!E5</f>
        <v>10.32</v>
      </c>
      <c r="F25">
        <f>Food!F5</f>
        <v>10.53</v>
      </c>
      <c r="G25">
        <f>Food!G5</f>
        <v>10.75</v>
      </c>
      <c r="H25">
        <f>Food!H5</f>
        <v>10.96</v>
      </c>
      <c r="I25">
        <f>Food!I5</f>
        <v>11.21</v>
      </c>
      <c r="J25">
        <f>Food!J5</f>
        <v>11.45</v>
      </c>
      <c r="K25">
        <f>Food!K5</f>
        <v>11.69</v>
      </c>
      <c r="L25">
        <f>Food!L5</f>
        <v>11.93</v>
      </c>
      <c r="M25">
        <f>Food!M5</f>
        <v>12.17</v>
      </c>
      <c r="N25">
        <f>Food!N5</f>
        <v>12.44</v>
      </c>
      <c r="O25">
        <f>Food!O5</f>
        <v>12.71</v>
      </c>
      <c r="P25">
        <f>Food!P5</f>
        <v>12.98</v>
      </c>
      <c r="Q25">
        <f>Food!Q5</f>
        <v>13.25</v>
      </c>
      <c r="R25">
        <f>Food!R5</f>
        <v>13.53</v>
      </c>
      <c r="S25">
        <f>Food!S5</f>
        <v>13.83</v>
      </c>
      <c r="T25">
        <f>Food!T5</f>
        <v>14.13</v>
      </c>
      <c r="U25">
        <f>Food!U5</f>
        <v>14.44</v>
      </c>
      <c r="V25">
        <f>Food!V5</f>
        <v>14.74</v>
      </c>
      <c r="W25">
        <f>Food!W5</f>
        <v>15.05</v>
      </c>
      <c r="X25">
        <f>Food!X5</f>
        <v>15.39</v>
      </c>
      <c r="Y25">
        <f>Food!Y5</f>
        <v>15.73</v>
      </c>
      <c r="Z25">
        <f>Food!Z5</f>
        <v>16.07</v>
      </c>
      <c r="AA25">
        <f>Food!AA5</f>
        <v>16.41</v>
      </c>
      <c r="AB25">
        <f>Food!AB5</f>
        <v>16.75</v>
      </c>
      <c r="AC25">
        <f>Food!AC5</f>
        <v>17.32</v>
      </c>
      <c r="AD25">
        <f>Food!AD5</f>
        <v>17.89</v>
      </c>
      <c r="AE25">
        <f>Food!AE5</f>
        <v>18.46</v>
      </c>
      <c r="AF25">
        <f>Food!AF5</f>
        <v>19.03</v>
      </c>
      <c r="AG25">
        <f>Food!AG5</f>
        <v>19.600000000000001</v>
      </c>
      <c r="AH25">
        <f>Food!AH5</f>
        <v>20.170000000000002</v>
      </c>
      <c r="AI25">
        <f>Food!AI5</f>
        <v>20.74</v>
      </c>
      <c r="AJ25">
        <f>Food!AJ5</f>
        <v>21.31</v>
      </c>
      <c r="AK25">
        <f>Food!AK5</f>
        <v>21.88</v>
      </c>
      <c r="AL25">
        <f>Food!AL5</f>
        <v>22.45</v>
      </c>
      <c r="AM25">
        <f>Food!AM5</f>
        <v>23.02</v>
      </c>
      <c r="AN25">
        <f>Food!AN5</f>
        <v>23.59</v>
      </c>
      <c r="AO25">
        <f>Food!AO5</f>
        <v>24.16</v>
      </c>
      <c r="AP25">
        <f>Food!AP5</f>
        <v>24.73</v>
      </c>
      <c r="AQ25">
        <f>Food!AQ5</f>
        <v>25.29</v>
      </c>
    </row>
    <row r="26" spans="1:43" x14ac:dyDescent="0.2">
      <c r="A26" t="str">
        <f>Food!A6</f>
        <v>FOOD</v>
      </c>
      <c r="B26" t="str">
        <f>Food!B6</f>
        <v>MFOO</v>
      </c>
      <c r="C26">
        <f>Food!C6</f>
        <v>4.7300000000000004</v>
      </c>
      <c r="D26">
        <f>Food!D6</f>
        <v>4.79</v>
      </c>
      <c r="E26">
        <f>Food!E6</f>
        <v>4.84</v>
      </c>
      <c r="F26">
        <f>Food!F6</f>
        <v>4.9000000000000004</v>
      </c>
      <c r="G26">
        <f>Food!G6</f>
        <v>4.95</v>
      </c>
      <c r="H26">
        <f>Food!H6</f>
        <v>5</v>
      </c>
      <c r="I26">
        <f>Food!I6</f>
        <v>5.0599999999999996</v>
      </c>
      <c r="J26">
        <f>Food!J6</f>
        <v>5.1100000000000003</v>
      </c>
      <c r="K26">
        <f>Food!K6</f>
        <v>5.17</v>
      </c>
      <c r="L26">
        <f>Food!L6</f>
        <v>5.22</v>
      </c>
      <c r="M26">
        <f>Food!M6</f>
        <v>5.28</v>
      </c>
      <c r="N26">
        <f>Food!N6</f>
        <v>5.26</v>
      </c>
      <c r="O26">
        <f>Food!O6</f>
        <v>5.24</v>
      </c>
      <c r="P26">
        <f>Food!P6</f>
        <v>5.23</v>
      </c>
      <c r="Q26">
        <f>Food!Q6</f>
        <v>5.21</v>
      </c>
      <c r="R26">
        <f>Food!R6</f>
        <v>5.19</v>
      </c>
      <c r="S26">
        <f>Food!S6</f>
        <v>5.18</v>
      </c>
      <c r="T26">
        <f>Food!T6</f>
        <v>5.16</v>
      </c>
      <c r="U26">
        <f>Food!U6</f>
        <v>5.14</v>
      </c>
      <c r="V26">
        <f>Food!V6</f>
        <v>5.12</v>
      </c>
      <c r="W26">
        <f>Food!W6</f>
        <v>5.1100000000000003</v>
      </c>
      <c r="X26">
        <f>Food!X6</f>
        <v>5.09</v>
      </c>
      <c r="Y26">
        <f>Food!Y6</f>
        <v>5.07</v>
      </c>
      <c r="Z26">
        <f>Food!Z6</f>
        <v>5.0599999999999996</v>
      </c>
      <c r="AA26">
        <f>Food!AA6</f>
        <v>5.04</v>
      </c>
      <c r="AB26">
        <f>Food!AB6</f>
        <v>5.0199999999999996</v>
      </c>
      <c r="AC26">
        <f>Food!AC6</f>
        <v>5</v>
      </c>
      <c r="AD26">
        <f>Food!AD6</f>
        <v>4.99</v>
      </c>
      <c r="AE26">
        <f>Food!AE6</f>
        <v>4.97</v>
      </c>
      <c r="AF26">
        <f>Food!AF6</f>
        <v>4.95</v>
      </c>
      <c r="AG26">
        <f>Food!AG6</f>
        <v>4.9400000000000004</v>
      </c>
      <c r="AH26">
        <f>Food!AH6</f>
        <v>4.92</v>
      </c>
      <c r="AI26">
        <f>Food!AI6</f>
        <v>4.9000000000000004</v>
      </c>
      <c r="AJ26">
        <f>Food!AJ6</f>
        <v>4.88</v>
      </c>
      <c r="AK26">
        <f>Food!AK6</f>
        <v>4.87</v>
      </c>
      <c r="AL26">
        <f>Food!AL6</f>
        <v>4.8499999999999996</v>
      </c>
      <c r="AM26">
        <f>Food!AM6</f>
        <v>4.83</v>
      </c>
      <c r="AN26">
        <f>Food!AN6</f>
        <v>4.82</v>
      </c>
      <c r="AO26">
        <f>Food!AO6</f>
        <v>4.8</v>
      </c>
      <c r="AP26">
        <f>Food!AP6</f>
        <v>4.78</v>
      </c>
      <c r="AQ26">
        <f>Food!AQ6</f>
        <v>4.76</v>
      </c>
    </row>
    <row r="27" spans="1:43" x14ac:dyDescent="0.2">
      <c r="A27" t="str">
        <f>Food!A7</f>
        <v>FOOD</v>
      </c>
      <c r="B27" t="str">
        <f>Food!B7</f>
        <v>VFOO</v>
      </c>
      <c r="C27">
        <f>Food!C7</f>
        <v>25.24</v>
      </c>
      <c r="D27">
        <f>Food!D7</f>
        <v>25.63</v>
      </c>
      <c r="E27">
        <f>Food!E7</f>
        <v>26.03</v>
      </c>
      <c r="F27">
        <f>Food!F7</f>
        <v>26.42</v>
      </c>
      <c r="G27">
        <f>Food!G7</f>
        <v>26.82</v>
      </c>
      <c r="H27">
        <f>Food!H7</f>
        <v>27.22</v>
      </c>
      <c r="I27">
        <f>Food!I7</f>
        <v>27.62</v>
      </c>
      <c r="J27">
        <f>Food!J7</f>
        <v>28.03</v>
      </c>
      <c r="K27">
        <f>Food!K7</f>
        <v>28.43</v>
      </c>
      <c r="L27">
        <f>Food!L7</f>
        <v>28.84</v>
      </c>
      <c r="M27">
        <f>Food!M7</f>
        <v>29.25</v>
      </c>
      <c r="N27">
        <f>Food!N7</f>
        <v>29.29</v>
      </c>
      <c r="O27">
        <f>Food!O7</f>
        <v>29.32</v>
      </c>
      <c r="P27">
        <f>Food!P7</f>
        <v>29.36</v>
      </c>
      <c r="Q27">
        <f>Food!Q7</f>
        <v>29.39</v>
      </c>
      <c r="R27">
        <f>Food!R7</f>
        <v>29.43</v>
      </c>
      <c r="S27">
        <f>Food!S7</f>
        <v>29.46</v>
      </c>
      <c r="T27">
        <f>Food!T7</f>
        <v>29.5</v>
      </c>
      <c r="U27">
        <f>Food!U7</f>
        <v>29.54</v>
      </c>
      <c r="V27">
        <f>Food!V7</f>
        <v>29.57</v>
      </c>
      <c r="W27">
        <f>Food!W7</f>
        <v>29.61</v>
      </c>
      <c r="X27">
        <f>Food!X7</f>
        <v>29.64</v>
      </c>
      <c r="Y27">
        <f>Food!Y7</f>
        <v>29.68</v>
      </c>
      <c r="Z27">
        <f>Food!Z7</f>
        <v>29.71</v>
      </c>
      <c r="AA27">
        <f>Food!AA7</f>
        <v>29.75</v>
      </c>
      <c r="AB27">
        <f>Food!AB7</f>
        <v>29.78</v>
      </c>
      <c r="AC27">
        <f>Food!AC7</f>
        <v>29.82</v>
      </c>
      <c r="AD27">
        <f>Food!AD7</f>
        <v>29.85</v>
      </c>
      <c r="AE27">
        <f>Food!AE7</f>
        <v>29.89</v>
      </c>
      <c r="AF27">
        <f>Food!AF7</f>
        <v>29.92</v>
      </c>
      <c r="AG27">
        <f>Food!AG7</f>
        <v>29.96</v>
      </c>
      <c r="AH27">
        <f>Food!AH7</f>
        <v>29.99</v>
      </c>
      <c r="AI27">
        <f>Food!AI7</f>
        <v>30.03</v>
      </c>
      <c r="AJ27">
        <f>Food!AJ7</f>
        <v>30.06</v>
      </c>
      <c r="AK27">
        <f>Food!AK7</f>
        <v>30.1</v>
      </c>
      <c r="AL27">
        <f>Food!AL7</f>
        <v>30.13</v>
      </c>
      <c r="AM27">
        <f>Food!AM7</f>
        <v>30.17</v>
      </c>
      <c r="AN27">
        <f>Food!AN7</f>
        <v>30.2</v>
      </c>
      <c r="AO27">
        <f>Food!AO7</f>
        <v>30.24</v>
      </c>
      <c r="AP27">
        <f>Food!AP7</f>
        <v>30.27</v>
      </c>
      <c r="AQ27">
        <f>Food!AQ7</f>
        <v>30.31</v>
      </c>
    </row>
    <row r="28" spans="1:43" x14ac:dyDescent="0.2">
      <c r="A28" t="str">
        <f>Food!A8</f>
        <v>FOOD</v>
      </c>
      <c r="B28" t="str">
        <f>Food!B8</f>
        <v>ALU</v>
      </c>
      <c r="C28">
        <f>Food!C8</f>
        <v>85.3</v>
      </c>
      <c r="D28">
        <f>Food!D8</f>
        <v>88.685299999999998</v>
      </c>
      <c r="E28">
        <f>Food!E8</f>
        <v>92.070499999999996</v>
      </c>
      <c r="F28">
        <f>Food!F8</f>
        <v>95.455799999999996</v>
      </c>
      <c r="G28">
        <f>Food!G8</f>
        <v>98.840999999999994</v>
      </c>
      <c r="H28">
        <f>Food!H8</f>
        <v>102.22620000000001</v>
      </c>
      <c r="I28">
        <f>Food!I8</f>
        <v>105.61150000000001</v>
      </c>
      <c r="J28">
        <f>Food!J8</f>
        <v>108.99679999999999</v>
      </c>
      <c r="K28">
        <f>Food!K8</f>
        <v>112.38200000000001</v>
      </c>
      <c r="L28">
        <f>Food!L8</f>
        <v>115.76730000000001</v>
      </c>
      <c r="M28">
        <f>Food!M8</f>
        <v>119.1525</v>
      </c>
      <c r="N28">
        <f>Food!N8</f>
        <v>122.5378</v>
      </c>
      <c r="O28">
        <f>Food!O8</f>
        <v>125.923</v>
      </c>
      <c r="P28">
        <f>Food!P8</f>
        <v>129.3082</v>
      </c>
      <c r="Q28">
        <f>Food!Q8</f>
        <v>132.6935</v>
      </c>
      <c r="R28">
        <f>Food!R8</f>
        <v>136.0788</v>
      </c>
      <c r="S28">
        <f>Food!S8</f>
        <v>139.464</v>
      </c>
      <c r="T28">
        <f>Food!T8</f>
        <v>142.8493</v>
      </c>
      <c r="U28">
        <f>Food!U8</f>
        <v>146.2345</v>
      </c>
      <c r="V28">
        <f>Food!V8</f>
        <v>149.6198</v>
      </c>
      <c r="W28">
        <f>Food!W8</f>
        <v>153.005</v>
      </c>
      <c r="X28">
        <f>Food!X8</f>
        <v>156.3903</v>
      </c>
      <c r="Y28">
        <f>Food!Y8</f>
        <v>159.77549999999999</v>
      </c>
      <c r="Z28">
        <f>Food!Z8</f>
        <v>163.16079999999999</v>
      </c>
      <c r="AA28">
        <f>Food!AA8</f>
        <v>166.54599999999999</v>
      </c>
      <c r="AB28">
        <f>Food!AB8</f>
        <v>169.93129999999999</v>
      </c>
      <c r="AC28">
        <f>Food!AC8</f>
        <v>173.31649999999999</v>
      </c>
      <c r="AD28">
        <f>Food!AD8</f>
        <v>176.70179999999999</v>
      </c>
      <c r="AE28">
        <f>Food!AE8</f>
        <v>180.08699999999999</v>
      </c>
      <c r="AF28">
        <f>Food!AF8</f>
        <v>183.47229999999999</v>
      </c>
      <c r="AG28">
        <f>Food!AG8</f>
        <v>186.85749999999999</v>
      </c>
      <c r="AH28">
        <f>Food!AH8</f>
        <v>190.24279999999999</v>
      </c>
      <c r="AI28">
        <f>Food!AI8</f>
        <v>193.62799999999999</v>
      </c>
      <c r="AJ28">
        <f>Food!AJ8</f>
        <v>197.01329999999999</v>
      </c>
      <c r="AK28">
        <f>Food!AK8</f>
        <v>200.39850000000001</v>
      </c>
      <c r="AL28">
        <f>Food!AL8</f>
        <v>203.78380000000001</v>
      </c>
      <c r="AM28">
        <f>Food!AM8</f>
        <v>207.16900000000001</v>
      </c>
      <c r="AN28">
        <f>Food!AN8</f>
        <v>210.55430000000001</v>
      </c>
      <c r="AO28">
        <f>Food!AO8</f>
        <v>213.93950000000001</v>
      </c>
      <c r="AP28">
        <f>Food!AP8</f>
        <v>217.32480000000001</v>
      </c>
      <c r="AQ28">
        <f>Food!AQ8</f>
        <v>220.71</v>
      </c>
    </row>
    <row r="29" spans="1:43" x14ac:dyDescent="0.2">
      <c r="A29" t="str">
        <f>Food!A9</f>
        <v>FOOD</v>
      </c>
      <c r="B29" t="str">
        <f>Food!B9</f>
        <v>CEM</v>
      </c>
      <c r="C29">
        <f>Food!C9</f>
        <v>2713.6363999999999</v>
      </c>
      <c r="D29">
        <f>Food!D9</f>
        <v>2737.0455000000002</v>
      </c>
      <c r="E29">
        <f>Food!E9</f>
        <v>2760.4546</v>
      </c>
      <c r="F29">
        <f>Food!F9</f>
        <v>2783.8636999999999</v>
      </c>
      <c r="G29">
        <f>Food!G9</f>
        <v>2807.2728000000002</v>
      </c>
      <c r="H29">
        <f>Food!H9</f>
        <v>2830.6819</v>
      </c>
      <c r="I29">
        <f>Food!I9</f>
        <v>2854.0909000000001</v>
      </c>
      <c r="J29">
        <f>Food!J9</f>
        <v>2877.5</v>
      </c>
      <c r="K29">
        <f>Food!K9</f>
        <v>2900.9090999999999</v>
      </c>
      <c r="L29">
        <f>Food!L9</f>
        <v>2924.3182000000002</v>
      </c>
      <c r="M29">
        <f>Food!M9</f>
        <v>2947.7273</v>
      </c>
      <c r="N29">
        <f>Food!N9</f>
        <v>2971.1363999999999</v>
      </c>
      <c r="O29">
        <f>Food!O9</f>
        <v>2994.5455000000002</v>
      </c>
      <c r="P29">
        <f>Food!P9</f>
        <v>3017.9546</v>
      </c>
      <c r="Q29">
        <f>Food!Q9</f>
        <v>3041.3636999999999</v>
      </c>
      <c r="R29">
        <f>Food!R9</f>
        <v>3064.7728000000002</v>
      </c>
      <c r="S29">
        <f>Food!S9</f>
        <v>3088.1817999999998</v>
      </c>
      <c r="T29">
        <f>Food!T9</f>
        <v>3111.5909000000001</v>
      </c>
      <c r="U29">
        <f>Food!U9</f>
        <v>3135</v>
      </c>
      <c r="V29">
        <f>Food!V9</f>
        <v>3158.4090999999999</v>
      </c>
      <c r="W29">
        <f>Food!W9</f>
        <v>3181.8182000000002</v>
      </c>
      <c r="X29">
        <f>Food!X9</f>
        <v>3205.2273</v>
      </c>
      <c r="Y29">
        <f>Food!Y9</f>
        <v>3228.6363999999999</v>
      </c>
      <c r="Z29">
        <f>Food!Z9</f>
        <v>3252.0455000000002</v>
      </c>
      <c r="AA29">
        <f>Food!AA9</f>
        <v>3275.4546</v>
      </c>
      <c r="AB29">
        <f>Food!AB9</f>
        <v>3298.8636000000001</v>
      </c>
      <c r="AC29">
        <f>Food!AC9</f>
        <v>3322.2727</v>
      </c>
      <c r="AD29">
        <f>Food!AD9</f>
        <v>3345.6817999999998</v>
      </c>
      <c r="AE29">
        <f>Food!AE9</f>
        <v>3369.0909000000001</v>
      </c>
      <c r="AF29">
        <f>Food!AF9</f>
        <v>3392.5</v>
      </c>
      <c r="AG29">
        <f>Food!AG9</f>
        <v>3415.9090999999999</v>
      </c>
      <c r="AH29">
        <f>Food!AH9</f>
        <v>3439.3182000000002</v>
      </c>
      <c r="AI29">
        <f>Food!AI9</f>
        <v>3462.7273</v>
      </c>
      <c r="AJ29">
        <f>Food!AJ9</f>
        <v>3486.1363999999999</v>
      </c>
      <c r="AK29">
        <f>Food!AK9</f>
        <v>3509.5455000000002</v>
      </c>
      <c r="AL29">
        <f>Food!AL9</f>
        <v>3532.9546</v>
      </c>
      <c r="AM29">
        <f>Food!AM9</f>
        <v>3556.3636000000001</v>
      </c>
      <c r="AN29">
        <f>Food!AN9</f>
        <v>3579.7727</v>
      </c>
      <c r="AO29">
        <f>Food!AO9</f>
        <v>3603.1817999999998</v>
      </c>
      <c r="AP29">
        <f>Food!AP9</f>
        <v>3626.5909000000001</v>
      </c>
      <c r="AQ29">
        <f>Food!AQ9</f>
        <v>3650</v>
      </c>
    </row>
    <row r="30" spans="1:43" x14ac:dyDescent="0.2">
      <c r="A30" t="str">
        <f>Food!A10</f>
        <v>FOOD</v>
      </c>
      <c r="B30" t="str">
        <f>Food!B10</f>
        <v>PAP</v>
      </c>
      <c r="C30">
        <f>Food!C10</f>
        <v>398.92899999999997</v>
      </c>
      <c r="D30">
        <f>Food!D10</f>
        <v>403.48579999999998</v>
      </c>
      <c r="E30">
        <f>Food!E10</f>
        <v>408.04259999999999</v>
      </c>
      <c r="F30">
        <f>Food!F10</f>
        <v>412.59930000000003</v>
      </c>
      <c r="G30">
        <f>Food!G10</f>
        <v>417.15609999999998</v>
      </c>
      <c r="H30">
        <f>Food!H10</f>
        <v>421.71289999999999</v>
      </c>
      <c r="I30">
        <f>Food!I10</f>
        <v>426.2697</v>
      </c>
      <c r="J30">
        <f>Food!J10</f>
        <v>430.82639999999998</v>
      </c>
      <c r="K30">
        <f>Food!K10</f>
        <v>435.38319999999999</v>
      </c>
      <c r="L30">
        <f>Food!L10</f>
        <v>439.94</v>
      </c>
      <c r="M30">
        <f>Food!M10</f>
        <v>444.49680000000001</v>
      </c>
      <c r="N30">
        <f>Food!N10</f>
        <v>449.05349999999999</v>
      </c>
      <c r="O30">
        <f>Food!O10</f>
        <v>453.6103</v>
      </c>
      <c r="P30">
        <f>Food!P10</f>
        <v>458.1671</v>
      </c>
      <c r="Q30">
        <f>Food!Q10</f>
        <v>462.72390000000001</v>
      </c>
      <c r="R30">
        <f>Food!R10</f>
        <v>467.28059999999999</v>
      </c>
      <c r="S30">
        <f>Food!S10</f>
        <v>471.8374</v>
      </c>
      <c r="T30">
        <f>Food!T10</f>
        <v>476.39420000000001</v>
      </c>
      <c r="U30">
        <f>Food!U10</f>
        <v>480.95100000000002</v>
      </c>
      <c r="V30">
        <f>Food!V10</f>
        <v>485.5077</v>
      </c>
      <c r="W30">
        <f>Food!W10</f>
        <v>490.06450000000001</v>
      </c>
      <c r="X30">
        <f>Food!X10</f>
        <v>494.62130000000002</v>
      </c>
      <c r="Y30">
        <f>Food!Y10</f>
        <v>499.17809999999997</v>
      </c>
      <c r="Z30">
        <f>Food!Z10</f>
        <v>503.73480000000001</v>
      </c>
      <c r="AA30">
        <f>Food!AA10</f>
        <v>508.29160000000002</v>
      </c>
      <c r="AB30">
        <f>Food!AB10</f>
        <v>512.84839999999997</v>
      </c>
      <c r="AC30">
        <f>Food!AC10</f>
        <v>517.40520000000004</v>
      </c>
      <c r="AD30">
        <f>Food!AD10</f>
        <v>521.96190000000001</v>
      </c>
      <c r="AE30">
        <f>Food!AE10</f>
        <v>526.51869999999997</v>
      </c>
      <c r="AF30">
        <f>Food!AF10</f>
        <v>531.07550000000003</v>
      </c>
      <c r="AG30">
        <f>Food!AG10</f>
        <v>535.63229999999999</v>
      </c>
      <c r="AH30">
        <f>Food!AH10</f>
        <v>540.18899999999996</v>
      </c>
      <c r="AI30">
        <f>Food!AI10</f>
        <v>544.74580000000003</v>
      </c>
      <c r="AJ30">
        <f>Food!AJ10</f>
        <v>549.30259999999998</v>
      </c>
      <c r="AK30">
        <f>Food!AK10</f>
        <v>553.85929999999996</v>
      </c>
      <c r="AL30">
        <f>Food!AL10</f>
        <v>558.41610000000003</v>
      </c>
      <c r="AM30">
        <f>Food!AM10</f>
        <v>562.97289999999998</v>
      </c>
      <c r="AN30">
        <f>Food!AN10</f>
        <v>567.52970000000005</v>
      </c>
      <c r="AO30">
        <f>Food!AO10</f>
        <v>572.0865</v>
      </c>
      <c r="AP30">
        <f>Food!AP10</f>
        <v>576.64319999999998</v>
      </c>
      <c r="AQ30">
        <f>Food!AQ10</f>
        <v>581.20000000000005</v>
      </c>
    </row>
    <row r="31" spans="1:43" x14ac:dyDescent="0.2">
      <c r="A31" t="str">
        <f>Food!A11</f>
        <v>FOOD</v>
      </c>
      <c r="B31" t="str">
        <f>Food!B11</f>
        <v>PET</v>
      </c>
      <c r="C31">
        <f>Food!C11</f>
        <v>690</v>
      </c>
      <c r="D31">
        <f>Food!D11</f>
        <v>724.00300000000004</v>
      </c>
      <c r="E31">
        <f>Food!E11</f>
        <v>758.00599999999997</v>
      </c>
      <c r="F31">
        <f>Food!F11</f>
        <v>792.00900000000001</v>
      </c>
      <c r="G31">
        <f>Food!G11</f>
        <v>826.01199999999994</v>
      </c>
      <c r="H31">
        <f>Food!H11</f>
        <v>860.01499999999999</v>
      </c>
      <c r="I31">
        <f>Food!I11</f>
        <v>894.01800000000003</v>
      </c>
      <c r="J31">
        <f>Food!J11</f>
        <v>928.02099999999996</v>
      </c>
      <c r="K31">
        <f>Food!K11</f>
        <v>962.024</v>
      </c>
      <c r="L31">
        <f>Food!L11</f>
        <v>996.02700000000004</v>
      </c>
      <c r="M31">
        <f>Food!M11</f>
        <v>1030.03</v>
      </c>
      <c r="N31">
        <f>Food!N11</f>
        <v>1064.0329999999999</v>
      </c>
      <c r="O31">
        <f>Food!O11</f>
        <v>1098.0360000000001</v>
      </c>
      <c r="P31">
        <f>Food!P11</f>
        <v>1132.039</v>
      </c>
      <c r="Q31">
        <f>Food!Q11</f>
        <v>1166.0419999999999</v>
      </c>
      <c r="R31">
        <f>Food!R11</f>
        <v>1200.0450000000001</v>
      </c>
      <c r="S31">
        <f>Food!S11</f>
        <v>1234.048</v>
      </c>
      <c r="T31">
        <f>Food!T11</f>
        <v>1268.0509999999999</v>
      </c>
      <c r="U31">
        <f>Food!U11</f>
        <v>1302.0540000000001</v>
      </c>
      <c r="V31">
        <f>Food!V11</f>
        <v>1336.057</v>
      </c>
      <c r="W31">
        <f>Food!W11</f>
        <v>1370.06</v>
      </c>
      <c r="X31">
        <f>Food!X11</f>
        <v>1404.0630000000001</v>
      </c>
      <c r="Y31">
        <f>Food!Y11</f>
        <v>1438.066</v>
      </c>
      <c r="Z31">
        <f>Food!Z11</f>
        <v>1472.069</v>
      </c>
      <c r="AA31">
        <f>Food!AA11</f>
        <v>1506.0719999999999</v>
      </c>
      <c r="AB31">
        <f>Food!AB11</f>
        <v>1540.075</v>
      </c>
      <c r="AC31">
        <f>Food!AC11</f>
        <v>1574.078</v>
      </c>
      <c r="AD31">
        <f>Food!AD11</f>
        <v>1608.0809999999999</v>
      </c>
      <c r="AE31">
        <f>Food!AE11</f>
        <v>1642.0840000000001</v>
      </c>
      <c r="AF31">
        <f>Food!AF11</f>
        <v>1676.087</v>
      </c>
      <c r="AG31">
        <f>Food!AG11</f>
        <v>1710.09</v>
      </c>
      <c r="AH31">
        <f>Food!AH11</f>
        <v>1744.0930000000001</v>
      </c>
      <c r="AI31">
        <f>Food!AI11</f>
        <v>1778.096</v>
      </c>
      <c r="AJ31">
        <f>Food!AJ11</f>
        <v>1812.0989999999999</v>
      </c>
      <c r="AK31">
        <f>Food!AK11</f>
        <v>1846.1020000000001</v>
      </c>
      <c r="AL31">
        <f>Food!AL11</f>
        <v>1880.105</v>
      </c>
      <c r="AM31">
        <f>Food!AM11</f>
        <v>1914.1079999999999</v>
      </c>
      <c r="AN31">
        <f>Food!AN11</f>
        <v>1948.1110000000001</v>
      </c>
      <c r="AO31">
        <f>Food!AO11</f>
        <v>1982.114</v>
      </c>
      <c r="AP31">
        <f>Food!AP11</f>
        <v>2016.117</v>
      </c>
      <c r="AQ31">
        <f>Food!AQ11</f>
        <v>2050.12</v>
      </c>
    </row>
    <row r="32" spans="1:43" x14ac:dyDescent="0.2">
      <c r="A32" t="str">
        <f>Food!A12</f>
        <v>FOOD</v>
      </c>
      <c r="B32" t="str">
        <f>Food!B12</f>
        <v>STE</v>
      </c>
      <c r="C32">
        <f>Food!C12</f>
        <v>2695</v>
      </c>
      <c r="D32">
        <f>Food!D12</f>
        <v>2714.2804999999998</v>
      </c>
      <c r="E32">
        <f>Food!E12</f>
        <v>2733.5610000000001</v>
      </c>
      <c r="F32">
        <f>Food!F12</f>
        <v>2752.8415</v>
      </c>
      <c r="G32">
        <f>Food!G12</f>
        <v>2772.1219999999998</v>
      </c>
      <c r="H32">
        <f>Food!H12</f>
        <v>2791.4023999999999</v>
      </c>
      <c r="I32">
        <f>Food!I12</f>
        <v>2810.6828999999998</v>
      </c>
      <c r="J32">
        <f>Food!J12</f>
        <v>2829.9634000000001</v>
      </c>
      <c r="K32">
        <f>Food!K12</f>
        <v>2849.2438999999999</v>
      </c>
      <c r="L32">
        <f>Food!L12</f>
        <v>2868.5243999999998</v>
      </c>
      <c r="M32">
        <f>Food!M12</f>
        <v>2887.8049000000001</v>
      </c>
      <c r="N32">
        <f>Food!N12</f>
        <v>2907.0853999999999</v>
      </c>
      <c r="O32">
        <f>Food!O12</f>
        <v>2926.3658999999998</v>
      </c>
      <c r="P32">
        <f>Food!P12</f>
        <v>2945.6462999999999</v>
      </c>
      <c r="Q32">
        <f>Food!Q12</f>
        <v>2964.9268000000002</v>
      </c>
      <c r="R32">
        <f>Food!R12</f>
        <v>2984.2073</v>
      </c>
      <c r="S32">
        <f>Food!S12</f>
        <v>3003.4877999999999</v>
      </c>
      <c r="T32">
        <f>Food!T12</f>
        <v>3022.7683000000002</v>
      </c>
      <c r="U32">
        <f>Food!U12</f>
        <v>3042.0488</v>
      </c>
      <c r="V32">
        <f>Food!V12</f>
        <v>3061.3292999999999</v>
      </c>
      <c r="W32">
        <f>Food!W12</f>
        <v>3080.6098000000002</v>
      </c>
      <c r="X32">
        <f>Food!X12</f>
        <v>3099.8901999999998</v>
      </c>
      <c r="Y32">
        <f>Food!Y12</f>
        <v>3119.1707000000001</v>
      </c>
      <c r="Z32">
        <f>Food!Z12</f>
        <v>3138.4512</v>
      </c>
      <c r="AA32">
        <f>Food!AA12</f>
        <v>3157.7316999999998</v>
      </c>
      <c r="AB32">
        <f>Food!AB12</f>
        <v>3177.0122000000001</v>
      </c>
      <c r="AC32">
        <f>Food!AC12</f>
        <v>3196.2927</v>
      </c>
      <c r="AD32">
        <f>Food!AD12</f>
        <v>3215.5731999999998</v>
      </c>
      <c r="AE32">
        <f>Food!AE12</f>
        <v>3234.8537000000001</v>
      </c>
      <c r="AF32">
        <f>Food!AF12</f>
        <v>3254.1341000000002</v>
      </c>
      <c r="AG32">
        <f>Food!AG12</f>
        <v>3273.4146000000001</v>
      </c>
      <c r="AH32">
        <f>Food!AH12</f>
        <v>3292.6950999999999</v>
      </c>
      <c r="AI32">
        <f>Food!AI12</f>
        <v>3311.9756000000002</v>
      </c>
      <c r="AJ32">
        <f>Food!AJ12</f>
        <v>3331.2561000000001</v>
      </c>
      <c r="AK32">
        <f>Food!AK12</f>
        <v>3350.5365999999999</v>
      </c>
      <c r="AL32">
        <f>Food!AL12</f>
        <v>3369.8171000000002</v>
      </c>
      <c r="AM32">
        <f>Food!AM12</f>
        <v>3389.0976000000001</v>
      </c>
      <c r="AN32">
        <f>Food!AN12</f>
        <v>3408.3780000000002</v>
      </c>
      <c r="AO32">
        <f>Food!AO12</f>
        <v>3427.6585</v>
      </c>
      <c r="AP32">
        <f>Food!AP12</f>
        <v>3446.9389999999999</v>
      </c>
      <c r="AQ32">
        <f>Food!AQ12</f>
        <v>3466.2195000000002</v>
      </c>
    </row>
    <row r="33" spans="1:43" x14ac:dyDescent="0.2">
      <c r="A33" t="str">
        <f>Materials!A3</f>
        <v>MATERIALS</v>
      </c>
      <c r="B33" t="str">
        <f>Materials!B3</f>
        <v>C1_F_MOT</v>
      </c>
      <c r="C33">
        <f>Materials!C3</f>
        <v>89.541399999999996</v>
      </c>
      <c r="D33">
        <f>Materials!D3</f>
        <v>92.436199999999999</v>
      </c>
      <c r="E33">
        <f>Materials!E3</f>
        <v>95.3352</v>
      </c>
      <c r="F33">
        <f>Materials!F3</f>
        <v>98.238600000000005</v>
      </c>
      <c r="G33">
        <f>Materials!G3</f>
        <v>101.1467</v>
      </c>
      <c r="H33">
        <f>Materials!H3</f>
        <v>104.0598</v>
      </c>
      <c r="I33">
        <f>Materials!I3</f>
        <v>106.9783</v>
      </c>
      <c r="J33">
        <f>Materials!J3</f>
        <v>109.9023</v>
      </c>
      <c r="K33">
        <f>Materials!K3</f>
        <v>112.8323</v>
      </c>
      <c r="L33">
        <f>Materials!L3</f>
        <v>115.76860000000001</v>
      </c>
      <c r="M33">
        <f>Materials!M3</f>
        <v>118.7116</v>
      </c>
      <c r="N33">
        <f>Materials!N3</f>
        <v>125.6478</v>
      </c>
      <c r="O33">
        <f>Materials!O3</f>
        <v>132.5916</v>
      </c>
      <c r="P33">
        <f>Materials!P3</f>
        <v>139.54329999999999</v>
      </c>
      <c r="Q33">
        <f>Materials!Q3</f>
        <v>146.50360000000001</v>
      </c>
      <c r="R33">
        <f>Materials!R3</f>
        <v>153.47280000000001</v>
      </c>
      <c r="S33">
        <f>Materials!S3</f>
        <v>160.45160000000001</v>
      </c>
      <c r="T33">
        <f>Materials!T3</f>
        <v>167.44040000000001</v>
      </c>
      <c r="U33">
        <f>Materials!U3</f>
        <v>174.44</v>
      </c>
      <c r="V33">
        <f>Materials!V3</f>
        <v>181.45099999999999</v>
      </c>
      <c r="W33">
        <f>Materials!W3</f>
        <v>188.47409999999999</v>
      </c>
      <c r="X33">
        <f>Materials!X3</f>
        <v>195.50989999999999</v>
      </c>
      <c r="Y33">
        <f>Materials!Y3</f>
        <v>202.55940000000001</v>
      </c>
      <c r="Z33">
        <f>Materials!Z3</f>
        <v>209.6232</v>
      </c>
      <c r="AA33">
        <f>Materials!AA3</f>
        <v>216.70230000000001</v>
      </c>
      <c r="AB33">
        <f>Materials!AB3</f>
        <v>223.79769999999999</v>
      </c>
      <c r="AC33">
        <f>Materials!AC3</f>
        <v>230.9102</v>
      </c>
      <c r="AD33">
        <f>Materials!AD3</f>
        <v>238.041</v>
      </c>
      <c r="AE33">
        <f>Materials!AE3</f>
        <v>245.19110000000001</v>
      </c>
      <c r="AF33">
        <f>Materials!AF3</f>
        <v>252.36179999999999</v>
      </c>
      <c r="AG33">
        <f>Materials!AG3</f>
        <v>259.55430000000001</v>
      </c>
      <c r="AH33">
        <f>Materials!AH3</f>
        <v>266.76979999999998</v>
      </c>
      <c r="AI33">
        <f>Materials!AI3</f>
        <v>274.00990000000002</v>
      </c>
      <c r="AJ33">
        <f>Materials!AJ3</f>
        <v>281.27600000000001</v>
      </c>
      <c r="AK33">
        <f>Materials!AK3</f>
        <v>288.56970000000001</v>
      </c>
      <c r="AL33">
        <f>Materials!AL3</f>
        <v>295.89260000000002</v>
      </c>
      <c r="AM33">
        <f>Materials!AM3</f>
        <v>303.2466</v>
      </c>
      <c r="AN33">
        <f>Materials!AN3</f>
        <v>310.6336</v>
      </c>
      <c r="AO33">
        <f>Materials!AO3</f>
        <v>318.05549999999999</v>
      </c>
      <c r="AP33">
        <f>Materials!AP3</f>
        <v>325.51459999999997</v>
      </c>
      <c r="AQ33">
        <f>Materials!AQ3</f>
        <v>333.0129</v>
      </c>
    </row>
    <row r="34" spans="1:43" x14ac:dyDescent="0.2">
      <c r="A34" t="str">
        <f>Materials!A4</f>
        <v>MATERIALS</v>
      </c>
      <c r="B34" t="str">
        <f>Materials!B4</f>
        <v>C1_F_RD</v>
      </c>
      <c r="C34">
        <f>Materials!C4</f>
        <v>18.690000000000001</v>
      </c>
      <c r="D34">
        <f>Materials!D4</f>
        <v>19.45</v>
      </c>
      <c r="E34">
        <f>Materials!E4</f>
        <v>20.22</v>
      </c>
      <c r="F34">
        <f>Materials!F4</f>
        <v>20.99</v>
      </c>
      <c r="G34">
        <f>Materials!G4</f>
        <v>21.76</v>
      </c>
      <c r="H34">
        <f>Materials!H4</f>
        <v>22.53</v>
      </c>
      <c r="I34">
        <f>Materials!I4</f>
        <v>23.11</v>
      </c>
      <c r="J34">
        <f>Materials!J4</f>
        <v>23.7</v>
      </c>
      <c r="K34">
        <f>Materials!K4</f>
        <v>24.28</v>
      </c>
      <c r="L34">
        <f>Materials!L4</f>
        <v>24.87</v>
      </c>
      <c r="M34">
        <f>Materials!M4</f>
        <v>25.45</v>
      </c>
      <c r="N34">
        <f>Materials!N4</f>
        <v>26</v>
      </c>
      <c r="O34">
        <f>Materials!O4</f>
        <v>26.55</v>
      </c>
      <c r="P34">
        <f>Materials!P4</f>
        <v>27.1</v>
      </c>
      <c r="Q34">
        <f>Materials!Q4</f>
        <v>27.65</v>
      </c>
      <c r="R34">
        <f>Materials!R4</f>
        <v>28.2</v>
      </c>
      <c r="S34">
        <f>Materials!S4</f>
        <v>28.72</v>
      </c>
      <c r="T34">
        <f>Materials!T4</f>
        <v>29.24</v>
      </c>
      <c r="U34">
        <f>Materials!U4</f>
        <v>29.77</v>
      </c>
      <c r="V34">
        <f>Materials!V4</f>
        <v>30.29</v>
      </c>
      <c r="W34">
        <f>Materials!W4</f>
        <v>30.81</v>
      </c>
      <c r="X34">
        <f>Materials!X4</f>
        <v>31.46</v>
      </c>
      <c r="Y34">
        <f>Materials!Y4</f>
        <v>32.11</v>
      </c>
      <c r="Z34">
        <f>Materials!Z4</f>
        <v>32.76</v>
      </c>
      <c r="AA34">
        <f>Materials!AA4</f>
        <v>33.409999999999997</v>
      </c>
      <c r="AB34">
        <f>Materials!AB4</f>
        <v>34.06</v>
      </c>
      <c r="AC34">
        <f>Materials!AC4</f>
        <v>34.69</v>
      </c>
      <c r="AD34">
        <f>Materials!AD4</f>
        <v>35.33</v>
      </c>
      <c r="AE34">
        <f>Materials!AE4</f>
        <v>35.96</v>
      </c>
      <c r="AF34">
        <f>Materials!AF4</f>
        <v>36.590000000000003</v>
      </c>
      <c r="AG34">
        <f>Materials!AG4</f>
        <v>37.22</v>
      </c>
      <c r="AH34">
        <f>Materials!AH4</f>
        <v>37.81</v>
      </c>
      <c r="AI34">
        <f>Materials!AI4</f>
        <v>38.4</v>
      </c>
      <c r="AJ34">
        <f>Materials!AJ4</f>
        <v>38.99</v>
      </c>
      <c r="AK34">
        <f>Materials!AK4</f>
        <v>39.58</v>
      </c>
      <c r="AL34">
        <f>Materials!AL4</f>
        <v>40.17</v>
      </c>
      <c r="AM34">
        <f>Materials!AM4</f>
        <v>40.729999999999997</v>
      </c>
      <c r="AN34">
        <f>Materials!AN4</f>
        <v>41.29</v>
      </c>
      <c r="AO34">
        <f>Materials!AO4</f>
        <v>41.85</v>
      </c>
      <c r="AP34">
        <f>Materials!AP4</f>
        <v>42.41</v>
      </c>
      <c r="AQ34">
        <f>Materials!AQ4</f>
        <v>42.97</v>
      </c>
    </row>
    <row r="35" spans="1:43" x14ac:dyDescent="0.2">
      <c r="A35" t="str">
        <f>Materials!A5</f>
        <v>MATERIALS</v>
      </c>
      <c r="B35" t="str">
        <f>Materials!B5</f>
        <v>C1_F_RL</v>
      </c>
      <c r="C35">
        <f>Materials!C5</f>
        <v>9.89</v>
      </c>
      <c r="D35">
        <f>Materials!D5</f>
        <v>10.1</v>
      </c>
      <c r="E35">
        <f>Materials!E5</f>
        <v>10.32</v>
      </c>
      <c r="F35">
        <f>Materials!F5</f>
        <v>10.53</v>
      </c>
      <c r="G35">
        <f>Materials!G5</f>
        <v>10.75</v>
      </c>
      <c r="H35">
        <f>Materials!H5</f>
        <v>10.96</v>
      </c>
      <c r="I35">
        <f>Materials!I5</f>
        <v>11.21</v>
      </c>
      <c r="J35">
        <f>Materials!J5</f>
        <v>11.45</v>
      </c>
      <c r="K35">
        <f>Materials!K5</f>
        <v>11.69</v>
      </c>
      <c r="L35">
        <f>Materials!L5</f>
        <v>11.93</v>
      </c>
      <c r="M35">
        <f>Materials!M5</f>
        <v>12.17</v>
      </c>
      <c r="N35">
        <f>Materials!N5</f>
        <v>12.44</v>
      </c>
      <c r="O35">
        <f>Materials!O5</f>
        <v>12.71</v>
      </c>
      <c r="P35">
        <f>Materials!P5</f>
        <v>12.98</v>
      </c>
      <c r="Q35">
        <f>Materials!Q5</f>
        <v>13.25</v>
      </c>
      <c r="R35">
        <f>Materials!R5</f>
        <v>13.53</v>
      </c>
      <c r="S35">
        <f>Materials!S5</f>
        <v>13.83</v>
      </c>
      <c r="T35">
        <f>Materials!T5</f>
        <v>14.13</v>
      </c>
      <c r="U35">
        <f>Materials!U5</f>
        <v>14.44</v>
      </c>
      <c r="V35">
        <f>Materials!V5</f>
        <v>14.74</v>
      </c>
      <c r="W35">
        <f>Materials!W5</f>
        <v>15.05</v>
      </c>
      <c r="X35">
        <f>Materials!X5</f>
        <v>15.39</v>
      </c>
      <c r="Y35">
        <f>Materials!Y5</f>
        <v>15.73</v>
      </c>
      <c r="Z35">
        <f>Materials!Z5</f>
        <v>16.07</v>
      </c>
      <c r="AA35">
        <f>Materials!AA5</f>
        <v>16.41</v>
      </c>
      <c r="AB35">
        <f>Materials!AB5</f>
        <v>16.75</v>
      </c>
      <c r="AC35">
        <f>Materials!AC5</f>
        <v>17.32</v>
      </c>
      <c r="AD35">
        <f>Materials!AD5</f>
        <v>17.89</v>
      </c>
      <c r="AE35">
        <f>Materials!AE5</f>
        <v>18.46</v>
      </c>
      <c r="AF35">
        <f>Materials!AF5</f>
        <v>19.03</v>
      </c>
      <c r="AG35">
        <f>Materials!AG5</f>
        <v>19.600000000000001</v>
      </c>
      <c r="AH35">
        <f>Materials!AH5</f>
        <v>20.170000000000002</v>
      </c>
      <c r="AI35">
        <f>Materials!AI5</f>
        <v>20.74</v>
      </c>
      <c r="AJ35">
        <f>Materials!AJ5</f>
        <v>21.31</v>
      </c>
      <c r="AK35">
        <f>Materials!AK5</f>
        <v>21.88</v>
      </c>
      <c r="AL35">
        <f>Materials!AL5</f>
        <v>22.45</v>
      </c>
      <c r="AM35">
        <f>Materials!AM5</f>
        <v>23.02</v>
      </c>
      <c r="AN35">
        <f>Materials!AN5</f>
        <v>23.59</v>
      </c>
      <c r="AO35">
        <f>Materials!AO5</f>
        <v>24.16</v>
      </c>
      <c r="AP35">
        <f>Materials!AP5</f>
        <v>24.73</v>
      </c>
      <c r="AQ35">
        <f>Materials!AQ5</f>
        <v>25.29</v>
      </c>
    </row>
    <row r="36" spans="1:43" x14ac:dyDescent="0.2">
      <c r="A36" t="str">
        <f>Materials!A6</f>
        <v>MATERIALS</v>
      </c>
      <c r="B36" t="str">
        <f>Materials!B6</f>
        <v>MFOO</v>
      </c>
      <c r="C36">
        <f>Materials!C6</f>
        <v>4.7320000000000002</v>
      </c>
      <c r="D36">
        <f>Materials!D6</f>
        <v>4.7859999999999996</v>
      </c>
      <c r="E36">
        <f>Materials!E6</f>
        <v>4.8410000000000002</v>
      </c>
      <c r="F36">
        <f>Materials!F6</f>
        <v>4.8949999999999996</v>
      </c>
      <c r="G36">
        <f>Materials!G6</f>
        <v>4.95</v>
      </c>
      <c r="H36">
        <f>Materials!H6</f>
        <v>5.0039999999999996</v>
      </c>
      <c r="I36">
        <f>Materials!I6</f>
        <v>5.0590000000000002</v>
      </c>
      <c r="J36">
        <f>Materials!J6</f>
        <v>5.1139999999999999</v>
      </c>
      <c r="K36">
        <f>Materials!K6</f>
        <v>5.1689999999999996</v>
      </c>
      <c r="L36">
        <f>Materials!L6</f>
        <v>5.2240000000000002</v>
      </c>
      <c r="M36">
        <f>Materials!M6</f>
        <v>5.2789999999999999</v>
      </c>
      <c r="N36">
        <f>Materials!N6</f>
        <v>5.3150000000000004</v>
      </c>
      <c r="O36">
        <f>Materials!O6</f>
        <v>5.351</v>
      </c>
      <c r="P36">
        <f>Materials!P6</f>
        <v>5.3869999999999996</v>
      </c>
      <c r="Q36">
        <f>Materials!Q6</f>
        <v>5.423</v>
      </c>
      <c r="R36">
        <f>Materials!R6</f>
        <v>5.4589999999999996</v>
      </c>
      <c r="S36">
        <f>Materials!S6</f>
        <v>5.4939999999999998</v>
      </c>
      <c r="T36">
        <f>Materials!T6</f>
        <v>5.5289999999999999</v>
      </c>
      <c r="U36">
        <f>Materials!U6</f>
        <v>5.5640000000000001</v>
      </c>
      <c r="V36">
        <f>Materials!V6</f>
        <v>5.5990000000000002</v>
      </c>
      <c r="W36">
        <f>Materials!W6</f>
        <v>5.6340000000000003</v>
      </c>
      <c r="X36">
        <f>Materials!X6</f>
        <v>5.66</v>
      </c>
      <c r="Y36">
        <f>Materials!Y6</f>
        <v>5.6849999999999996</v>
      </c>
      <c r="Z36">
        <f>Materials!Z6</f>
        <v>5.7110000000000003</v>
      </c>
      <c r="AA36">
        <f>Materials!AA6</f>
        <v>5.7359999999999998</v>
      </c>
      <c r="AB36">
        <f>Materials!AB6</f>
        <v>5.7610000000000001</v>
      </c>
      <c r="AC36">
        <f>Materials!AC6</f>
        <v>5.7859999999999996</v>
      </c>
      <c r="AD36">
        <f>Materials!AD6</f>
        <v>5.8109999999999999</v>
      </c>
      <c r="AE36">
        <f>Materials!AE6</f>
        <v>5.835</v>
      </c>
      <c r="AF36">
        <f>Materials!AF6</f>
        <v>5.86</v>
      </c>
      <c r="AG36">
        <f>Materials!AG6</f>
        <v>5.8840000000000003</v>
      </c>
      <c r="AH36">
        <f>Materials!AH6</f>
        <v>5.9009999999999998</v>
      </c>
      <c r="AI36">
        <f>Materials!AI6</f>
        <v>5.9180000000000001</v>
      </c>
      <c r="AJ36">
        <f>Materials!AJ6</f>
        <v>5.9349999999999996</v>
      </c>
      <c r="AK36">
        <f>Materials!AK6</f>
        <v>5.952</v>
      </c>
      <c r="AL36">
        <f>Materials!AL6</f>
        <v>5.9690000000000003</v>
      </c>
      <c r="AM36">
        <f>Materials!AM6</f>
        <v>5.9859999999999998</v>
      </c>
      <c r="AN36">
        <f>Materials!AN6</f>
        <v>6.0030000000000001</v>
      </c>
      <c r="AO36">
        <f>Materials!AO6</f>
        <v>6.0190000000000001</v>
      </c>
      <c r="AP36">
        <f>Materials!AP6</f>
        <v>6.0359999999999996</v>
      </c>
      <c r="AQ36">
        <f>Materials!AQ6</f>
        <v>6.0529999999999999</v>
      </c>
    </row>
    <row r="37" spans="1:43" x14ac:dyDescent="0.2">
      <c r="A37" t="str">
        <f>Materials!A7</f>
        <v>MATERIALS</v>
      </c>
      <c r="B37" t="str">
        <f>Materials!B7</f>
        <v>VFOO</v>
      </c>
      <c r="C37">
        <f>Materials!C7</f>
        <v>25.244</v>
      </c>
      <c r="D37">
        <f>Materials!D7</f>
        <v>25.634</v>
      </c>
      <c r="E37">
        <f>Materials!E7</f>
        <v>26.026</v>
      </c>
      <c r="F37">
        <f>Materials!F7</f>
        <v>26.420999999999999</v>
      </c>
      <c r="G37">
        <f>Materials!G7</f>
        <v>26.818000000000001</v>
      </c>
      <c r="H37">
        <f>Materials!H7</f>
        <v>27.218</v>
      </c>
      <c r="I37">
        <f>Materials!I7</f>
        <v>27.62</v>
      </c>
      <c r="J37">
        <f>Materials!J7</f>
        <v>28.024999999999999</v>
      </c>
      <c r="K37">
        <f>Materials!K7</f>
        <v>28.431999999999999</v>
      </c>
      <c r="L37">
        <f>Materials!L7</f>
        <v>28.841999999999999</v>
      </c>
      <c r="M37">
        <f>Materials!M7</f>
        <v>29.254000000000001</v>
      </c>
      <c r="N37">
        <f>Materials!N7</f>
        <v>29.564</v>
      </c>
      <c r="O37">
        <f>Materials!O7</f>
        <v>29.873999999999999</v>
      </c>
      <c r="P37">
        <f>Materials!P7</f>
        <v>30.186</v>
      </c>
      <c r="Q37">
        <f>Materials!Q7</f>
        <v>30.498000000000001</v>
      </c>
      <c r="R37">
        <f>Materials!R7</f>
        <v>30.812000000000001</v>
      </c>
      <c r="S37">
        <f>Materials!S7</f>
        <v>31.126000000000001</v>
      </c>
      <c r="T37">
        <f>Materials!T7</f>
        <v>31.442</v>
      </c>
      <c r="U37">
        <f>Materials!U7</f>
        <v>31.757999999999999</v>
      </c>
      <c r="V37">
        <f>Materials!V7</f>
        <v>32.076000000000001</v>
      </c>
      <c r="W37">
        <f>Materials!W7</f>
        <v>32.393999999999998</v>
      </c>
      <c r="X37">
        <f>Materials!X7</f>
        <v>32.616999999999997</v>
      </c>
      <c r="Y37">
        <f>Materials!Y7</f>
        <v>32.840000000000003</v>
      </c>
      <c r="Z37">
        <f>Materials!Z7</f>
        <v>33.063000000000002</v>
      </c>
      <c r="AA37">
        <f>Materials!AA7</f>
        <v>33.286999999999999</v>
      </c>
      <c r="AB37">
        <f>Materials!AB7</f>
        <v>33.511000000000003</v>
      </c>
      <c r="AC37">
        <f>Materials!AC7</f>
        <v>33.734999999999999</v>
      </c>
      <c r="AD37">
        <f>Materials!AD7</f>
        <v>33.959000000000003</v>
      </c>
      <c r="AE37">
        <f>Materials!AE7</f>
        <v>34.183</v>
      </c>
      <c r="AF37">
        <f>Materials!AF7</f>
        <v>34.408000000000001</v>
      </c>
      <c r="AG37">
        <f>Materials!AG7</f>
        <v>34.633000000000003</v>
      </c>
      <c r="AH37">
        <f>Materials!AH7</f>
        <v>34.808</v>
      </c>
      <c r="AI37">
        <f>Materials!AI7</f>
        <v>34.982999999999997</v>
      </c>
      <c r="AJ37">
        <f>Materials!AJ7</f>
        <v>35.158999999999999</v>
      </c>
      <c r="AK37">
        <f>Materials!AK7</f>
        <v>35.335000000000001</v>
      </c>
      <c r="AL37">
        <f>Materials!AL7</f>
        <v>35.511000000000003</v>
      </c>
      <c r="AM37">
        <f>Materials!AM7</f>
        <v>35.686999999999998</v>
      </c>
      <c r="AN37">
        <f>Materials!AN7</f>
        <v>35.863999999999997</v>
      </c>
      <c r="AO37">
        <f>Materials!AO7</f>
        <v>36.04</v>
      </c>
      <c r="AP37">
        <f>Materials!AP7</f>
        <v>36.216999999999999</v>
      </c>
      <c r="AQ37">
        <f>Materials!AQ7</f>
        <v>36.393999999999998</v>
      </c>
    </row>
    <row r="38" spans="1:43" x14ac:dyDescent="0.2">
      <c r="A38" t="str">
        <f>Materials!A8</f>
        <v>MATERIALS</v>
      </c>
      <c r="B38" t="str">
        <f>Materials!B8</f>
        <v>ALU</v>
      </c>
      <c r="C38">
        <f>Materials!C8</f>
        <v>85.3</v>
      </c>
      <c r="D38">
        <f>Materials!D8</f>
        <v>88.685299999999998</v>
      </c>
      <c r="E38">
        <f>Materials!E8</f>
        <v>92.070499999999996</v>
      </c>
      <c r="F38">
        <f>Materials!F8</f>
        <v>95.455799999999996</v>
      </c>
      <c r="G38">
        <f>Materials!G8</f>
        <v>98.840999999999994</v>
      </c>
      <c r="H38">
        <f>Materials!H8</f>
        <v>102.22620000000001</v>
      </c>
      <c r="I38">
        <f>Materials!I8</f>
        <v>105.61150000000001</v>
      </c>
      <c r="J38">
        <f>Materials!J8</f>
        <v>108.99679999999999</v>
      </c>
      <c r="K38">
        <f>Materials!K8</f>
        <v>112.38200000000001</v>
      </c>
      <c r="L38">
        <f>Materials!L8</f>
        <v>115.76730000000001</v>
      </c>
      <c r="M38">
        <f>Materials!M8</f>
        <v>119.1525</v>
      </c>
      <c r="N38">
        <f>Materials!N8</f>
        <v>120.33065000000001</v>
      </c>
      <c r="O38">
        <f>Materials!O8</f>
        <v>121.50879999999999</v>
      </c>
      <c r="P38">
        <f>Materials!P8</f>
        <v>122.68695</v>
      </c>
      <c r="Q38">
        <f>Materials!Q8</f>
        <v>123.8651</v>
      </c>
      <c r="R38">
        <f>Materials!R8</f>
        <v>125.04325</v>
      </c>
      <c r="S38">
        <f>Materials!S8</f>
        <v>126.2214</v>
      </c>
      <c r="T38">
        <f>Materials!T8</f>
        <v>127.39955</v>
      </c>
      <c r="U38">
        <f>Materials!U8</f>
        <v>128.57769999999999</v>
      </c>
      <c r="V38">
        <f>Materials!V8</f>
        <v>129.75585000000001</v>
      </c>
      <c r="W38">
        <f>Materials!W8</f>
        <v>130.934</v>
      </c>
      <c r="X38">
        <f>Materials!X8</f>
        <v>132.11215000000001</v>
      </c>
      <c r="Y38">
        <f>Materials!Y8</f>
        <v>133.2903</v>
      </c>
      <c r="Z38">
        <f>Materials!Z8</f>
        <v>134.46844999999999</v>
      </c>
      <c r="AA38">
        <f>Materials!AA8</f>
        <v>135.64660000000001</v>
      </c>
      <c r="AB38">
        <f>Materials!AB8</f>
        <v>136.82474999999999</v>
      </c>
      <c r="AC38">
        <f>Materials!AC8</f>
        <v>138.00290000000001</v>
      </c>
      <c r="AD38">
        <f>Materials!AD8</f>
        <v>139.18105</v>
      </c>
      <c r="AE38">
        <f>Materials!AE8</f>
        <v>140.35919999999999</v>
      </c>
      <c r="AF38">
        <f>Materials!AF8</f>
        <v>141.53735</v>
      </c>
      <c r="AG38">
        <f>Materials!AG8</f>
        <v>142.71549999999999</v>
      </c>
      <c r="AH38">
        <f>Materials!AH8</f>
        <v>143.89365000000001</v>
      </c>
      <c r="AI38">
        <f>Materials!AI8</f>
        <v>145.0718</v>
      </c>
      <c r="AJ38">
        <f>Materials!AJ8</f>
        <v>146.24995000000001</v>
      </c>
      <c r="AK38">
        <f>Materials!AK8</f>
        <v>147.4281</v>
      </c>
      <c r="AL38">
        <f>Materials!AL8</f>
        <v>148.60624999999999</v>
      </c>
      <c r="AM38">
        <f>Materials!AM8</f>
        <v>149.78440000000001</v>
      </c>
      <c r="AN38">
        <f>Materials!AN8</f>
        <v>150.96254999999999</v>
      </c>
      <c r="AO38">
        <f>Materials!AO8</f>
        <v>152.14070000000001</v>
      </c>
      <c r="AP38">
        <f>Materials!AP8</f>
        <v>153.31885</v>
      </c>
      <c r="AQ38">
        <f>Materials!AQ8</f>
        <v>154.49700000000001</v>
      </c>
    </row>
    <row r="39" spans="1:43" x14ac:dyDescent="0.2">
      <c r="A39" t="str">
        <f>Materials!A9</f>
        <v>MATERIALS</v>
      </c>
      <c r="B39" t="str">
        <f>Materials!B9</f>
        <v>CEM</v>
      </c>
      <c r="C39">
        <f>Materials!C9</f>
        <v>2713.6363999999999</v>
      </c>
      <c r="D39">
        <f>Materials!D9</f>
        <v>2737.0455000000002</v>
      </c>
      <c r="E39">
        <f>Materials!E9</f>
        <v>2760.4546</v>
      </c>
      <c r="F39">
        <f>Materials!F9</f>
        <v>2783.8636999999999</v>
      </c>
      <c r="G39">
        <f>Materials!G9</f>
        <v>2807.2728000000002</v>
      </c>
      <c r="H39">
        <f>Materials!H9</f>
        <v>2830.6819</v>
      </c>
      <c r="I39">
        <f>Materials!I9</f>
        <v>2854.0909000000001</v>
      </c>
      <c r="J39">
        <f>Materials!J9</f>
        <v>2877.5</v>
      </c>
      <c r="K39">
        <f>Materials!K9</f>
        <v>2900.9090999999999</v>
      </c>
      <c r="L39">
        <f>Materials!L9</f>
        <v>2924.3182000000002</v>
      </c>
      <c r="M39">
        <f>Materials!M9</f>
        <v>2947.7273</v>
      </c>
      <c r="N39">
        <f>Materials!N9</f>
        <v>2922.4697230000002</v>
      </c>
      <c r="O39">
        <f>Materials!O9</f>
        <v>2897.2121470000002</v>
      </c>
      <c r="P39">
        <f>Materials!P9</f>
        <v>2871.9545699999999</v>
      </c>
      <c r="Q39">
        <f>Materials!Q9</f>
        <v>2846.696993</v>
      </c>
      <c r="R39">
        <f>Materials!R9</f>
        <v>2821.439417</v>
      </c>
      <c r="S39">
        <f>Materials!S9</f>
        <v>2796.1818400000002</v>
      </c>
      <c r="T39">
        <f>Materials!T9</f>
        <v>2770.9242629999999</v>
      </c>
      <c r="U39">
        <f>Materials!U9</f>
        <v>2745.6666869999999</v>
      </c>
      <c r="V39">
        <f>Materials!V9</f>
        <v>2720.4091100000001</v>
      </c>
      <c r="W39">
        <f>Materials!W9</f>
        <v>2695.1515330000002</v>
      </c>
      <c r="X39">
        <f>Materials!X9</f>
        <v>2669.8939569999998</v>
      </c>
      <c r="Y39">
        <f>Materials!Y9</f>
        <v>2644.6363799999999</v>
      </c>
      <c r="Z39">
        <f>Materials!Z9</f>
        <v>2619.3788030000001</v>
      </c>
      <c r="AA39">
        <f>Materials!AA9</f>
        <v>2594.1212270000001</v>
      </c>
      <c r="AB39">
        <f>Materials!AB9</f>
        <v>2568.8636499999998</v>
      </c>
      <c r="AC39">
        <f>Materials!AC9</f>
        <v>2543.6060729999999</v>
      </c>
      <c r="AD39">
        <f>Materials!AD9</f>
        <v>2518.348497</v>
      </c>
      <c r="AE39">
        <f>Materials!AE9</f>
        <v>2493.0909200000001</v>
      </c>
      <c r="AF39">
        <f>Materials!AF9</f>
        <v>2467.8333429999998</v>
      </c>
      <c r="AG39">
        <f>Materials!AG9</f>
        <v>2442.5757669999998</v>
      </c>
      <c r="AH39">
        <f>Materials!AH9</f>
        <v>2417.31819</v>
      </c>
      <c r="AI39">
        <f>Materials!AI9</f>
        <v>2392.0606130000001</v>
      </c>
      <c r="AJ39">
        <f>Materials!AJ9</f>
        <v>2366.8030370000001</v>
      </c>
      <c r="AK39">
        <f>Materials!AK9</f>
        <v>2341.5454599999998</v>
      </c>
      <c r="AL39">
        <f>Materials!AL9</f>
        <v>2316.287883</v>
      </c>
      <c r="AM39">
        <f>Materials!AM9</f>
        <v>2291.030307</v>
      </c>
      <c r="AN39">
        <f>Materials!AN9</f>
        <v>2265.7727300000001</v>
      </c>
      <c r="AO39">
        <f>Materials!AO9</f>
        <v>2240.5151529999998</v>
      </c>
      <c r="AP39">
        <f>Materials!AP9</f>
        <v>2215.2575769999999</v>
      </c>
      <c r="AQ39">
        <f>Materials!AQ9</f>
        <v>2190</v>
      </c>
    </row>
    <row r="40" spans="1:43" x14ac:dyDescent="0.2">
      <c r="A40" t="str">
        <f>Materials!A10</f>
        <v>MATERIALS</v>
      </c>
      <c r="B40" t="str">
        <f>Materials!B10</f>
        <v>PAP</v>
      </c>
      <c r="C40">
        <f>Materials!C10</f>
        <v>398.92899999999997</v>
      </c>
      <c r="D40">
        <f>Materials!D10</f>
        <v>403.48579999999998</v>
      </c>
      <c r="E40">
        <f>Materials!E10</f>
        <v>408.04259999999999</v>
      </c>
      <c r="F40">
        <f>Materials!F10</f>
        <v>412.59930000000003</v>
      </c>
      <c r="G40">
        <f>Materials!G10</f>
        <v>417.15609999999998</v>
      </c>
      <c r="H40">
        <f>Materials!H10</f>
        <v>421.71289999999999</v>
      </c>
      <c r="I40">
        <f>Materials!I10</f>
        <v>426.2697</v>
      </c>
      <c r="J40">
        <f>Materials!J10</f>
        <v>430.82639999999998</v>
      </c>
      <c r="K40">
        <f>Materials!K10</f>
        <v>435.38319999999999</v>
      </c>
      <c r="L40">
        <f>Materials!L10</f>
        <v>439.94</v>
      </c>
      <c r="M40">
        <f>Materials!M10</f>
        <v>444.49680000000001</v>
      </c>
      <c r="N40">
        <f>Materials!N10</f>
        <v>448.47232200000002</v>
      </c>
      <c r="O40">
        <f>Materials!O10</f>
        <v>452.44791400000003</v>
      </c>
      <c r="P40">
        <f>Materials!P10</f>
        <v>456.42350599999997</v>
      </c>
      <c r="Q40">
        <f>Materials!Q10</f>
        <v>460.39909799999998</v>
      </c>
      <c r="R40">
        <f>Materials!R10</f>
        <v>464.37461999999999</v>
      </c>
      <c r="S40">
        <f>Materials!S10</f>
        <v>468.350212</v>
      </c>
      <c r="T40">
        <f>Materials!T10</f>
        <v>472.32580400000001</v>
      </c>
      <c r="U40">
        <f>Materials!U10</f>
        <v>476.30139600000001</v>
      </c>
      <c r="V40">
        <f>Materials!V10</f>
        <v>480.27691800000002</v>
      </c>
      <c r="W40">
        <f>Materials!W10</f>
        <v>484.25250999999997</v>
      </c>
      <c r="X40">
        <f>Materials!X10</f>
        <v>488.22810199999998</v>
      </c>
      <c r="Y40">
        <f>Materials!Y10</f>
        <v>492.20369399999998</v>
      </c>
      <c r="Z40">
        <f>Materials!Z10</f>
        <v>496.179216</v>
      </c>
      <c r="AA40">
        <f>Materials!AA10</f>
        <v>500.154808</v>
      </c>
      <c r="AB40">
        <f>Materials!AB10</f>
        <v>504.13040000000001</v>
      </c>
      <c r="AC40">
        <f>Materials!AC10</f>
        <v>508.10599200000001</v>
      </c>
      <c r="AD40">
        <f>Materials!AD10</f>
        <v>512.08151399999997</v>
      </c>
      <c r="AE40">
        <f>Materials!AE10</f>
        <v>516.05710599999998</v>
      </c>
      <c r="AF40">
        <f>Materials!AF10</f>
        <v>520.03269799999998</v>
      </c>
      <c r="AG40">
        <f>Materials!AG10</f>
        <v>524.00828999999999</v>
      </c>
      <c r="AH40">
        <f>Materials!AH10</f>
        <v>527.98381199999994</v>
      </c>
      <c r="AI40">
        <f>Materials!AI10</f>
        <v>531.95940399999995</v>
      </c>
      <c r="AJ40">
        <f>Materials!AJ10</f>
        <v>535.93499599999996</v>
      </c>
      <c r="AK40">
        <f>Materials!AK10</f>
        <v>539.91051800000002</v>
      </c>
      <c r="AL40">
        <f>Materials!AL10</f>
        <v>543.88611000000003</v>
      </c>
      <c r="AM40">
        <f>Materials!AM10</f>
        <v>547.86170200000004</v>
      </c>
      <c r="AN40">
        <f>Materials!AN10</f>
        <v>551.83729400000004</v>
      </c>
      <c r="AO40">
        <f>Materials!AO10</f>
        <v>555.81288600000005</v>
      </c>
      <c r="AP40">
        <f>Materials!AP10</f>
        <v>559.788408</v>
      </c>
      <c r="AQ40">
        <f>Materials!AQ10</f>
        <v>563.76400000000001</v>
      </c>
    </row>
    <row r="41" spans="1:43" x14ac:dyDescent="0.2">
      <c r="A41" t="str">
        <f>Materials!A11</f>
        <v>MATERIALS</v>
      </c>
      <c r="B41" t="str">
        <f>Materials!B11</f>
        <v>PET</v>
      </c>
      <c r="C41">
        <f>Materials!C11</f>
        <v>690</v>
      </c>
      <c r="D41">
        <f>Materials!D11</f>
        <v>724.00300000000004</v>
      </c>
      <c r="E41">
        <f>Materials!E11</f>
        <v>758.00599999999997</v>
      </c>
      <c r="F41">
        <f>Materials!F11</f>
        <v>792.00900000000001</v>
      </c>
      <c r="G41">
        <f>Materials!G11</f>
        <v>826.01199999999994</v>
      </c>
      <c r="H41">
        <f>Materials!H11</f>
        <v>860.01499999999999</v>
      </c>
      <c r="I41">
        <f>Materials!I11</f>
        <v>894.01800000000003</v>
      </c>
      <c r="J41">
        <f>Materials!J11</f>
        <v>928.02099999999996</v>
      </c>
      <c r="K41">
        <f>Materials!K11</f>
        <v>962.024</v>
      </c>
      <c r="L41">
        <f>Materials!L11</f>
        <v>996.02700000000004</v>
      </c>
      <c r="M41">
        <f>Materials!M11</f>
        <v>1030.03</v>
      </c>
      <c r="N41">
        <f>Materials!N11</f>
        <v>1064.0329999999999</v>
      </c>
      <c r="O41">
        <f>Materials!O11</f>
        <v>1098.0360000000001</v>
      </c>
      <c r="P41">
        <f>Materials!P11</f>
        <v>1132.039</v>
      </c>
      <c r="Q41">
        <f>Materials!Q11</f>
        <v>1166.0419999999999</v>
      </c>
      <c r="R41">
        <f>Materials!R11</f>
        <v>1200.0450000000001</v>
      </c>
      <c r="S41">
        <f>Materials!S11</f>
        <v>1234.048</v>
      </c>
      <c r="T41">
        <f>Materials!T11</f>
        <v>1268.0509999999999</v>
      </c>
      <c r="U41">
        <f>Materials!U11</f>
        <v>1302.0540000000001</v>
      </c>
      <c r="V41">
        <f>Materials!V11</f>
        <v>1336.057</v>
      </c>
      <c r="W41">
        <f>Materials!W11</f>
        <v>1370.06</v>
      </c>
      <c r="X41">
        <f>Materials!X11</f>
        <v>1404.0630000000001</v>
      </c>
      <c r="Y41">
        <f>Materials!Y11</f>
        <v>1438.066</v>
      </c>
      <c r="Z41">
        <f>Materials!Z11</f>
        <v>1472.069</v>
      </c>
      <c r="AA41">
        <f>Materials!AA11</f>
        <v>1506.0719999999999</v>
      </c>
      <c r="AB41">
        <f>Materials!AB11</f>
        <v>1540.075</v>
      </c>
      <c r="AC41">
        <f>Materials!AC11</f>
        <v>1574.078</v>
      </c>
      <c r="AD41">
        <f>Materials!AD11</f>
        <v>1608.0809999999999</v>
      </c>
      <c r="AE41">
        <f>Materials!AE11</f>
        <v>1642.0840000000001</v>
      </c>
      <c r="AF41">
        <f>Materials!AF11</f>
        <v>1676.087</v>
      </c>
      <c r="AG41">
        <f>Materials!AG11</f>
        <v>1710.09</v>
      </c>
      <c r="AH41">
        <f>Materials!AH11</f>
        <v>1744.0930000000001</v>
      </c>
      <c r="AI41">
        <f>Materials!AI11</f>
        <v>1778.096</v>
      </c>
      <c r="AJ41">
        <f>Materials!AJ11</f>
        <v>1812.0989999999999</v>
      </c>
      <c r="AK41">
        <f>Materials!AK11</f>
        <v>1846.1020000000001</v>
      </c>
      <c r="AL41">
        <f>Materials!AL11</f>
        <v>1880.105</v>
      </c>
      <c r="AM41">
        <f>Materials!AM11</f>
        <v>1914.1079999999999</v>
      </c>
      <c r="AN41">
        <f>Materials!AN11</f>
        <v>1948.1110000000001</v>
      </c>
      <c r="AO41">
        <f>Materials!AO11</f>
        <v>1982.114</v>
      </c>
      <c r="AP41">
        <f>Materials!AP11</f>
        <v>2016.117</v>
      </c>
      <c r="AQ41">
        <f>Materials!AQ11</f>
        <v>2050.12</v>
      </c>
    </row>
    <row r="42" spans="1:43" x14ac:dyDescent="0.2">
      <c r="A42" t="str">
        <f>Materials!A12</f>
        <v>MATERIALS</v>
      </c>
      <c r="B42" t="str">
        <f>Materials!B12</f>
        <v>STE</v>
      </c>
      <c r="C42" s="10">
        <f>Materials!C12</f>
        <v>2695</v>
      </c>
      <c r="D42" s="10">
        <f>Materials!D12</f>
        <v>2714.2804999999998</v>
      </c>
      <c r="E42" s="10">
        <f>Materials!E12</f>
        <v>2733.5610000000001</v>
      </c>
      <c r="F42" s="10">
        <f>Materials!F12</f>
        <v>2752.8415</v>
      </c>
      <c r="G42" s="10">
        <f>Materials!G12</f>
        <v>2772.1219999999998</v>
      </c>
      <c r="H42" s="10">
        <f>Materials!H12</f>
        <v>2791.4023999999999</v>
      </c>
      <c r="I42" s="10">
        <f>Materials!I12</f>
        <v>2810.6828999999998</v>
      </c>
      <c r="J42" s="10">
        <f>Materials!J12</f>
        <v>2829.9634000000001</v>
      </c>
      <c r="K42" s="10">
        <f>Materials!K12</f>
        <v>2849.2438999999999</v>
      </c>
      <c r="L42" s="10">
        <f>Materials!L12</f>
        <v>2868.5243999999998</v>
      </c>
      <c r="M42" s="10">
        <f>Materials!M12</f>
        <v>2887.8049000000001</v>
      </c>
      <c r="N42" s="10">
        <f>Materials!N12</f>
        <v>2872.4231916666668</v>
      </c>
      <c r="O42" s="10">
        <f>Materials!O12</f>
        <v>2857.0414833333334</v>
      </c>
      <c r="P42" s="10">
        <f>Materials!P12</f>
        <v>2841.6597750000001</v>
      </c>
      <c r="Q42" s="10">
        <f>Materials!Q12</f>
        <v>2826.2780666666667</v>
      </c>
      <c r="R42" s="10">
        <f>Materials!R12</f>
        <v>2810.8963583333334</v>
      </c>
      <c r="S42" s="10">
        <f>Materials!S12</f>
        <v>2795.5146500000001</v>
      </c>
      <c r="T42" s="10">
        <f>Materials!T12</f>
        <v>2780.1329416666667</v>
      </c>
      <c r="U42" s="10">
        <f>Materials!U12</f>
        <v>2764.7512333333334</v>
      </c>
      <c r="V42" s="10">
        <f>Materials!V12</f>
        <v>2749.3695250000001</v>
      </c>
      <c r="W42" s="10">
        <f>Materials!W12</f>
        <v>2733.9878166666667</v>
      </c>
      <c r="X42" s="10">
        <f>Materials!X12</f>
        <v>2718.6061083333334</v>
      </c>
      <c r="Y42" s="10">
        <f>Materials!Y12</f>
        <v>2703.2244000000001</v>
      </c>
      <c r="Z42" s="10">
        <f>Materials!Z12</f>
        <v>2687.8426916666667</v>
      </c>
      <c r="AA42" s="10">
        <f>Materials!AA12</f>
        <v>2672.4609833333334</v>
      </c>
      <c r="AB42" s="10">
        <f>Materials!AB12</f>
        <v>2657.0792750000001</v>
      </c>
      <c r="AC42" s="10">
        <f>Materials!AC12</f>
        <v>2641.6975666666667</v>
      </c>
      <c r="AD42" s="10">
        <f>Materials!AD12</f>
        <v>2626.3158583333334</v>
      </c>
      <c r="AE42" s="10">
        <f>Materials!AE12</f>
        <v>2610.93415</v>
      </c>
      <c r="AF42" s="10">
        <f>Materials!AF12</f>
        <v>2595.5524416666667</v>
      </c>
      <c r="AG42" s="10">
        <f>Materials!AG12</f>
        <v>2580.1707333333334</v>
      </c>
      <c r="AH42" s="10">
        <f>Materials!AH12</f>
        <v>2564.789025</v>
      </c>
      <c r="AI42" s="10">
        <f>Materials!AI12</f>
        <v>2549.4073166666667</v>
      </c>
      <c r="AJ42" s="10">
        <f>Materials!AJ12</f>
        <v>2534.0256083333334</v>
      </c>
      <c r="AK42" s="10">
        <f>Materials!AK12</f>
        <v>2518.6439</v>
      </c>
      <c r="AL42" s="10">
        <f>Materials!AL12</f>
        <v>2503.2621916666667</v>
      </c>
      <c r="AM42" s="10">
        <f>Materials!AM12</f>
        <v>2487.8804833333334</v>
      </c>
      <c r="AN42" s="10">
        <f>Materials!AN12</f>
        <v>2472.498775</v>
      </c>
      <c r="AO42" s="10">
        <f>Materials!AO12</f>
        <v>2457.1170666666667</v>
      </c>
      <c r="AP42" s="10">
        <f>Materials!AP12</f>
        <v>2441.7353583333334</v>
      </c>
      <c r="AQ42" s="10">
        <f>Materials!AQ12</f>
        <v>2426.35365</v>
      </c>
    </row>
    <row r="43" spans="1:43" x14ac:dyDescent="0.2">
      <c r="A43" t="str">
        <f>Total!A3</f>
        <v>TOTAL</v>
      </c>
      <c r="B43" t="str">
        <f>Total!B3</f>
        <v>C1_F_MOT</v>
      </c>
      <c r="C43">
        <f>Total!C3</f>
        <v>86</v>
      </c>
      <c r="D43">
        <f>Total!D3</f>
        <v>87.8</v>
      </c>
      <c r="E43">
        <f>Total!E3</f>
        <v>89.5</v>
      </c>
      <c r="F43">
        <f>Total!F3</f>
        <v>91.2</v>
      </c>
      <c r="G43">
        <f>Total!G3</f>
        <v>93</v>
      </c>
      <c r="H43">
        <f>Total!H3</f>
        <v>94.7</v>
      </c>
      <c r="I43">
        <f>Total!I3</f>
        <v>96.5</v>
      </c>
      <c r="J43">
        <f>Total!J3</f>
        <v>98.2</v>
      </c>
      <c r="K43">
        <f>Total!K3</f>
        <v>100</v>
      </c>
      <c r="L43">
        <f>Total!L3</f>
        <v>101.8</v>
      </c>
      <c r="M43">
        <f>Total!M3</f>
        <v>103.5</v>
      </c>
      <c r="N43">
        <f>Total!N3</f>
        <v>106.9</v>
      </c>
      <c r="O43">
        <f>Total!O3</f>
        <v>110.2</v>
      </c>
      <c r="P43">
        <f>Total!P3</f>
        <v>113.5</v>
      </c>
      <c r="Q43">
        <f>Total!Q3</f>
        <v>116.9</v>
      </c>
      <c r="R43">
        <f>Total!R3</f>
        <v>120.2</v>
      </c>
      <c r="S43">
        <f>Total!S3</f>
        <v>123.6</v>
      </c>
      <c r="T43">
        <f>Total!T3</f>
        <v>127</v>
      </c>
      <c r="U43">
        <f>Total!U3</f>
        <v>130.30000000000001</v>
      </c>
      <c r="V43">
        <f>Total!V3</f>
        <v>133.69999999999999</v>
      </c>
      <c r="W43">
        <f>Total!W3</f>
        <v>137.1</v>
      </c>
      <c r="X43">
        <f>Total!X3</f>
        <v>140.6</v>
      </c>
      <c r="Y43">
        <f>Total!Y3</f>
        <v>144</v>
      </c>
      <c r="Z43">
        <f>Total!Z3</f>
        <v>147.4</v>
      </c>
      <c r="AA43">
        <f>Total!AA3</f>
        <v>150.9</v>
      </c>
      <c r="AB43">
        <f>Total!AB3</f>
        <v>154.4</v>
      </c>
      <c r="AC43">
        <f>Total!AC3</f>
        <v>157.9</v>
      </c>
      <c r="AD43">
        <f>Total!AD3</f>
        <v>161.4</v>
      </c>
      <c r="AE43">
        <f>Total!AE3</f>
        <v>164.9</v>
      </c>
      <c r="AF43">
        <f>Total!AF3</f>
        <v>168.5</v>
      </c>
      <c r="AG43">
        <f>Total!AG3</f>
        <v>172</v>
      </c>
      <c r="AH43">
        <f>Total!AH3</f>
        <v>175.6</v>
      </c>
      <c r="AI43">
        <f>Total!AI3</f>
        <v>179.3</v>
      </c>
      <c r="AJ43">
        <f>Total!AJ3</f>
        <v>182.9</v>
      </c>
      <c r="AK43">
        <f>Total!AK3</f>
        <v>186.6</v>
      </c>
      <c r="AL43">
        <f>Total!AL3</f>
        <v>190.3</v>
      </c>
      <c r="AM43">
        <f>Total!AM3</f>
        <v>194</v>
      </c>
      <c r="AN43">
        <f>Total!AN3</f>
        <v>197.8</v>
      </c>
      <c r="AO43">
        <f>Total!AO3</f>
        <v>201.6</v>
      </c>
      <c r="AP43">
        <f>Total!AP3</f>
        <v>205.4</v>
      </c>
      <c r="AQ43">
        <f>Total!AQ3</f>
        <v>209.3</v>
      </c>
    </row>
    <row r="44" spans="1:43" x14ac:dyDescent="0.2">
      <c r="A44" t="str">
        <f>Total!A4</f>
        <v>TOTAL</v>
      </c>
      <c r="B44" t="str">
        <f>Total!B4</f>
        <v>C1_F_RD</v>
      </c>
      <c r="C44">
        <f>Total!C4</f>
        <v>18.686</v>
      </c>
      <c r="D44">
        <f>Total!D4</f>
        <v>19.2376</v>
      </c>
      <c r="E44">
        <f>Total!E4</f>
        <v>19.789200000000001</v>
      </c>
      <c r="F44">
        <f>Total!F4</f>
        <v>20.340800000000002</v>
      </c>
      <c r="G44">
        <f>Total!G4</f>
        <v>20.892399999999999</v>
      </c>
      <c r="H44">
        <f>Total!H4</f>
        <v>21.443999999999999</v>
      </c>
      <c r="I44">
        <f>Total!I4</f>
        <v>21.890799999999999</v>
      </c>
      <c r="J44">
        <f>Total!J4</f>
        <v>22.337599999999998</v>
      </c>
      <c r="K44">
        <f>Total!K4</f>
        <v>22.784400000000002</v>
      </c>
      <c r="L44">
        <f>Total!L4</f>
        <v>23.231200000000001</v>
      </c>
      <c r="M44">
        <f>Total!M4</f>
        <v>23.678000000000001</v>
      </c>
      <c r="N44">
        <f>Total!N4</f>
        <v>24.062999999999999</v>
      </c>
      <c r="O44">
        <f>Total!O4</f>
        <v>24.448</v>
      </c>
      <c r="P44">
        <f>Total!P4</f>
        <v>24.832999999999998</v>
      </c>
      <c r="Q44">
        <f>Total!Q4</f>
        <v>25.218</v>
      </c>
      <c r="R44">
        <f>Total!R4</f>
        <v>25.603000000000002</v>
      </c>
      <c r="S44">
        <f>Total!S4</f>
        <v>25.871600000000001</v>
      </c>
      <c r="T44">
        <f>Total!T4</f>
        <v>26.1402</v>
      </c>
      <c r="U44">
        <f>Total!U4</f>
        <v>26.408799999999999</v>
      </c>
      <c r="V44">
        <f>Total!V4</f>
        <v>26.677399999999999</v>
      </c>
      <c r="W44">
        <f>Total!W4</f>
        <v>26.946000000000002</v>
      </c>
      <c r="X44">
        <f>Total!X4</f>
        <v>27.257999999999999</v>
      </c>
      <c r="Y44">
        <f>Total!Y4</f>
        <v>27.57</v>
      </c>
      <c r="Z44">
        <f>Total!Z4</f>
        <v>27.882000000000001</v>
      </c>
      <c r="AA44">
        <f>Total!AA4</f>
        <v>28.193999999999999</v>
      </c>
      <c r="AB44">
        <f>Total!AB4</f>
        <v>28.506</v>
      </c>
      <c r="AC44">
        <f>Total!AC4</f>
        <v>28.864999999999998</v>
      </c>
      <c r="AD44">
        <f>Total!AD4</f>
        <v>29.224</v>
      </c>
      <c r="AE44">
        <f>Total!AE4</f>
        <v>29.582999999999998</v>
      </c>
      <c r="AF44">
        <f>Total!AF4</f>
        <v>29.942</v>
      </c>
      <c r="AG44">
        <f>Total!AG4</f>
        <v>30.300999999999998</v>
      </c>
      <c r="AH44">
        <f>Total!AH4</f>
        <v>30.611599999999999</v>
      </c>
      <c r="AI44">
        <f>Total!AI4</f>
        <v>30.9222</v>
      </c>
      <c r="AJ44">
        <f>Total!AJ4</f>
        <v>31.232800000000001</v>
      </c>
      <c r="AK44">
        <f>Total!AK4</f>
        <v>31.543399999999998</v>
      </c>
      <c r="AL44">
        <f>Total!AL4</f>
        <v>31.853999999999999</v>
      </c>
      <c r="AM44">
        <f>Total!AM4</f>
        <v>32.122</v>
      </c>
      <c r="AN44">
        <f>Total!AN4</f>
        <v>32.39</v>
      </c>
      <c r="AO44">
        <f>Total!AO4</f>
        <v>32.658000000000001</v>
      </c>
      <c r="AP44">
        <f>Total!AP4</f>
        <v>32.926000000000002</v>
      </c>
      <c r="AQ44">
        <f>Total!AQ4</f>
        <v>33.194000000000003</v>
      </c>
    </row>
    <row r="45" spans="1:43" x14ac:dyDescent="0.2">
      <c r="A45" t="str">
        <f>Total!A5</f>
        <v>TOTAL</v>
      </c>
      <c r="B45" t="str">
        <f>Total!B5</f>
        <v>C1_F_RL</v>
      </c>
      <c r="C45">
        <f>Total!C5</f>
        <v>9.89</v>
      </c>
      <c r="D45">
        <f>Total!D5</f>
        <v>10.1</v>
      </c>
      <c r="E45">
        <f>Total!E5</f>
        <v>10.32</v>
      </c>
      <c r="F45">
        <f>Total!F5</f>
        <v>10.53</v>
      </c>
      <c r="G45">
        <f>Total!G5</f>
        <v>10.75</v>
      </c>
      <c r="H45">
        <f>Total!H5</f>
        <v>10.96</v>
      </c>
      <c r="I45">
        <f>Total!I5</f>
        <v>11.21</v>
      </c>
      <c r="J45">
        <f>Total!J5</f>
        <v>11.45</v>
      </c>
      <c r="K45">
        <f>Total!K5</f>
        <v>11.69</v>
      </c>
      <c r="L45">
        <f>Total!L5</f>
        <v>11.93</v>
      </c>
      <c r="M45">
        <f>Total!M5</f>
        <v>12.17</v>
      </c>
      <c r="N45">
        <f>Total!N5</f>
        <v>12.44</v>
      </c>
      <c r="O45">
        <f>Total!O5</f>
        <v>12.71</v>
      </c>
      <c r="P45">
        <f>Total!P5</f>
        <v>12.98</v>
      </c>
      <c r="Q45">
        <f>Total!Q5</f>
        <v>13.25</v>
      </c>
      <c r="R45">
        <f>Total!R5</f>
        <v>13.53</v>
      </c>
      <c r="S45">
        <f>Total!S5</f>
        <v>13.83</v>
      </c>
      <c r="T45">
        <f>Total!T5</f>
        <v>14.13</v>
      </c>
      <c r="U45">
        <f>Total!U5</f>
        <v>14.44</v>
      </c>
      <c r="V45">
        <f>Total!V5</f>
        <v>14.74</v>
      </c>
      <c r="W45">
        <f>Total!W5</f>
        <v>15.05</v>
      </c>
      <c r="X45">
        <f>Total!X5</f>
        <v>15.39</v>
      </c>
      <c r="Y45">
        <f>Total!Y5</f>
        <v>15.73</v>
      </c>
      <c r="Z45">
        <f>Total!Z5</f>
        <v>16.07</v>
      </c>
      <c r="AA45">
        <f>Total!AA5</f>
        <v>16.41</v>
      </c>
      <c r="AB45">
        <f>Total!AB5</f>
        <v>16.75</v>
      </c>
      <c r="AC45">
        <f>Total!AC5</f>
        <v>17.32</v>
      </c>
      <c r="AD45">
        <f>Total!AD5</f>
        <v>17.89</v>
      </c>
      <c r="AE45">
        <f>Total!AE5</f>
        <v>18.46</v>
      </c>
      <c r="AF45">
        <f>Total!AF5</f>
        <v>19.03</v>
      </c>
      <c r="AG45">
        <f>Total!AG5</f>
        <v>19.600000000000001</v>
      </c>
      <c r="AH45">
        <f>Total!AH5</f>
        <v>20.170000000000002</v>
      </c>
      <c r="AI45">
        <f>Total!AI5</f>
        <v>20.74</v>
      </c>
      <c r="AJ45">
        <f>Total!AJ5</f>
        <v>21.31</v>
      </c>
      <c r="AK45">
        <f>Total!AK5</f>
        <v>21.88</v>
      </c>
      <c r="AL45">
        <f>Total!AL5</f>
        <v>22.45</v>
      </c>
      <c r="AM45">
        <f>Total!AM5</f>
        <v>23.02</v>
      </c>
      <c r="AN45">
        <f>Total!AN5</f>
        <v>23.59</v>
      </c>
      <c r="AO45">
        <f>Total!AO5</f>
        <v>24.16</v>
      </c>
      <c r="AP45">
        <f>Total!AP5</f>
        <v>24.73</v>
      </c>
      <c r="AQ45">
        <f>Total!AQ5</f>
        <v>25.29</v>
      </c>
    </row>
    <row r="46" spans="1:43" x14ac:dyDescent="0.2">
      <c r="A46" t="str">
        <f>Total!A6</f>
        <v>TOTAL</v>
      </c>
      <c r="B46" t="str">
        <f>Total!B6</f>
        <v>MFOO</v>
      </c>
      <c r="C46">
        <f>Total!C6</f>
        <v>4.7300000000000004</v>
      </c>
      <c r="D46">
        <f>Total!D6</f>
        <v>4.79</v>
      </c>
      <c r="E46">
        <f>Total!E6</f>
        <v>4.84</v>
      </c>
      <c r="F46">
        <f>Total!F6</f>
        <v>4.9000000000000004</v>
      </c>
      <c r="G46">
        <f>Total!G6</f>
        <v>4.95</v>
      </c>
      <c r="H46">
        <f>Total!H6</f>
        <v>5</v>
      </c>
      <c r="I46">
        <f>Total!I6</f>
        <v>5.0599999999999996</v>
      </c>
      <c r="J46">
        <f>Total!J6</f>
        <v>5.1100000000000003</v>
      </c>
      <c r="K46">
        <f>Total!K6</f>
        <v>5.17</v>
      </c>
      <c r="L46">
        <f>Total!L6</f>
        <v>5.22</v>
      </c>
      <c r="M46">
        <f>Total!M6</f>
        <v>5.28</v>
      </c>
      <c r="N46">
        <f>Total!N6</f>
        <v>5.26</v>
      </c>
      <c r="O46">
        <f>Total!O6</f>
        <v>5.24</v>
      </c>
      <c r="P46">
        <f>Total!P6</f>
        <v>5.23</v>
      </c>
      <c r="Q46">
        <f>Total!Q6</f>
        <v>5.21</v>
      </c>
      <c r="R46">
        <f>Total!R6</f>
        <v>5.19</v>
      </c>
      <c r="S46">
        <f>Total!S6</f>
        <v>5.18</v>
      </c>
      <c r="T46">
        <f>Total!T6</f>
        <v>5.16</v>
      </c>
      <c r="U46">
        <f>Total!U6</f>
        <v>5.14</v>
      </c>
      <c r="V46">
        <f>Total!V6</f>
        <v>5.12</v>
      </c>
      <c r="W46">
        <f>Total!W6</f>
        <v>5.1100000000000003</v>
      </c>
      <c r="X46">
        <f>Total!X6</f>
        <v>5.09</v>
      </c>
      <c r="Y46">
        <f>Total!Y6</f>
        <v>5.07</v>
      </c>
      <c r="Z46">
        <f>Total!Z6</f>
        <v>5.0599999999999996</v>
      </c>
      <c r="AA46">
        <f>Total!AA6</f>
        <v>5.04</v>
      </c>
      <c r="AB46">
        <f>Total!AB6</f>
        <v>5.0199999999999996</v>
      </c>
      <c r="AC46">
        <f>Total!AC6</f>
        <v>5</v>
      </c>
      <c r="AD46">
        <f>Total!AD6</f>
        <v>4.99</v>
      </c>
      <c r="AE46">
        <f>Total!AE6</f>
        <v>4.97</v>
      </c>
      <c r="AF46">
        <f>Total!AF6</f>
        <v>4.95</v>
      </c>
      <c r="AG46">
        <f>Total!AG6</f>
        <v>4.9400000000000004</v>
      </c>
      <c r="AH46">
        <f>Total!AH6</f>
        <v>4.92</v>
      </c>
      <c r="AI46">
        <f>Total!AI6</f>
        <v>4.9000000000000004</v>
      </c>
      <c r="AJ46">
        <f>Total!AJ6</f>
        <v>4.88</v>
      </c>
      <c r="AK46">
        <f>Total!AK6</f>
        <v>4.87</v>
      </c>
      <c r="AL46">
        <f>Total!AL6</f>
        <v>4.8499999999999996</v>
      </c>
      <c r="AM46">
        <f>Total!AM6</f>
        <v>4.83</v>
      </c>
      <c r="AN46">
        <f>Total!AN6</f>
        <v>4.82</v>
      </c>
      <c r="AO46">
        <f>Total!AO6</f>
        <v>4.8</v>
      </c>
      <c r="AP46">
        <f>Total!AP6</f>
        <v>4.78</v>
      </c>
      <c r="AQ46">
        <f>Total!AQ6</f>
        <v>4.76</v>
      </c>
    </row>
    <row r="47" spans="1:43" x14ac:dyDescent="0.2">
      <c r="A47" t="str">
        <f>Total!A7</f>
        <v>TOTAL</v>
      </c>
      <c r="B47" t="str">
        <f>Total!B7</f>
        <v>VFOO</v>
      </c>
      <c r="C47">
        <f>Total!C7</f>
        <v>25.24</v>
      </c>
      <c r="D47">
        <f>Total!D7</f>
        <v>25.63</v>
      </c>
      <c r="E47">
        <f>Total!E7</f>
        <v>26.03</v>
      </c>
      <c r="F47">
        <f>Total!F7</f>
        <v>26.42</v>
      </c>
      <c r="G47">
        <f>Total!G7</f>
        <v>26.82</v>
      </c>
      <c r="H47">
        <f>Total!H7</f>
        <v>27.22</v>
      </c>
      <c r="I47">
        <f>Total!I7</f>
        <v>27.62</v>
      </c>
      <c r="J47">
        <f>Total!J7</f>
        <v>28.03</v>
      </c>
      <c r="K47">
        <f>Total!K7</f>
        <v>28.43</v>
      </c>
      <c r="L47">
        <f>Total!L7</f>
        <v>28.84</v>
      </c>
      <c r="M47">
        <f>Total!M7</f>
        <v>29.25</v>
      </c>
      <c r="N47">
        <f>Total!N7</f>
        <v>29.29</v>
      </c>
      <c r="O47">
        <f>Total!O7</f>
        <v>29.32</v>
      </c>
      <c r="P47">
        <f>Total!P7</f>
        <v>29.36</v>
      </c>
      <c r="Q47">
        <f>Total!Q7</f>
        <v>29.39</v>
      </c>
      <c r="R47">
        <f>Total!R7</f>
        <v>29.43</v>
      </c>
      <c r="S47">
        <f>Total!S7</f>
        <v>29.46</v>
      </c>
      <c r="T47">
        <f>Total!T7</f>
        <v>29.5</v>
      </c>
      <c r="U47">
        <f>Total!U7</f>
        <v>29.54</v>
      </c>
      <c r="V47">
        <f>Total!V7</f>
        <v>29.57</v>
      </c>
      <c r="W47">
        <f>Total!W7</f>
        <v>29.61</v>
      </c>
      <c r="X47">
        <f>Total!X7</f>
        <v>29.64</v>
      </c>
      <c r="Y47">
        <f>Total!Y7</f>
        <v>29.68</v>
      </c>
      <c r="Z47">
        <f>Total!Z7</f>
        <v>29.71</v>
      </c>
      <c r="AA47">
        <f>Total!AA7</f>
        <v>29.75</v>
      </c>
      <c r="AB47">
        <f>Total!AB7</f>
        <v>29.78</v>
      </c>
      <c r="AC47">
        <f>Total!AC7</f>
        <v>29.82</v>
      </c>
      <c r="AD47">
        <f>Total!AD7</f>
        <v>29.85</v>
      </c>
      <c r="AE47">
        <f>Total!AE7</f>
        <v>29.89</v>
      </c>
      <c r="AF47">
        <f>Total!AF7</f>
        <v>29.92</v>
      </c>
      <c r="AG47">
        <f>Total!AG7</f>
        <v>29.96</v>
      </c>
      <c r="AH47">
        <f>Total!AH7</f>
        <v>29.99</v>
      </c>
      <c r="AI47">
        <f>Total!AI7</f>
        <v>30.03</v>
      </c>
      <c r="AJ47">
        <f>Total!AJ7</f>
        <v>30.06</v>
      </c>
      <c r="AK47">
        <f>Total!AK7</f>
        <v>30.1</v>
      </c>
      <c r="AL47">
        <f>Total!AL7</f>
        <v>30.13</v>
      </c>
      <c r="AM47">
        <f>Total!AM7</f>
        <v>30.17</v>
      </c>
      <c r="AN47">
        <f>Total!AN7</f>
        <v>30.2</v>
      </c>
      <c r="AO47">
        <f>Total!AO7</f>
        <v>30.24</v>
      </c>
      <c r="AP47">
        <f>Total!AP7</f>
        <v>30.27</v>
      </c>
      <c r="AQ47">
        <f>Total!AQ7</f>
        <v>30.31</v>
      </c>
    </row>
    <row r="48" spans="1:43" x14ac:dyDescent="0.2">
      <c r="A48" t="str">
        <f>Total!A8</f>
        <v>TOTAL</v>
      </c>
      <c r="B48" t="str">
        <f>Total!B8</f>
        <v>ALU</v>
      </c>
      <c r="C48">
        <f>Total!C8</f>
        <v>85.3</v>
      </c>
      <c r="D48">
        <f>Total!D8</f>
        <v>88.685299999999998</v>
      </c>
      <c r="E48">
        <f>Total!E8</f>
        <v>92.070499999999996</v>
      </c>
      <c r="F48">
        <f>Total!F8</f>
        <v>95.455799999999996</v>
      </c>
      <c r="G48">
        <f>Total!G8</f>
        <v>98.840999999999994</v>
      </c>
      <c r="H48">
        <f>Total!H8</f>
        <v>102.22620000000001</v>
      </c>
      <c r="I48">
        <f>Total!I8</f>
        <v>105.61150000000001</v>
      </c>
      <c r="J48">
        <f>Total!J8</f>
        <v>108.99679999999999</v>
      </c>
      <c r="K48">
        <f>Total!K8</f>
        <v>112.38200000000001</v>
      </c>
      <c r="L48">
        <f>Total!L8</f>
        <v>115.76730000000001</v>
      </c>
      <c r="M48">
        <f>Total!M8</f>
        <v>119.1525</v>
      </c>
      <c r="N48">
        <f>Total!N8</f>
        <v>120.33065000000001</v>
      </c>
      <c r="O48">
        <f>Total!O8</f>
        <v>121.50879999999999</v>
      </c>
      <c r="P48">
        <f>Total!P8</f>
        <v>122.68695</v>
      </c>
      <c r="Q48">
        <f>Total!Q8</f>
        <v>123.8651</v>
      </c>
      <c r="R48">
        <f>Total!R8</f>
        <v>125.04325</v>
      </c>
      <c r="S48">
        <f>Total!S8</f>
        <v>126.2214</v>
      </c>
      <c r="T48">
        <f>Total!T8</f>
        <v>127.39955</v>
      </c>
      <c r="U48">
        <f>Total!U8</f>
        <v>128.57769999999999</v>
      </c>
      <c r="V48">
        <f>Total!V8</f>
        <v>129.75585000000001</v>
      </c>
      <c r="W48">
        <f>Total!W8</f>
        <v>130.934</v>
      </c>
      <c r="X48">
        <f>Total!X8</f>
        <v>132.11215000000001</v>
      </c>
      <c r="Y48">
        <f>Total!Y8</f>
        <v>133.2903</v>
      </c>
      <c r="Z48">
        <f>Total!Z8</f>
        <v>134.46844999999999</v>
      </c>
      <c r="AA48">
        <f>Total!AA8</f>
        <v>135.64660000000001</v>
      </c>
      <c r="AB48">
        <f>Total!AB8</f>
        <v>136.82474999999999</v>
      </c>
      <c r="AC48">
        <f>Total!AC8</f>
        <v>138.00290000000001</v>
      </c>
      <c r="AD48">
        <f>Total!AD8</f>
        <v>139.18105</v>
      </c>
      <c r="AE48">
        <f>Total!AE8</f>
        <v>140.35919999999999</v>
      </c>
      <c r="AF48">
        <f>Total!AF8</f>
        <v>141.53735</v>
      </c>
      <c r="AG48">
        <f>Total!AG8</f>
        <v>142.71549999999999</v>
      </c>
      <c r="AH48">
        <f>Total!AH8</f>
        <v>143.89365000000001</v>
      </c>
      <c r="AI48">
        <f>Total!AI8</f>
        <v>145.0718</v>
      </c>
      <c r="AJ48">
        <f>Total!AJ8</f>
        <v>146.24995000000001</v>
      </c>
      <c r="AK48">
        <f>Total!AK8</f>
        <v>147.4281</v>
      </c>
      <c r="AL48">
        <f>Total!AL8</f>
        <v>148.60624999999999</v>
      </c>
      <c r="AM48">
        <f>Total!AM8</f>
        <v>149.78440000000001</v>
      </c>
      <c r="AN48">
        <f>Total!AN8</f>
        <v>150.96254999999999</v>
      </c>
      <c r="AO48">
        <f>Total!AO8</f>
        <v>152.14070000000001</v>
      </c>
      <c r="AP48">
        <f>Total!AP8</f>
        <v>153.31885</v>
      </c>
      <c r="AQ48">
        <f>Total!AQ8</f>
        <v>154.49700000000001</v>
      </c>
    </row>
    <row r="49" spans="1:43" x14ac:dyDescent="0.2">
      <c r="A49" t="str">
        <f>Total!A9</f>
        <v>TOTAL</v>
      </c>
      <c r="B49" t="str">
        <f>Total!B9</f>
        <v>CEM</v>
      </c>
      <c r="C49">
        <f>Total!C9</f>
        <v>2713.6363999999999</v>
      </c>
      <c r="D49">
        <f>Total!D9</f>
        <v>2737.0455000000002</v>
      </c>
      <c r="E49">
        <f>Total!E9</f>
        <v>2760.4546</v>
      </c>
      <c r="F49">
        <f>Total!F9</f>
        <v>2783.8636999999999</v>
      </c>
      <c r="G49">
        <f>Total!G9</f>
        <v>2807.2728000000002</v>
      </c>
      <c r="H49">
        <f>Total!H9</f>
        <v>2830.6819</v>
      </c>
      <c r="I49">
        <f>Total!I9</f>
        <v>2854.0909000000001</v>
      </c>
      <c r="J49">
        <f>Total!J9</f>
        <v>2877.5</v>
      </c>
      <c r="K49">
        <f>Total!K9</f>
        <v>2900.9090999999999</v>
      </c>
      <c r="L49">
        <f>Total!L9</f>
        <v>2924.3182000000002</v>
      </c>
      <c r="M49">
        <f>Total!M9</f>
        <v>2947.7273</v>
      </c>
      <c r="N49">
        <f>Total!N9</f>
        <v>2922.4697230000002</v>
      </c>
      <c r="O49">
        <f>Total!O9</f>
        <v>2897.2121470000002</v>
      </c>
      <c r="P49">
        <f>Total!P9</f>
        <v>2871.9545699999999</v>
      </c>
      <c r="Q49">
        <f>Total!Q9</f>
        <v>2846.696993</v>
      </c>
      <c r="R49">
        <f>Total!R9</f>
        <v>2821.439417</v>
      </c>
      <c r="S49">
        <f>Total!S9</f>
        <v>2796.1818400000002</v>
      </c>
      <c r="T49">
        <f>Total!T9</f>
        <v>2770.9242629999999</v>
      </c>
      <c r="U49">
        <f>Total!U9</f>
        <v>2745.6666869999999</v>
      </c>
      <c r="V49">
        <f>Total!V9</f>
        <v>2720.4091100000001</v>
      </c>
      <c r="W49">
        <f>Total!W9</f>
        <v>2695.1515330000002</v>
      </c>
      <c r="X49">
        <f>Total!X9</f>
        <v>2669.8939569999998</v>
      </c>
      <c r="Y49">
        <f>Total!Y9</f>
        <v>2644.6363799999999</v>
      </c>
      <c r="Z49">
        <f>Total!Z9</f>
        <v>2619.3788030000001</v>
      </c>
      <c r="AA49">
        <f>Total!AA9</f>
        <v>2594.1212270000001</v>
      </c>
      <c r="AB49">
        <f>Total!AB9</f>
        <v>2568.8636499999998</v>
      </c>
      <c r="AC49">
        <f>Total!AC9</f>
        <v>2543.6060729999999</v>
      </c>
      <c r="AD49">
        <f>Total!AD9</f>
        <v>2518.348497</v>
      </c>
      <c r="AE49">
        <f>Total!AE9</f>
        <v>2493.0909200000001</v>
      </c>
      <c r="AF49">
        <f>Total!AF9</f>
        <v>2467.8333429999998</v>
      </c>
      <c r="AG49">
        <f>Total!AG9</f>
        <v>2442.5757669999998</v>
      </c>
      <c r="AH49">
        <f>Total!AH9</f>
        <v>2417.31819</v>
      </c>
      <c r="AI49">
        <f>Total!AI9</f>
        <v>2392.0606130000001</v>
      </c>
      <c r="AJ49">
        <f>Total!AJ9</f>
        <v>2366.8030370000001</v>
      </c>
      <c r="AK49">
        <f>Total!AK9</f>
        <v>2341.5454599999998</v>
      </c>
      <c r="AL49">
        <f>Total!AL9</f>
        <v>2316.287883</v>
      </c>
      <c r="AM49">
        <f>Total!AM9</f>
        <v>2291.030307</v>
      </c>
      <c r="AN49">
        <f>Total!AN9</f>
        <v>2265.7727300000001</v>
      </c>
      <c r="AO49">
        <f>Total!AO9</f>
        <v>2240.5151529999998</v>
      </c>
      <c r="AP49">
        <f>Total!AP9</f>
        <v>2215.2575769999999</v>
      </c>
      <c r="AQ49">
        <f>Total!AQ9</f>
        <v>2190</v>
      </c>
    </row>
    <row r="50" spans="1:43" x14ac:dyDescent="0.2">
      <c r="A50" t="str">
        <f>Total!A10</f>
        <v>TOTAL</v>
      </c>
      <c r="B50" t="str">
        <f>Total!B10</f>
        <v>PAP</v>
      </c>
      <c r="C50">
        <f>Total!C10</f>
        <v>398.92899999999997</v>
      </c>
      <c r="D50">
        <f>Total!D10</f>
        <v>403.48579999999998</v>
      </c>
      <c r="E50">
        <f>Total!E10</f>
        <v>408.04259999999999</v>
      </c>
      <c r="F50">
        <f>Total!F10</f>
        <v>412.59930000000003</v>
      </c>
      <c r="G50">
        <f>Total!G10</f>
        <v>417.15609999999998</v>
      </c>
      <c r="H50">
        <f>Total!H10</f>
        <v>421.71289999999999</v>
      </c>
      <c r="I50">
        <f>Total!I10</f>
        <v>426.2697</v>
      </c>
      <c r="J50">
        <f>Total!J10</f>
        <v>430.82639999999998</v>
      </c>
      <c r="K50">
        <f>Total!K10</f>
        <v>435.38319999999999</v>
      </c>
      <c r="L50">
        <f>Total!L10</f>
        <v>439.94</v>
      </c>
      <c r="M50">
        <f>Total!M10</f>
        <v>444.49680000000001</v>
      </c>
      <c r="N50">
        <f>Total!N10</f>
        <v>448.47232200000002</v>
      </c>
      <c r="O50">
        <f>Total!O10</f>
        <v>452.44791400000003</v>
      </c>
      <c r="P50">
        <f>Total!P10</f>
        <v>456.42350599999997</v>
      </c>
      <c r="Q50">
        <f>Total!Q10</f>
        <v>460.39909799999998</v>
      </c>
      <c r="R50">
        <f>Total!R10</f>
        <v>464.37461999999999</v>
      </c>
      <c r="S50">
        <f>Total!S10</f>
        <v>468.350212</v>
      </c>
      <c r="T50">
        <f>Total!T10</f>
        <v>472.32580400000001</v>
      </c>
      <c r="U50">
        <f>Total!U10</f>
        <v>476.30139600000001</v>
      </c>
      <c r="V50">
        <f>Total!V10</f>
        <v>480.27691800000002</v>
      </c>
      <c r="W50">
        <f>Total!W10</f>
        <v>484.25250999999997</v>
      </c>
      <c r="X50">
        <f>Total!X10</f>
        <v>488.22810199999998</v>
      </c>
      <c r="Y50">
        <f>Total!Y10</f>
        <v>492.20369399999998</v>
      </c>
      <c r="Z50">
        <f>Total!Z10</f>
        <v>496.179216</v>
      </c>
      <c r="AA50">
        <f>Total!AA10</f>
        <v>500.154808</v>
      </c>
      <c r="AB50">
        <f>Total!AB10</f>
        <v>504.13040000000001</v>
      </c>
      <c r="AC50">
        <f>Total!AC10</f>
        <v>508.10599200000001</v>
      </c>
      <c r="AD50">
        <f>Total!AD10</f>
        <v>512.08151399999997</v>
      </c>
      <c r="AE50">
        <f>Total!AE10</f>
        <v>516.05710599999998</v>
      </c>
      <c r="AF50">
        <f>Total!AF10</f>
        <v>520.03269799999998</v>
      </c>
      <c r="AG50">
        <f>Total!AG10</f>
        <v>524.00828999999999</v>
      </c>
      <c r="AH50">
        <f>Total!AH10</f>
        <v>527.98381199999994</v>
      </c>
      <c r="AI50">
        <f>Total!AI10</f>
        <v>531.95940399999995</v>
      </c>
      <c r="AJ50">
        <f>Total!AJ10</f>
        <v>535.93499599999996</v>
      </c>
      <c r="AK50">
        <f>Total!AK10</f>
        <v>539.91051800000002</v>
      </c>
      <c r="AL50">
        <f>Total!AL10</f>
        <v>543.88611000000003</v>
      </c>
      <c r="AM50">
        <f>Total!AM10</f>
        <v>547.86170200000004</v>
      </c>
      <c r="AN50">
        <f>Total!AN10</f>
        <v>551.83729400000004</v>
      </c>
      <c r="AO50">
        <f>Total!AO10</f>
        <v>555.81288600000005</v>
      </c>
      <c r="AP50">
        <f>Total!AP10</f>
        <v>559.788408</v>
      </c>
      <c r="AQ50">
        <f>Total!AQ10</f>
        <v>563.76400000000001</v>
      </c>
    </row>
    <row r="51" spans="1:43" x14ac:dyDescent="0.2">
      <c r="A51" t="str">
        <f>Total!A11</f>
        <v>TOTAL</v>
      </c>
      <c r="B51" t="str">
        <f>Total!B11</f>
        <v>PET</v>
      </c>
      <c r="C51">
        <f>Total!C11</f>
        <v>690</v>
      </c>
      <c r="D51">
        <f>Total!D11</f>
        <v>724.00300000000004</v>
      </c>
      <c r="E51">
        <f>Total!E11</f>
        <v>758.00599999999997</v>
      </c>
      <c r="F51">
        <f>Total!F11</f>
        <v>792.00900000000001</v>
      </c>
      <c r="G51">
        <f>Total!G11</f>
        <v>826.01199999999994</v>
      </c>
      <c r="H51">
        <f>Total!H11</f>
        <v>860.01499999999999</v>
      </c>
      <c r="I51">
        <f>Total!I11</f>
        <v>894.01800000000003</v>
      </c>
      <c r="J51">
        <f>Total!J11</f>
        <v>928.02099999999996</v>
      </c>
      <c r="K51">
        <f>Total!K11</f>
        <v>962.024</v>
      </c>
      <c r="L51">
        <f>Total!L11</f>
        <v>996.02700000000004</v>
      </c>
      <c r="M51">
        <f>Total!M11</f>
        <v>1030.03</v>
      </c>
      <c r="N51">
        <f>Total!N11</f>
        <v>1064.0329999999999</v>
      </c>
      <c r="O51">
        <f>Total!O11</f>
        <v>1098.0360000000001</v>
      </c>
      <c r="P51">
        <f>Total!P11</f>
        <v>1132.039</v>
      </c>
      <c r="Q51">
        <f>Total!Q11</f>
        <v>1166.0419999999999</v>
      </c>
      <c r="R51">
        <f>Total!R11</f>
        <v>1200.0450000000001</v>
      </c>
      <c r="S51">
        <f>Total!S11</f>
        <v>1234.048</v>
      </c>
      <c r="T51">
        <f>Total!T11</f>
        <v>1268.0509999999999</v>
      </c>
      <c r="U51">
        <f>Total!U11</f>
        <v>1302.0540000000001</v>
      </c>
      <c r="V51">
        <f>Total!V11</f>
        <v>1336.057</v>
      </c>
      <c r="W51">
        <f>Total!W11</f>
        <v>1370.06</v>
      </c>
      <c r="X51">
        <f>Total!X11</f>
        <v>1404.0630000000001</v>
      </c>
      <c r="Y51">
        <f>Total!Y11</f>
        <v>1438.066</v>
      </c>
      <c r="Z51">
        <f>Total!Z11</f>
        <v>1472.069</v>
      </c>
      <c r="AA51">
        <f>Total!AA11</f>
        <v>1506.0719999999999</v>
      </c>
      <c r="AB51">
        <f>Total!AB11</f>
        <v>1540.075</v>
      </c>
      <c r="AC51">
        <f>Total!AC11</f>
        <v>1574.078</v>
      </c>
      <c r="AD51">
        <f>Total!AD11</f>
        <v>1608.0809999999999</v>
      </c>
      <c r="AE51">
        <f>Total!AE11</f>
        <v>1642.0840000000001</v>
      </c>
      <c r="AF51">
        <f>Total!AF11</f>
        <v>1676.087</v>
      </c>
      <c r="AG51">
        <f>Total!AG11</f>
        <v>1710.09</v>
      </c>
      <c r="AH51">
        <f>Total!AH11</f>
        <v>1744.0930000000001</v>
      </c>
      <c r="AI51">
        <f>Total!AI11</f>
        <v>1778.096</v>
      </c>
      <c r="AJ51">
        <f>Total!AJ11</f>
        <v>1812.0989999999999</v>
      </c>
      <c r="AK51">
        <f>Total!AK11</f>
        <v>1846.1020000000001</v>
      </c>
      <c r="AL51">
        <f>Total!AL11</f>
        <v>1880.105</v>
      </c>
      <c r="AM51">
        <f>Total!AM11</f>
        <v>1914.1079999999999</v>
      </c>
      <c r="AN51">
        <f>Total!AN11</f>
        <v>1948.1110000000001</v>
      </c>
      <c r="AO51">
        <f>Total!AO11</f>
        <v>1982.114</v>
      </c>
      <c r="AP51">
        <f>Total!AP11</f>
        <v>2016.117</v>
      </c>
      <c r="AQ51">
        <f>Total!AQ11</f>
        <v>2050.12</v>
      </c>
    </row>
    <row r="52" spans="1:43" x14ac:dyDescent="0.2">
      <c r="A52" t="str">
        <f>Total!A12</f>
        <v>TOTAL</v>
      </c>
      <c r="B52" t="str">
        <f>Total!B12</f>
        <v>STE</v>
      </c>
      <c r="C52">
        <f>Total!C12</f>
        <v>2695</v>
      </c>
      <c r="D52">
        <f>Total!D12</f>
        <v>2714.2804999999998</v>
      </c>
      <c r="E52">
        <f>Total!E12</f>
        <v>2733.5610000000001</v>
      </c>
      <c r="F52">
        <f>Total!F12</f>
        <v>2752.8415</v>
      </c>
      <c r="G52">
        <f>Total!G12</f>
        <v>2772.1219999999998</v>
      </c>
      <c r="H52">
        <f>Total!H12</f>
        <v>2791.4023999999999</v>
      </c>
      <c r="I52">
        <f>Total!I12</f>
        <v>2810.6828999999998</v>
      </c>
      <c r="J52">
        <f>Total!J12</f>
        <v>2829.9634000000001</v>
      </c>
      <c r="K52">
        <f>Total!K12</f>
        <v>2849.2438999999999</v>
      </c>
      <c r="L52">
        <f>Total!L12</f>
        <v>2868.5243999999998</v>
      </c>
      <c r="M52">
        <f>Total!M12</f>
        <v>2887.8049000000001</v>
      </c>
      <c r="N52">
        <f>Total!N12</f>
        <v>2872.4231916666668</v>
      </c>
      <c r="O52">
        <f>Total!O12</f>
        <v>2857.0414833333334</v>
      </c>
      <c r="P52">
        <f>Total!P12</f>
        <v>2841.6597750000001</v>
      </c>
      <c r="Q52">
        <f>Total!Q12</f>
        <v>2826.2780666666667</v>
      </c>
      <c r="R52">
        <f>Total!R12</f>
        <v>2810.8963583333334</v>
      </c>
      <c r="S52">
        <f>Total!S12</f>
        <v>2795.5146500000001</v>
      </c>
      <c r="T52">
        <f>Total!T12</f>
        <v>2780.1329416666667</v>
      </c>
      <c r="U52">
        <f>Total!U12</f>
        <v>2764.7512333333334</v>
      </c>
      <c r="V52">
        <f>Total!V12</f>
        <v>2749.3695250000001</v>
      </c>
      <c r="W52">
        <f>Total!W12</f>
        <v>2733.9878166666667</v>
      </c>
      <c r="X52">
        <f>Total!X12</f>
        <v>2718.6061083333334</v>
      </c>
      <c r="Y52">
        <f>Total!Y12</f>
        <v>2703.2244000000001</v>
      </c>
      <c r="Z52">
        <f>Total!Z12</f>
        <v>2687.8426916666667</v>
      </c>
      <c r="AA52">
        <f>Total!AA12</f>
        <v>2672.4609833333334</v>
      </c>
      <c r="AB52">
        <f>Total!AB12</f>
        <v>2657.0792750000001</v>
      </c>
      <c r="AC52">
        <f>Total!AC12</f>
        <v>2641.6975666666667</v>
      </c>
      <c r="AD52">
        <f>Total!AD12</f>
        <v>2626.3158583333334</v>
      </c>
      <c r="AE52">
        <f>Total!AE12</f>
        <v>2610.93415</v>
      </c>
      <c r="AF52">
        <f>Total!AF12</f>
        <v>2595.5524416666667</v>
      </c>
      <c r="AG52">
        <f>Total!AG12</f>
        <v>2580.1707333333334</v>
      </c>
      <c r="AH52">
        <f>Total!AH12</f>
        <v>2564.789025</v>
      </c>
      <c r="AI52">
        <f>Total!AI12</f>
        <v>2549.4073166666667</v>
      </c>
      <c r="AJ52">
        <f>Total!AJ12</f>
        <v>2534.0256083333334</v>
      </c>
      <c r="AK52">
        <f>Total!AK12</f>
        <v>2518.6439</v>
      </c>
      <c r="AL52">
        <f>Total!AL12</f>
        <v>2503.2621916666667</v>
      </c>
      <c r="AM52">
        <f>Total!AM12</f>
        <v>2487.8804833333334</v>
      </c>
      <c r="AN52">
        <f>Total!AN12</f>
        <v>2472.498775</v>
      </c>
      <c r="AO52">
        <f>Total!AO12</f>
        <v>2457.1170666666667</v>
      </c>
      <c r="AP52">
        <f>Total!AP12</f>
        <v>2441.7353583333334</v>
      </c>
      <c r="AQ52">
        <f>Total!AQ12</f>
        <v>2426.35365</v>
      </c>
    </row>
    <row r="69" spans="1:63" x14ac:dyDescent="0.2">
      <c r="A69" s="1" t="s">
        <v>23</v>
      </c>
      <c r="B69" s="1" t="s">
        <v>1</v>
      </c>
    </row>
    <row r="70" spans="1:63" x14ac:dyDescent="0.2">
      <c r="B70" s="1"/>
      <c r="C70" s="1">
        <v>2010</v>
      </c>
      <c r="D70" s="1">
        <v>2011</v>
      </c>
      <c r="E70" s="1">
        <v>2012</v>
      </c>
      <c r="F70" s="1">
        <v>2013</v>
      </c>
      <c r="G70" s="1">
        <v>2014</v>
      </c>
      <c r="H70" s="1">
        <v>2015</v>
      </c>
      <c r="I70" s="1">
        <v>2016</v>
      </c>
      <c r="J70" s="1">
        <v>2017</v>
      </c>
      <c r="K70" s="1">
        <v>2018</v>
      </c>
      <c r="L70" s="1">
        <v>2019</v>
      </c>
      <c r="M70" s="1">
        <v>2020</v>
      </c>
      <c r="N70" s="1">
        <v>2021</v>
      </c>
      <c r="O70" s="1">
        <v>2022</v>
      </c>
      <c r="P70" s="1">
        <v>2023</v>
      </c>
      <c r="Q70" s="1">
        <v>2024</v>
      </c>
      <c r="R70" s="1">
        <v>2025</v>
      </c>
      <c r="S70" s="1">
        <v>2026</v>
      </c>
      <c r="T70" s="1">
        <v>2027</v>
      </c>
      <c r="U70" s="1">
        <v>2028</v>
      </c>
      <c r="V70" s="1">
        <v>2029</v>
      </c>
      <c r="W70" s="1">
        <v>2030</v>
      </c>
      <c r="X70" s="1">
        <v>2031</v>
      </c>
      <c r="Y70" s="1">
        <v>2032</v>
      </c>
      <c r="Z70" s="1">
        <v>2033</v>
      </c>
      <c r="AA70" s="1">
        <v>2034</v>
      </c>
      <c r="AB70" s="1">
        <v>2035</v>
      </c>
      <c r="AC70" s="1">
        <v>2036</v>
      </c>
      <c r="AD70" s="1">
        <v>2037</v>
      </c>
      <c r="AE70" s="1">
        <v>2038</v>
      </c>
      <c r="AF70" s="1">
        <v>2039</v>
      </c>
      <c r="AG70" s="1">
        <v>2040</v>
      </c>
      <c r="AH70" s="1">
        <v>2041</v>
      </c>
      <c r="AI70" s="1">
        <v>2042</v>
      </c>
      <c r="AJ70" s="1">
        <v>2043</v>
      </c>
      <c r="AK70" s="1">
        <v>2044</v>
      </c>
      <c r="AL70" s="1">
        <v>2045</v>
      </c>
      <c r="AM70" s="1">
        <v>2046</v>
      </c>
      <c r="AN70" s="1">
        <v>2047</v>
      </c>
      <c r="AO70" s="1">
        <v>2048</v>
      </c>
      <c r="AP70" s="1">
        <v>2049</v>
      </c>
      <c r="AQ70" s="1">
        <v>2050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x14ac:dyDescent="0.2">
      <c r="A71" t="str">
        <f>Baseline!A34</f>
        <v>BASELINE</v>
      </c>
      <c r="B71" t="str">
        <f>Baseline!B34</f>
        <v>C1_F_CLS</v>
      </c>
      <c r="C71">
        <f>Baseline!C34</f>
        <v>47.243299999999998</v>
      </c>
      <c r="D71">
        <f>Baseline!D34</f>
        <v>49.316000000000003</v>
      </c>
      <c r="E71">
        <f>Baseline!E34</f>
        <v>51.326500000000003</v>
      </c>
      <c r="F71">
        <f>Baseline!F34</f>
        <v>53.275599999999997</v>
      </c>
      <c r="G71">
        <f>Baseline!G34</f>
        <v>55.162100000000002</v>
      </c>
      <c r="H71">
        <f>Baseline!H34</f>
        <v>56.986400000000003</v>
      </c>
      <c r="I71">
        <f>Baseline!I34</f>
        <v>59.187199999999997</v>
      </c>
      <c r="J71">
        <f>Baseline!J34</f>
        <v>61.372700000000002</v>
      </c>
      <c r="K71">
        <f>Baseline!K34</f>
        <v>63.504800000000003</v>
      </c>
      <c r="L71">
        <f>Baseline!L34</f>
        <v>65.629599999999996</v>
      </c>
      <c r="M71">
        <f>Baseline!M34</f>
        <v>67.761899999999997</v>
      </c>
      <c r="N71">
        <f>Baseline!N34</f>
        <v>69.546499999999995</v>
      </c>
      <c r="O71">
        <f>Baseline!O34</f>
        <v>71.332800000000006</v>
      </c>
      <c r="P71">
        <f>Baseline!P34</f>
        <v>73.123699999999999</v>
      </c>
      <c r="Q71">
        <f>Baseline!Q34</f>
        <v>74.918999999999997</v>
      </c>
      <c r="R71">
        <f>Baseline!R34</f>
        <v>76.718599999999995</v>
      </c>
      <c r="S71">
        <f>Baseline!S34</f>
        <v>78.613500000000002</v>
      </c>
      <c r="T71">
        <f>Baseline!T34</f>
        <v>80.5291</v>
      </c>
      <c r="U71">
        <f>Baseline!U34</f>
        <v>82.440100000000001</v>
      </c>
      <c r="V71">
        <f>Baseline!V34</f>
        <v>84.355199999999996</v>
      </c>
      <c r="W71">
        <f>Baseline!W34</f>
        <v>86.273700000000005</v>
      </c>
      <c r="X71">
        <f>Baseline!X34</f>
        <v>88.375100000000003</v>
      </c>
      <c r="Y71">
        <f>Baseline!Y34</f>
        <v>90.480099999999993</v>
      </c>
      <c r="Z71">
        <f>Baseline!Z34</f>
        <v>92.588300000000004</v>
      </c>
      <c r="AA71">
        <f>Baseline!AA34</f>
        <v>94.697199999999995</v>
      </c>
      <c r="AB71">
        <f>Baseline!AB34</f>
        <v>96.799499999999995</v>
      </c>
      <c r="AC71">
        <f>Baseline!AC34</f>
        <v>98.553899999999999</v>
      </c>
      <c r="AD71">
        <f>Baseline!AD34</f>
        <v>100.3112</v>
      </c>
      <c r="AE71">
        <f>Baseline!AE34</f>
        <v>102.0714</v>
      </c>
      <c r="AF71">
        <f>Baseline!AF34</f>
        <v>103.834</v>
      </c>
      <c r="AG71">
        <f>Baseline!AG34</f>
        <v>105.599</v>
      </c>
      <c r="AH71">
        <f>Baseline!AH34</f>
        <v>107.209</v>
      </c>
      <c r="AI71">
        <f>Baseline!AI34</f>
        <v>108.7908</v>
      </c>
      <c r="AJ71">
        <f>Baseline!AJ34</f>
        <v>110.4096</v>
      </c>
      <c r="AK71">
        <f>Baseline!AK34</f>
        <v>112.03019999999999</v>
      </c>
      <c r="AL71">
        <f>Baseline!AL34</f>
        <v>113.6562</v>
      </c>
      <c r="AM71">
        <f>Baseline!AM34</f>
        <v>115.26609999999999</v>
      </c>
      <c r="AN71">
        <f>Baseline!AN34</f>
        <v>116.877</v>
      </c>
      <c r="AO71">
        <f>Baseline!AO34</f>
        <v>118.4735</v>
      </c>
      <c r="AP71">
        <f>Baseline!AP34</f>
        <v>120.0693</v>
      </c>
      <c r="AQ71">
        <f>Baseline!AQ34</f>
        <v>121.6742</v>
      </c>
    </row>
    <row r="72" spans="1:63" x14ac:dyDescent="0.2">
      <c r="A72" t="str">
        <f>Baseline!A35</f>
        <v>BASELINE</v>
      </c>
      <c r="B72" t="str">
        <f>Baseline!B35</f>
        <v>C1_F_HEA_I</v>
      </c>
      <c r="C72">
        <f>Baseline!C35</f>
        <v>26.670400000000001</v>
      </c>
      <c r="D72">
        <f>Baseline!D35</f>
        <v>27.042000000000002</v>
      </c>
      <c r="E72">
        <f>Baseline!E35</f>
        <v>27.413599999999999</v>
      </c>
      <c r="F72">
        <f>Baseline!F35</f>
        <v>27.7852</v>
      </c>
      <c r="G72">
        <f>Baseline!G35</f>
        <v>28.1569</v>
      </c>
      <c r="H72">
        <f>Baseline!H35</f>
        <v>28.528500000000001</v>
      </c>
      <c r="I72">
        <f>Baseline!I35</f>
        <v>28.900099999999998</v>
      </c>
      <c r="J72">
        <f>Baseline!J35</f>
        <v>29.271699999999999</v>
      </c>
      <c r="K72">
        <f>Baseline!K35</f>
        <v>29.6434</v>
      </c>
      <c r="L72">
        <f>Baseline!L35</f>
        <v>30.015000000000001</v>
      </c>
      <c r="M72">
        <f>Baseline!M35</f>
        <v>30.386600000000001</v>
      </c>
      <c r="N72">
        <f>Baseline!N35</f>
        <v>30.806000000000001</v>
      </c>
      <c r="O72">
        <f>Baseline!O35</f>
        <v>31.225300000000001</v>
      </c>
      <c r="P72">
        <f>Baseline!P35</f>
        <v>31.644600000000001</v>
      </c>
      <c r="Q72">
        <f>Baseline!Q35</f>
        <v>32.063899999999997</v>
      </c>
      <c r="R72">
        <f>Baseline!R35</f>
        <v>32.4833</v>
      </c>
      <c r="S72">
        <f>Baseline!S35</f>
        <v>32.9026</v>
      </c>
      <c r="T72">
        <f>Baseline!T35</f>
        <v>33.321899999999999</v>
      </c>
      <c r="U72">
        <f>Baseline!U35</f>
        <v>33.741300000000003</v>
      </c>
      <c r="V72">
        <f>Baseline!V35</f>
        <v>34.160600000000002</v>
      </c>
      <c r="W72">
        <f>Baseline!W35</f>
        <v>34.579900000000002</v>
      </c>
      <c r="X72">
        <f>Baseline!X35</f>
        <v>35.021099999999997</v>
      </c>
      <c r="Y72">
        <f>Baseline!Y35</f>
        <v>35.462299999999999</v>
      </c>
      <c r="Z72">
        <f>Baseline!Z35</f>
        <v>35.903500000000001</v>
      </c>
      <c r="AA72">
        <f>Baseline!AA35</f>
        <v>36.344700000000003</v>
      </c>
      <c r="AB72">
        <f>Baseline!AB35</f>
        <v>36.785899999999998</v>
      </c>
      <c r="AC72">
        <f>Baseline!AC35</f>
        <v>37.2271</v>
      </c>
      <c r="AD72">
        <f>Baseline!AD35</f>
        <v>37.668300000000002</v>
      </c>
      <c r="AE72">
        <f>Baseline!AE35</f>
        <v>38.109499999999997</v>
      </c>
      <c r="AF72">
        <f>Baseline!AF35</f>
        <v>38.550699999999999</v>
      </c>
      <c r="AG72">
        <f>Baseline!AG35</f>
        <v>38.991900000000001</v>
      </c>
      <c r="AH72">
        <f>Baseline!AH35</f>
        <v>39.387300000000003</v>
      </c>
      <c r="AI72">
        <f>Baseline!AI35</f>
        <v>39.782699999999998</v>
      </c>
      <c r="AJ72">
        <f>Baseline!AJ35</f>
        <v>40.177999999999997</v>
      </c>
      <c r="AK72">
        <f>Baseline!AK35</f>
        <v>40.573399999999999</v>
      </c>
      <c r="AL72">
        <f>Baseline!AL35</f>
        <v>40.968800000000002</v>
      </c>
      <c r="AM72">
        <f>Baseline!AM35</f>
        <v>41.364100000000001</v>
      </c>
      <c r="AN72">
        <f>Baseline!AN35</f>
        <v>41.759500000000003</v>
      </c>
      <c r="AO72">
        <f>Baseline!AO35</f>
        <v>42.154899999999998</v>
      </c>
      <c r="AP72">
        <f>Baseline!AP35</f>
        <v>42.5503</v>
      </c>
      <c r="AQ72">
        <f>Baseline!AQ35</f>
        <v>42.945599999999999</v>
      </c>
    </row>
    <row r="73" spans="1:63" x14ac:dyDescent="0.2">
      <c r="A73" t="str">
        <f>Baseline!A36</f>
        <v>BASELINE</v>
      </c>
      <c r="B73" t="str">
        <f>Baseline!B36</f>
        <v>C1_F_HEA_R</v>
      </c>
      <c r="C73">
        <f>Baseline!C36</f>
        <v>77.894400000000005</v>
      </c>
      <c r="D73">
        <f>Baseline!D36</f>
        <v>78.979799999999997</v>
      </c>
      <c r="E73">
        <f>Baseline!E36</f>
        <v>80.065100000000001</v>
      </c>
      <c r="F73">
        <f>Baseline!F36</f>
        <v>81.150499999999994</v>
      </c>
      <c r="G73">
        <f>Baseline!G36</f>
        <v>82.235900000000001</v>
      </c>
      <c r="H73">
        <f>Baseline!H36</f>
        <v>83.321299999999994</v>
      </c>
      <c r="I73">
        <f>Baseline!I36</f>
        <v>84.406700000000001</v>
      </c>
      <c r="J73">
        <f>Baseline!J36</f>
        <v>85.492099999999994</v>
      </c>
      <c r="K73">
        <f>Baseline!K36</f>
        <v>86.577500000000001</v>
      </c>
      <c r="L73">
        <f>Baseline!L36</f>
        <v>87.662899999999993</v>
      </c>
      <c r="M73">
        <f>Baseline!M36</f>
        <v>88.7483</v>
      </c>
      <c r="N73">
        <f>Baseline!N36</f>
        <v>89.972999999999999</v>
      </c>
      <c r="O73">
        <f>Baseline!O36</f>
        <v>91.197699999999998</v>
      </c>
      <c r="P73">
        <f>Baseline!P36</f>
        <v>92.422399999999996</v>
      </c>
      <c r="Q73">
        <f>Baseline!Q36</f>
        <v>93.647099999999995</v>
      </c>
      <c r="R73">
        <f>Baseline!R36</f>
        <v>94.871799999999993</v>
      </c>
      <c r="S73">
        <f>Baseline!S36</f>
        <v>96.096500000000006</v>
      </c>
      <c r="T73">
        <f>Baseline!T36</f>
        <v>97.321200000000005</v>
      </c>
      <c r="U73">
        <f>Baseline!U36</f>
        <v>98.545900000000003</v>
      </c>
      <c r="V73">
        <f>Baseline!V36</f>
        <v>99.770600000000002</v>
      </c>
      <c r="W73">
        <f>Baseline!W36</f>
        <v>100.9953</v>
      </c>
      <c r="X73">
        <f>Baseline!X36</f>
        <v>102.2839</v>
      </c>
      <c r="Y73">
        <f>Baseline!Y36</f>
        <v>103.57250000000001</v>
      </c>
      <c r="Z73">
        <f>Baseline!Z36</f>
        <v>104.86109999999999</v>
      </c>
      <c r="AA73">
        <f>Baseline!AA36</f>
        <v>106.14960000000001</v>
      </c>
      <c r="AB73">
        <f>Baseline!AB36</f>
        <v>107.43819999999999</v>
      </c>
      <c r="AC73">
        <f>Baseline!AC36</f>
        <v>108.7268</v>
      </c>
      <c r="AD73">
        <f>Baseline!AD36</f>
        <v>110.0154</v>
      </c>
      <c r="AE73">
        <f>Baseline!AE36</f>
        <v>111.304</v>
      </c>
      <c r="AF73">
        <f>Baseline!AF36</f>
        <v>112.5926</v>
      </c>
      <c r="AG73">
        <f>Baseline!AG36</f>
        <v>113.8811</v>
      </c>
      <c r="AH73">
        <f>Baseline!AH36</f>
        <v>115.0359</v>
      </c>
      <c r="AI73">
        <f>Baseline!AI36</f>
        <v>116.1906</v>
      </c>
      <c r="AJ73">
        <f>Baseline!AJ36</f>
        <v>117.3454</v>
      </c>
      <c r="AK73">
        <f>Baseline!AK36</f>
        <v>118.5001</v>
      </c>
      <c r="AL73">
        <f>Baseline!AL36</f>
        <v>119.65479999999999</v>
      </c>
      <c r="AM73">
        <f>Baseline!AM36</f>
        <v>120.8096</v>
      </c>
      <c r="AN73">
        <f>Baseline!AN36</f>
        <v>121.96429999999999</v>
      </c>
      <c r="AO73">
        <f>Baseline!AO36</f>
        <v>123.119</v>
      </c>
      <c r="AP73">
        <f>Baseline!AP36</f>
        <v>124.27379999999999</v>
      </c>
      <c r="AQ73">
        <f>Baseline!AQ36</f>
        <v>125.4285</v>
      </c>
    </row>
    <row r="74" spans="1:63" x14ac:dyDescent="0.2">
      <c r="A74" t="str">
        <f>'2Degree'!A22</f>
        <v>2DEGREE</v>
      </c>
      <c r="B74" t="str">
        <f>'2Degree'!B22</f>
        <v>C1_F_CLS</v>
      </c>
      <c r="C74">
        <f>'2Degree'!C22</f>
        <v>47.243299999999998</v>
      </c>
      <c r="D74">
        <f>'2Degree'!D22</f>
        <v>49.121242459999998</v>
      </c>
      <c r="E74">
        <f>'2Degree'!E22</f>
        <v>50.933720489999999</v>
      </c>
      <c r="F74">
        <f>'2Degree'!F22</f>
        <v>52.682513159999999</v>
      </c>
      <c r="G74">
        <f>'2Degree'!G22</f>
        <v>54.367302129999999</v>
      </c>
      <c r="H74">
        <f>'2Degree'!H22</f>
        <v>55.989257469999998</v>
      </c>
      <c r="I74">
        <f>'2Degree'!I22</f>
        <v>57.978810070000002</v>
      </c>
      <c r="J74">
        <f>'2Degree'!J22</f>
        <v>59.950220260000002</v>
      </c>
      <c r="K74">
        <f>'2Degree'!K22</f>
        <v>61.866742420000001</v>
      </c>
      <c r="L74">
        <f>'2Degree'!L22</f>
        <v>63.77379036</v>
      </c>
      <c r="M74">
        <f>'2Degree'!M22</f>
        <v>65.685940290000005</v>
      </c>
      <c r="N74">
        <f>'2Degree'!N22</f>
        <v>65.438778639999995</v>
      </c>
      <c r="O74">
        <f>'2Degree'!O22</f>
        <v>65.20824417</v>
      </c>
      <c r="P74">
        <f>'2Degree'!P22</f>
        <v>64.99552242</v>
      </c>
      <c r="Q74">
        <f>'2Degree'!Q22</f>
        <v>64.798991479999998</v>
      </c>
      <c r="R74">
        <f>'2Degree'!R22</f>
        <v>64.617285120000005</v>
      </c>
      <c r="S74">
        <f>'2Degree'!S22</f>
        <v>64.523950409999998</v>
      </c>
      <c r="T74">
        <f>'2Degree'!T22</f>
        <v>64.452679889999999</v>
      </c>
      <c r="U74">
        <f>'2Degree'!U22</f>
        <v>64.382105910000007</v>
      </c>
      <c r="V74">
        <f>'2Degree'!V22</f>
        <v>64.318809220000006</v>
      </c>
      <c r="W74">
        <f>'2Degree'!W22</f>
        <v>64.261760789999997</v>
      </c>
      <c r="X74">
        <f>'2Degree'!X22</f>
        <v>65.142829809999995</v>
      </c>
      <c r="Y74">
        <f>'2Degree'!Y22</f>
        <v>66.023929409999994</v>
      </c>
      <c r="Z74">
        <f>'2Degree'!Z22</f>
        <v>66.904856820000006</v>
      </c>
      <c r="AA74">
        <f>'2Degree'!AA22</f>
        <v>67.783909969999996</v>
      </c>
      <c r="AB74">
        <f>'2Degree'!AB22</f>
        <v>68.656040649999994</v>
      </c>
      <c r="AC74">
        <f>'2Degree'!AC22</f>
        <v>69.281577949999999</v>
      </c>
      <c r="AD74">
        <f>'2Degree'!AD22</f>
        <v>69.911427680000003</v>
      </c>
      <c r="AE74">
        <f>'2Degree'!AE22</f>
        <v>70.545409079999999</v>
      </c>
      <c r="AF74">
        <f>'2Degree'!AF22</f>
        <v>71.183012099999999</v>
      </c>
      <c r="AG74">
        <f>'2Degree'!AG22</f>
        <v>71.824089729999997</v>
      </c>
      <c r="AH74">
        <f>'2Degree'!AH22</f>
        <v>73.472904479999997</v>
      </c>
      <c r="AI74">
        <f>'2Degree'!AI22</f>
        <v>75.101832369999997</v>
      </c>
      <c r="AJ74">
        <f>'2Degree'!AJ22</f>
        <v>76.75580764</v>
      </c>
      <c r="AK74">
        <f>'2Degree'!AK22</f>
        <v>78.410746799999998</v>
      </c>
      <c r="AL74">
        <f>'2Degree'!AL22</f>
        <v>80.069223609999995</v>
      </c>
      <c r="AM74">
        <f>'2Degree'!AM22</f>
        <v>81.716079480000005</v>
      </c>
      <c r="AN74">
        <f>'2Degree'!AN22</f>
        <v>83.363311089999996</v>
      </c>
      <c r="AO74">
        <f>'2Degree'!AO22</f>
        <v>84.999896230000004</v>
      </c>
      <c r="AP74">
        <f>'2Degree'!AP22</f>
        <v>86.635556500000007</v>
      </c>
      <c r="AQ74">
        <f>'2Degree'!AQ22</f>
        <v>88.277410700000004</v>
      </c>
    </row>
    <row r="75" spans="1:63" x14ac:dyDescent="0.2">
      <c r="A75" t="str">
        <f>'2Degree'!A23</f>
        <v>2DEGREE</v>
      </c>
      <c r="B75" t="str">
        <f>'2Degree'!B23</f>
        <v>C1_F_HEA_I</v>
      </c>
      <c r="C75">
        <f>'2Degree'!C23</f>
        <v>26.670352865624999</v>
      </c>
      <c r="D75">
        <f>'2Degree'!D23</f>
        <v>26.955156532499998</v>
      </c>
      <c r="E75">
        <f>'2Degree'!E23</f>
        <v>27.239960199375005</v>
      </c>
      <c r="F75">
        <f>'2Degree'!F23</f>
        <v>27.524763866250005</v>
      </c>
      <c r="G75">
        <f>'2Degree'!G23</f>
        <v>27.809567533125005</v>
      </c>
      <c r="H75">
        <f>'2Degree'!H23</f>
        <v>28.094371200000005</v>
      </c>
      <c r="I75">
        <f>'2Degree'!I23</f>
        <v>28.379174866874997</v>
      </c>
      <c r="J75">
        <f>'2Degree'!J23</f>
        <v>28.663978533749997</v>
      </c>
      <c r="K75">
        <f>'2Degree'!K23</f>
        <v>28.948782200624997</v>
      </c>
      <c r="L75">
        <f>'2Degree'!L23</f>
        <v>29.233585867500004</v>
      </c>
      <c r="M75">
        <f>'2Degree'!M23</f>
        <v>29.518389534375004</v>
      </c>
      <c r="N75">
        <f>'2Degree'!N23</f>
        <v>29.203903781718751</v>
      </c>
      <c r="O75">
        <f>'2Degree'!O23</f>
        <v>28.889418029062504</v>
      </c>
      <c r="P75">
        <f>'2Degree'!P23</f>
        <v>28.574932276406251</v>
      </c>
      <c r="Q75">
        <f>'2Degree'!Q23</f>
        <v>28.260446523749998</v>
      </c>
      <c r="R75">
        <f>'2Degree'!R23</f>
        <v>27.945960771093752</v>
      </c>
      <c r="S75">
        <f>'2Degree'!S23</f>
        <v>27.631475018437499</v>
      </c>
      <c r="T75">
        <f>'2Degree'!T23</f>
        <v>27.316989265781245</v>
      </c>
      <c r="U75">
        <f>'2Degree'!U23</f>
        <v>27.002503513124999</v>
      </c>
      <c r="V75">
        <f>'2Degree'!V23</f>
        <v>26.688017760468753</v>
      </c>
      <c r="W75">
        <f>'2Degree'!W23</f>
        <v>26.3735320078125</v>
      </c>
      <c r="X75">
        <f>'2Degree'!X23</f>
        <v>26.387329431093754</v>
      </c>
      <c r="Y75">
        <f>'2Degree'!Y23</f>
        <v>26.401126854375001</v>
      </c>
      <c r="Z75">
        <f>'2Degree'!Z23</f>
        <v>26.414924277656247</v>
      </c>
      <c r="AA75">
        <f>'2Degree'!AA23</f>
        <v>26.428721700937501</v>
      </c>
      <c r="AB75">
        <f>'2Degree'!AB23</f>
        <v>26.442519124218748</v>
      </c>
      <c r="AC75">
        <f>'2Degree'!AC23</f>
        <v>26.456316547500002</v>
      </c>
      <c r="AD75">
        <f>'2Degree'!AD23</f>
        <v>26.470113970781249</v>
      </c>
      <c r="AE75">
        <f>'2Degree'!AE23</f>
        <v>26.483911394062503</v>
      </c>
      <c r="AF75">
        <f>'2Degree'!AF23</f>
        <v>26.497708817343756</v>
      </c>
      <c r="AG75">
        <f>'2Degree'!AG23</f>
        <v>26.511506240624996</v>
      </c>
      <c r="AH75">
        <f>'2Degree'!AH23</f>
        <v>26.583639498281251</v>
      </c>
      <c r="AI75">
        <f>'2Degree'!AI23</f>
        <v>26.655772755937498</v>
      </c>
      <c r="AJ75">
        <f>'2Degree'!AJ23</f>
        <v>26.727906013593746</v>
      </c>
      <c r="AK75">
        <f>'2Degree'!AK23</f>
        <v>26.80003927125</v>
      </c>
      <c r="AL75">
        <f>'2Degree'!AL23</f>
        <v>26.872172528906248</v>
      </c>
      <c r="AM75">
        <f>'2Degree'!AM23</f>
        <v>26.944305786562502</v>
      </c>
      <c r="AN75">
        <f>'2Degree'!AN23</f>
        <v>27.01643904421875</v>
      </c>
      <c r="AO75">
        <f>'2Degree'!AO23</f>
        <v>27.088572301874997</v>
      </c>
      <c r="AP75">
        <f>'2Degree'!AP23</f>
        <v>27.160705559531245</v>
      </c>
      <c r="AQ75">
        <f>'2Degree'!AQ23</f>
        <v>27.232838817187499</v>
      </c>
    </row>
    <row r="76" spans="1:63" x14ac:dyDescent="0.2">
      <c r="A76" t="str">
        <f>'2Degree'!A24</f>
        <v>2DEGREE</v>
      </c>
      <c r="B76" t="str">
        <f>'2Degree'!B24</f>
        <v>C1_F_HEA_R</v>
      </c>
      <c r="C76">
        <f>'2Degree'!C24</f>
        <v>77.894363925000007</v>
      </c>
      <c r="D76">
        <f>'2Degree'!D24</f>
        <v>78.726171460000003</v>
      </c>
      <c r="E76">
        <f>'2Degree'!E24</f>
        <v>79.557978995000013</v>
      </c>
      <c r="F76">
        <f>'2Degree'!F24</f>
        <v>80.389786530000009</v>
      </c>
      <c r="G76">
        <f>'2Degree'!G24</f>
        <v>81.221594065000019</v>
      </c>
      <c r="H76">
        <f>'2Degree'!H24</f>
        <v>82.053401600000015</v>
      </c>
      <c r="I76">
        <f>'2Degree'!I24</f>
        <v>82.885209134999997</v>
      </c>
      <c r="J76">
        <f>'2Degree'!J24</f>
        <v>83.717016670000007</v>
      </c>
      <c r="K76">
        <f>'2Degree'!K24</f>
        <v>84.548824205000003</v>
      </c>
      <c r="L76">
        <f>'2Degree'!L24</f>
        <v>85.380631740000013</v>
      </c>
      <c r="M76">
        <f>'2Degree'!M24</f>
        <v>86.212439275000008</v>
      </c>
      <c r="N76">
        <f>'2Degree'!N24</f>
        <v>85.293941203750009</v>
      </c>
      <c r="O76">
        <f>'2Degree'!O24</f>
        <v>84.37544313250001</v>
      </c>
      <c r="P76">
        <f>'2Degree'!P24</f>
        <v>83.456945061250011</v>
      </c>
      <c r="Q76">
        <f>'2Degree'!Q24</f>
        <v>82.538446990000011</v>
      </c>
      <c r="R76">
        <f>'2Degree'!R24</f>
        <v>81.619948918750012</v>
      </c>
      <c r="S76">
        <f>'2Degree'!S24</f>
        <v>80.701450847500013</v>
      </c>
      <c r="T76">
        <f>'2Degree'!T24</f>
        <v>79.782952776250013</v>
      </c>
      <c r="U76">
        <f>'2Degree'!U24</f>
        <v>78.864454705000014</v>
      </c>
      <c r="V76">
        <f>'2Degree'!V24</f>
        <v>77.945956633750015</v>
      </c>
      <c r="W76">
        <f>'2Degree'!W24</f>
        <v>77.027458562500001</v>
      </c>
      <c r="X76">
        <f>'2Degree'!X24</f>
        <v>77.067755798749999</v>
      </c>
      <c r="Y76">
        <f>'2Degree'!Y24</f>
        <v>77.108053035000012</v>
      </c>
      <c r="Z76">
        <f>'2Degree'!Z24</f>
        <v>77.14835027125001</v>
      </c>
      <c r="AA76">
        <f>'2Degree'!AA24</f>
        <v>77.188647507500008</v>
      </c>
      <c r="AB76">
        <f>'2Degree'!AB24</f>
        <v>77.228944743750006</v>
      </c>
      <c r="AC76">
        <f>'2Degree'!AC24</f>
        <v>77.269241980000004</v>
      </c>
      <c r="AD76">
        <f>'2Degree'!AD24</f>
        <v>77.309539216250016</v>
      </c>
      <c r="AE76">
        <f>'2Degree'!AE24</f>
        <v>77.349836452500014</v>
      </c>
      <c r="AF76">
        <f>'2Degree'!AF24</f>
        <v>77.390133688750026</v>
      </c>
      <c r="AG76">
        <f>'2Degree'!AG24</f>
        <v>77.430430924999996</v>
      </c>
      <c r="AH76">
        <f>'2Degree'!AH24</f>
        <v>77.641105836250006</v>
      </c>
      <c r="AI76">
        <f>'2Degree'!AI24</f>
        <v>77.851780747500001</v>
      </c>
      <c r="AJ76">
        <f>'2Degree'!AJ24</f>
        <v>78.062455658750011</v>
      </c>
      <c r="AK76">
        <f>'2Degree'!AK24</f>
        <v>78.273130570000006</v>
      </c>
      <c r="AL76">
        <f>'2Degree'!AL24</f>
        <v>78.483805481250002</v>
      </c>
      <c r="AM76">
        <f>'2Degree'!AM24</f>
        <v>78.694480392499997</v>
      </c>
      <c r="AN76">
        <f>'2Degree'!AN24</f>
        <v>78.905155303750007</v>
      </c>
      <c r="AO76">
        <f>'2Degree'!AO24</f>
        <v>79.115830215000003</v>
      </c>
      <c r="AP76">
        <f>'2Degree'!AP24</f>
        <v>79.326505126249998</v>
      </c>
      <c r="AQ76">
        <f>'2Degree'!AQ24</f>
        <v>79.537180037500008</v>
      </c>
    </row>
    <row r="77" spans="1:63" x14ac:dyDescent="0.2">
      <c r="A77" t="s">
        <v>34</v>
      </c>
      <c r="B77" t="s">
        <v>8</v>
      </c>
      <c r="C77">
        <f>C71</f>
        <v>47.243299999999998</v>
      </c>
      <c r="D77">
        <f t="shared" ref="D77:AQ79" si="0">D71</f>
        <v>49.316000000000003</v>
      </c>
      <c r="E77">
        <f t="shared" si="0"/>
        <v>51.326500000000003</v>
      </c>
      <c r="F77">
        <f t="shared" si="0"/>
        <v>53.275599999999997</v>
      </c>
      <c r="G77">
        <f t="shared" si="0"/>
        <v>55.162100000000002</v>
      </c>
      <c r="H77">
        <f t="shared" si="0"/>
        <v>56.986400000000003</v>
      </c>
      <c r="I77">
        <f t="shared" si="0"/>
        <v>59.187199999999997</v>
      </c>
      <c r="J77">
        <f t="shared" si="0"/>
        <v>61.372700000000002</v>
      </c>
      <c r="K77">
        <f t="shared" si="0"/>
        <v>63.504800000000003</v>
      </c>
      <c r="L77">
        <f t="shared" si="0"/>
        <v>65.629599999999996</v>
      </c>
      <c r="M77">
        <f t="shared" si="0"/>
        <v>67.761899999999997</v>
      </c>
      <c r="N77">
        <f t="shared" si="0"/>
        <v>69.546499999999995</v>
      </c>
      <c r="O77">
        <f t="shared" si="0"/>
        <v>71.332800000000006</v>
      </c>
      <c r="P77">
        <f t="shared" si="0"/>
        <v>73.123699999999999</v>
      </c>
      <c r="Q77">
        <f t="shared" si="0"/>
        <v>74.918999999999997</v>
      </c>
      <c r="R77">
        <f t="shared" si="0"/>
        <v>76.718599999999995</v>
      </c>
      <c r="S77">
        <f t="shared" si="0"/>
        <v>78.613500000000002</v>
      </c>
      <c r="T77">
        <f t="shared" si="0"/>
        <v>80.5291</v>
      </c>
      <c r="U77">
        <f t="shared" si="0"/>
        <v>82.440100000000001</v>
      </c>
      <c r="V77">
        <f t="shared" si="0"/>
        <v>84.355199999999996</v>
      </c>
      <c r="W77">
        <f t="shared" si="0"/>
        <v>86.273700000000005</v>
      </c>
      <c r="X77">
        <f t="shared" si="0"/>
        <v>88.375100000000003</v>
      </c>
      <c r="Y77">
        <f t="shared" si="0"/>
        <v>90.480099999999993</v>
      </c>
      <c r="Z77">
        <f t="shared" si="0"/>
        <v>92.588300000000004</v>
      </c>
      <c r="AA77">
        <f t="shared" si="0"/>
        <v>94.697199999999995</v>
      </c>
      <c r="AB77">
        <f t="shared" si="0"/>
        <v>96.799499999999995</v>
      </c>
      <c r="AC77">
        <f t="shared" si="0"/>
        <v>98.553899999999999</v>
      </c>
      <c r="AD77">
        <f t="shared" si="0"/>
        <v>100.3112</v>
      </c>
      <c r="AE77">
        <f t="shared" si="0"/>
        <v>102.0714</v>
      </c>
      <c r="AF77">
        <f t="shared" si="0"/>
        <v>103.834</v>
      </c>
      <c r="AG77">
        <f t="shared" si="0"/>
        <v>105.599</v>
      </c>
      <c r="AH77">
        <f t="shared" si="0"/>
        <v>107.209</v>
      </c>
      <c r="AI77">
        <f t="shared" si="0"/>
        <v>108.7908</v>
      </c>
      <c r="AJ77">
        <f t="shared" si="0"/>
        <v>110.4096</v>
      </c>
      <c r="AK77">
        <f t="shared" si="0"/>
        <v>112.03019999999999</v>
      </c>
      <c r="AL77">
        <f t="shared" si="0"/>
        <v>113.6562</v>
      </c>
      <c r="AM77">
        <f t="shared" si="0"/>
        <v>115.26609999999999</v>
      </c>
      <c r="AN77">
        <f t="shared" si="0"/>
        <v>116.877</v>
      </c>
      <c r="AO77">
        <f t="shared" si="0"/>
        <v>118.4735</v>
      </c>
      <c r="AP77">
        <f t="shared" si="0"/>
        <v>120.0693</v>
      </c>
      <c r="AQ77">
        <f t="shared" si="0"/>
        <v>121.6742</v>
      </c>
    </row>
    <row r="78" spans="1:63" x14ac:dyDescent="0.2">
      <c r="A78" t="s">
        <v>34</v>
      </c>
      <c r="B78" t="s">
        <v>9</v>
      </c>
      <c r="C78">
        <f>C72</f>
        <v>26.670400000000001</v>
      </c>
      <c r="D78">
        <f t="shared" ref="C78:R79" si="1">D72</f>
        <v>27.042000000000002</v>
      </c>
      <c r="E78">
        <f t="shared" si="1"/>
        <v>27.413599999999999</v>
      </c>
      <c r="F78">
        <f t="shared" si="1"/>
        <v>27.7852</v>
      </c>
      <c r="G78">
        <f t="shared" si="1"/>
        <v>28.1569</v>
      </c>
      <c r="H78">
        <f t="shared" si="1"/>
        <v>28.528500000000001</v>
      </c>
      <c r="I78">
        <f t="shared" si="1"/>
        <v>28.900099999999998</v>
      </c>
      <c r="J78">
        <f t="shared" si="1"/>
        <v>29.271699999999999</v>
      </c>
      <c r="K78">
        <f t="shared" si="1"/>
        <v>29.6434</v>
      </c>
      <c r="L78">
        <f t="shared" si="1"/>
        <v>30.015000000000001</v>
      </c>
      <c r="M78">
        <f t="shared" si="1"/>
        <v>30.386600000000001</v>
      </c>
      <c r="N78">
        <f t="shared" si="1"/>
        <v>30.806000000000001</v>
      </c>
      <c r="O78">
        <f t="shared" si="1"/>
        <v>31.225300000000001</v>
      </c>
      <c r="P78">
        <f t="shared" si="1"/>
        <v>31.644600000000001</v>
      </c>
      <c r="Q78">
        <f t="shared" si="1"/>
        <v>32.063899999999997</v>
      </c>
      <c r="R78">
        <f t="shared" si="1"/>
        <v>32.4833</v>
      </c>
      <c r="S78">
        <f t="shared" si="0"/>
        <v>32.9026</v>
      </c>
      <c r="T78">
        <f t="shared" si="0"/>
        <v>33.321899999999999</v>
      </c>
      <c r="U78">
        <f t="shared" si="0"/>
        <v>33.741300000000003</v>
      </c>
      <c r="V78">
        <f t="shared" si="0"/>
        <v>34.160600000000002</v>
      </c>
      <c r="W78">
        <f t="shared" si="0"/>
        <v>34.579900000000002</v>
      </c>
      <c r="X78">
        <f t="shared" si="0"/>
        <v>35.021099999999997</v>
      </c>
      <c r="Y78">
        <f t="shared" si="0"/>
        <v>35.462299999999999</v>
      </c>
      <c r="Z78">
        <f t="shared" si="0"/>
        <v>35.903500000000001</v>
      </c>
      <c r="AA78">
        <f t="shared" si="0"/>
        <v>36.344700000000003</v>
      </c>
      <c r="AB78">
        <f t="shared" si="0"/>
        <v>36.785899999999998</v>
      </c>
      <c r="AC78">
        <f t="shared" si="0"/>
        <v>37.2271</v>
      </c>
      <c r="AD78">
        <f t="shared" si="0"/>
        <v>37.668300000000002</v>
      </c>
      <c r="AE78">
        <f t="shared" si="0"/>
        <v>38.109499999999997</v>
      </c>
      <c r="AF78">
        <f t="shared" si="0"/>
        <v>38.550699999999999</v>
      </c>
      <c r="AG78">
        <f t="shared" si="0"/>
        <v>38.991900000000001</v>
      </c>
      <c r="AH78">
        <f t="shared" si="0"/>
        <v>39.387300000000003</v>
      </c>
      <c r="AI78">
        <f t="shared" si="0"/>
        <v>39.782699999999998</v>
      </c>
      <c r="AJ78">
        <f t="shared" si="0"/>
        <v>40.177999999999997</v>
      </c>
      <c r="AK78">
        <f t="shared" si="0"/>
        <v>40.573399999999999</v>
      </c>
      <c r="AL78">
        <f t="shared" si="0"/>
        <v>40.968800000000002</v>
      </c>
      <c r="AM78">
        <f t="shared" si="0"/>
        <v>41.364100000000001</v>
      </c>
      <c r="AN78">
        <f t="shared" si="0"/>
        <v>41.759500000000003</v>
      </c>
      <c r="AO78">
        <f t="shared" si="0"/>
        <v>42.154899999999998</v>
      </c>
      <c r="AP78">
        <f t="shared" si="0"/>
        <v>42.5503</v>
      </c>
      <c r="AQ78">
        <f t="shared" si="0"/>
        <v>42.945599999999999</v>
      </c>
    </row>
    <row r="79" spans="1:63" x14ac:dyDescent="0.2">
      <c r="A79" t="s">
        <v>34</v>
      </c>
      <c r="B79" t="s">
        <v>10</v>
      </c>
      <c r="C79">
        <f t="shared" si="1"/>
        <v>77.894400000000005</v>
      </c>
      <c r="D79">
        <f t="shared" si="0"/>
        <v>78.979799999999997</v>
      </c>
      <c r="E79">
        <f t="shared" si="0"/>
        <v>80.065100000000001</v>
      </c>
      <c r="F79">
        <f t="shared" si="0"/>
        <v>81.150499999999994</v>
      </c>
      <c r="G79">
        <f t="shared" si="0"/>
        <v>82.235900000000001</v>
      </c>
      <c r="H79">
        <f t="shared" si="0"/>
        <v>83.321299999999994</v>
      </c>
      <c r="I79">
        <f t="shared" si="0"/>
        <v>84.406700000000001</v>
      </c>
      <c r="J79">
        <f t="shared" si="0"/>
        <v>85.492099999999994</v>
      </c>
      <c r="K79">
        <f t="shared" si="0"/>
        <v>86.577500000000001</v>
      </c>
      <c r="L79">
        <f t="shared" si="0"/>
        <v>87.662899999999993</v>
      </c>
      <c r="M79">
        <f t="shared" si="0"/>
        <v>88.7483</v>
      </c>
      <c r="N79">
        <f t="shared" si="0"/>
        <v>89.972999999999999</v>
      </c>
      <c r="O79">
        <f t="shared" si="0"/>
        <v>91.197699999999998</v>
      </c>
      <c r="P79">
        <f t="shared" si="0"/>
        <v>92.422399999999996</v>
      </c>
      <c r="Q79">
        <f t="shared" si="0"/>
        <v>93.647099999999995</v>
      </c>
      <c r="R79">
        <f t="shared" si="0"/>
        <v>94.871799999999993</v>
      </c>
      <c r="S79">
        <f t="shared" si="0"/>
        <v>96.096500000000006</v>
      </c>
      <c r="T79">
        <f t="shared" si="0"/>
        <v>97.321200000000005</v>
      </c>
      <c r="U79">
        <f t="shared" si="0"/>
        <v>98.545900000000003</v>
      </c>
      <c r="V79">
        <f t="shared" si="0"/>
        <v>99.770600000000002</v>
      </c>
      <c r="W79">
        <f t="shared" si="0"/>
        <v>100.9953</v>
      </c>
      <c r="X79">
        <f t="shared" si="0"/>
        <v>102.2839</v>
      </c>
      <c r="Y79">
        <f t="shared" si="0"/>
        <v>103.57250000000001</v>
      </c>
      <c r="Z79">
        <f t="shared" si="0"/>
        <v>104.86109999999999</v>
      </c>
      <c r="AA79">
        <f t="shared" si="0"/>
        <v>106.14960000000001</v>
      </c>
      <c r="AB79">
        <f t="shared" si="0"/>
        <v>107.43819999999999</v>
      </c>
      <c r="AC79">
        <f t="shared" si="0"/>
        <v>108.7268</v>
      </c>
      <c r="AD79">
        <f t="shared" si="0"/>
        <v>110.0154</v>
      </c>
      <c r="AE79">
        <f t="shared" si="0"/>
        <v>111.304</v>
      </c>
      <c r="AF79">
        <f t="shared" si="0"/>
        <v>112.5926</v>
      </c>
      <c r="AG79">
        <f t="shared" si="0"/>
        <v>113.8811</v>
      </c>
      <c r="AH79">
        <f t="shared" si="0"/>
        <v>115.0359</v>
      </c>
      <c r="AI79">
        <f t="shared" si="0"/>
        <v>116.1906</v>
      </c>
      <c r="AJ79">
        <f t="shared" si="0"/>
        <v>117.3454</v>
      </c>
      <c r="AK79">
        <f t="shared" si="0"/>
        <v>118.5001</v>
      </c>
      <c r="AL79">
        <f t="shared" si="0"/>
        <v>119.65479999999999</v>
      </c>
      <c r="AM79">
        <f t="shared" si="0"/>
        <v>120.8096</v>
      </c>
      <c r="AN79">
        <f t="shared" si="0"/>
        <v>121.96429999999999</v>
      </c>
      <c r="AO79">
        <f t="shared" si="0"/>
        <v>123.119</v>
      </c>
      <c r="AP79">
        <f t="shared" si="0"/>
        <v>124.27379999999999</v>
      </c>
      <c r="AQ79">
        <f t="shared" si="0"/>
        <v>125.4285</v>
      </c>
    </row>
    <row r="80" spans="1:63" x14ac:dyDescent="0.2">
      <c r="A80" t="s">
        <v>36</v>
      </c>
      <c r="B80" t="s">
        <v>8</v>
      </c>
      <c r="C80">
        <f>C71</f>
        <v>47.243299999999998</v>
      </c>
      <c r="D80">
        <f t="shared" ref="D80:AQ82" si="2">D71</f>
        <v>49.316000000000003</v>
      </c>
      <c r="E80">
        <f t="shared" si="2"/>
        <v>51.326500000000003</v>
      </c>
      <c r="F80">
        <f t="shared" si="2"/>
        <v>53.275599999999997</v>
      </c>
      <c r="G80">
        <f t="shared" si="2"/>
        <v>55.162100000000002</v>
      </c>
      <c r="H80">
        <f t="shared" si="2"/>
        <v>56.986400000000003</v>
      </c>
      <c r="I80">
        <f t="shared" si="2"/>
        <v>59.187199999999997</v>
      </c>
      <c r="J80">
        <f t="shared" si="2"/>
        <v>61.372700000000002</v>
      </c>
      <c r="K80">
        <f t="shared" si="2"/>
        <v>63.504800000000003</v>
      </c>
      <c r="L80">
        <f t="shared" si="2"/>
        <v>65.629599999999996</v>
      </c>
      <c r="M80">
        <f t="shared" si="2"/>
        <v>67.761899999999997</v>
      </c>
      <c r="N80">
        <f t="shared" si="2"/>
        <v>69.546499999999995</v>
      </c>
      <c r="O80">
        <f t="shared" si="2"/>
        <v>71.332800000000006</v>
      </c>
      <c r="P80">
        <f t="shared" si="2"/>
        <v>73.123699999999999</v>
      </c>
      <c r="Q80">
        <f t="shared" si="2"/>
        <v>74.918999999999997</v>
      </c>
      <c r="R80">
        <f t="shared" si="2"/>
        <v>76.718599999999995</v>
      </c>
      <c r="S80">
        <f t="shared" si="2"/>
        <v>78.613500000000002</v>
      </c>
      <c r="T80">
        <f t="shared" si="2"/>
        <v>80.5291</v>
      </c>
      <c r="U80">
        <f t="shared" si="2"/>
        <v>82.440100000000001</v>
      </c>
      <c r="V80">
        <f t="shared" si="2"/>
        <v>84.355199999999996</v>
      </c>
      <c r="W80">
        <f t="shared" si="2"/>
        <v>86.273700000000005</v>
      </c>
      <c r="X80">
        <f t="shared" si="2"/>
        <v>88.375100000000003</v>
      </c>
      <c r="Y80">
        <f t="shared" si="2"/>
        <v>90.480099999999993</v>
      </c>
      <c r="Z80">
        <f t="shared" si="2"/>
        <v>92.588300000000004</v>
      </c>
      <c r="AA80">
        <f t="shared" si="2"/>
        <v>94.697199999999995</v>
      </c>
      <c r="AB80">
        <f t="shared" si="2"/>
        <v>96.799499999999995</v>
      </c>
      <c r="AC80">
        <f t="shared" si="2"/>
        <v>98.553899999999999</v>
      </c>
      <c r="AD80">
        <f t="shared" si="2"/>
        <v>100.3112</v>
      </c>
      <c r="AE80">
        <f t="shared" si="2"/>
        <v>102.0714</v>
      </c>
      <c r="AF80">
        <f t="shared" si="2"/>
        <v>103.834</v>
      </c>
      <c r="AG80">
        <f t="shared" si="2"/>
        <v>105.599</v>
      </c>
      <c r="AH80">
        <f t="shared" si="2"/>
        <v>107.209</v>
      </c>
      <c r="AI80">
        <f t="shared" si="2"/>
        <v>108.7908</v>
      </c>
      <c r="AJ80">
        <f t="shared" si="2"/>
        <v>110.4096</v>
      </c>
      <c r="AK80">
        <f t="shared" si="2"/>
        <v>112.03019999999999</v>
      </c>
      <c r="AL80">
        <f t="shared" si="2"/>
        <v>113.6562</v>
      </c>
      <c r="AM80">
        <f t="shared" si="2"/>
        <v>115.26609999999999</v>
      </c>
      <c r="AN80">
        <f t="shared" si="2"/>
        <v>116.877</v>
      </c>
      <c r="AO80">
        <f t="shared" si="2"/>
        <v>118.4735</v>
      </c>
      <c r="AP80">
        <f t="shared" si="2"/>
        <v>120.0693</v>
      </c>
      <c r="AQ80">
        <f t="shared" si="2"/>
        <v>121.6742</v>
      </c>
    </row>
    <row r="81" spans="1:43" x14ac:dyDescent="0.2">
      <c r="A81" t="s">
        <v>36</v>
      </c>
      <c r="B81" t="s">
        <v>9</v>
      </c>
      <c r="C81">
        <f t="shared" ref="C81:R82" si="3">C72</f>
        <v>26.670400000000001</v>
      </c>
      <c r="D81">
        <f t="shared" si="3"/>
        <v>27.042000000000002</v>
      </c>
      <c r="E81">
        <f t="shared" si="3"/>
        <v>27.413599999999999</v>
      </c>
      <c r="F81">
        <f t="shared" si="3"/>
        <v>27.7852</v>
      </c>
      <c r="G81">
        <f t="shared" si="3"/>
        <v>28.1569</v>
      </c>
      <c r="H81">
        <f t="shared" si="3"/>
        <v>28.528500000000001</v>
      </c>
      <c r="I81">
        <f t="shared" si="3"/>
        <v>28.900099999999998</v>
      </c>
      <c r="J81">
        <f t="shared" si="3"/>
        <v>29.271699999999999</v>
      </c>
      <c r="K81">
        <f t="shared" si="3"/>
        <v>29.6434</v>
      </c>
      <c r="L81">
        <f t="shared" si="3"/>
        <v>30.015000000000001</v>
      </c>
      <c r="M81">
        <f t="shared" si="3"/>
        <v>30.386600000000001</v>
      </c>
      <c r="N81">
        <f t="shared" si="3"/>
        <v>30.806000000000001</v>
      </c>
      <c r="O81">
        <f t="shared" si="3"/>
        <v>31.225300000000001</v>
      </c>
      <c r="P81">
        <f t="shared" si="3"/>
        <v>31.644600000000001</v>
      </c>
      <c r="Q81">
        <f t="shared" si="3"/>
        <v>32.063899999999997</v>
      </c>
      <c r="R81">
        <f t="shared" si="3"/>
        <v>32.4833</v>
      </c>
      <c r="S81">
        <f t="shared" si="2"/>
        <v>32.9026</v>
      </c>
      <c r="T81">
        <f t="shared" si="2"/>
        <v>33.321899999999999</v>
      </c>
      <c r="U81">
        <f t="shared" si="2"/>
        <v>33.741300000000003</v>
      </c>
      <c r="V81">
        <f t="shared" si="2"/>
        <v>34.160600000000002</v>
      </c>
      <c r="W81">
        <f t="shared" si="2"/>
        <v>34.579900000000002</v>
      </c>
      <c r="X81">
        <f t="shared" si="2"/>
        <v>35.021099999999997</v>
      </c>
      <c r="Y81">
        <f t="shared" si="2"/>
        <v>35.462299999999999</v>
      </c>
      <c r="Z81">
        <f t="shared" si="2"/>
        <v>35.903500000000001</v>
      </c>
      <c r="AA81">
        <f t="shared" si="2"/>
        <v>36.344700000000003</v>
      </c>
      <c r="AB81">
        <f t="shared" si="2"/>
        <v>36.785899999999998</v>
      </c>
      <c r="AC81">
        <f t="shared" si="2"/>
        <v>37.2271</v>
      </c>
      <c r="AD81">
        <f t="shared" si="2"/>
        <v>37.668300000000002</v>
      </c>
      <c r="AE81">
        <f t="shared" si="2"/>
        <v>38.109499999999997</v>
      </c>
      <c r="AF81">
        <f t="shared" si="2"/>
        <v>38.550699999999999</v>
      </c>
      <c r="AG81">
        <f t="shared" si="2"/>
        <v>38.991900000000001</v>
      </c>
      <c r="AH81">
        <f t="shared" si="2"/>
        <v>39.387300000000003</v>
      </c>
      <c r="AI81">
        <f t="shared" si="2"/>
        <v>39.782699999999998</v>
      </c>
      <c r="AJ81">
        <f t="shared" si="2"/>
        <v>40.177999999999997</v>
      </c>
      <c r="AK81">
        <f t="shared" si="2"/>
        <v>40.573399999999999</v>
      </c>
      <c r="AL81">
        <f t="shared" si="2"/>
        <v>40.968800000000002</v>
      </c>
      <c r="AM81">
        <f t="shared" si="2"/>
        <v>41.364100000000001</v>
      </c>
      <c r="AN81">
        <f t="shared" si="2"/>
        <v>41.759500000000003</v>
      </c>
      <c r="AO81">
        <f t="shared" si="2"/>
        <v>42.154899999999998</v>
      </c>
      <c r="AP81">
        <f t="shared" si="2"/>
        <v>42.5503</v>
      </c>
      <c r="AQ81">
        <f t="shared" si="2"/>
        <v>42.945599999999999</v>
      </c>
    </row>
    <row r="82" spans="1:43" x14ac:dyDescent="0.2">
      <c r="A82" t="s">
        <v>36</v>
      </c>
      <c r="B82" t="s">
        <v>10</v>
      </c>
      <c r="C82">
        <f t="shared" si="3"/>
        <v>77.894400000000005</v>
      </c>
      <c r="D82">
        <f t="shared" si="2"/>
        <v>78.979799999999997</v>
      </c>
      <c r="E82">
        <f t="shared" si="2"/>
        <v>80.065100000000001</v>
      </c>
      <c r="F82">
        <f t="shared" si="2"/>
        <v>81.150499999999994</v>
      </c>
      <c r="G82">
        <f t="shared" si="2"/>
        <v>82.235900000000001</v>
      </c>
      <c r="H82">
        <f t="shared" si="2"/>
        <v>83.321299999999994</v>
      </c>
      <c r="I82">
        <f t="shared" si="2"/>
        <v>84.406700000000001</v>
      </c>
      <c r="J82">
        <f t="shared" si="2"/>
        <v>85.492099999999994</v>
      </c>
      <c r="K82">
        <f t="shared" si="2"/>
        <v>86.577500000000001</v>
      </c>
      <c r="L82">
        <f t="shared" si="2"/>
        <v>87.662899999999993</v>
      </c>
      <c r="M82">
        <f t="shared" si="2"/>
        <v>88.7483</v>
      </c>
      <c r="N82">
        <f t="shared" si="2"/>
        <v>89.972999999999999</v>
      </c>
      <c r="O82">
        <f t="shared" si="2"/>
        <v>91.197699999999998</v>
      </c>
      <c r="P82">
        <f t="shared" si="2"/>
        <v>92.422399999999996</v>
      </c>
      <c r="Q82">
        <f t="shared" si="2"/>
        <v>93.647099999999995</v>
      </c>
      <c r="R82">
        <f t="shared" si="2"/>
        <v>94.871799999999993</v>
      </c>
      <c r="S82">
        <f t="shared" si="2"/>
        <v>96.096500000000006</v>
      </c>
      <c r="T82">
        <f t="shared" si="2"/>
        <v>97.321200000000005</v>
      </c>
      <c r="U82">
        <f t="shared" si="2"/>
        <v>98.545900000000003</v>
      </c>
      <c r="V82">
        <f t="shared" si="2"/>
        <v>99.770600000000002</v>
      </c>
      <c r="W82">
        <f t="shared" si="2"/>
        <v>100.9953</v>
      </c>
      <c r="X82">
        <f t="shared" si="2"/>
        <v>102.2839</v>
      </c>
      <c r="Y82">
        <f t="shared" si="2"/>
        <v>103.57250000000001</v>
      </c>
      <c r="Z82">
        <f t="shared" si="2"/>
        <v>104.86109999999999</v>
      </c>
      <c r="AA82">
        <f t="shared" si="2"/>
        <v>106.14960000000001</v>
      </c>
      <c r="AB82">
        <f t="shared" si="2"/>
        <v>107.43819999999999</v>
      </c>
      <c r="AC82">
        <f t="shared" si="2"/>
        <v>108.7268</v>
      </c>
      <c r="AD82">
        <f t="shared" si="2"/>
        <v>110.0154</v>
      </c>
      <c r="AE82">
        <f t="shared" si="2"/>
        <v>111.304</v>
      </c>
      <c r="AF82">
        <f t="shared" si="2"/>
        <v>112.5926</v>
      </c>
      <c r="AG82">
        <f t="shared" si="2"/>
        <v>113.8811</v>
      </c>
      <c r="AH82">
        <f t="shared" si="2"/>
        <v>115.0359</v>
      </c>
      <c r="AI82">
        <f t="shared" si="2"/>
        <v>116.1906</v>
      </c>
      <c r="AJ82">
        <f t="shared" si="2"/>
        <v>117.3454</v>
      </c>
      <c r="AK82">
        <f t="shared" si="2"/>
        <v>118.5001</v>
      </c>
      <c r="AL82">
        <f t="shared" si="2"/>
        <v>119.65479999999999</v>
      </c>
      <c r="AM82">
        <f t="shared" si="2"/>
        <v>120.8096</v>
      </c>
      <c r="AN82">
        <f t="shared" si="2"/>
        <v>121.96429999999999</v>
      </c>
      <c r="AO82">
        <f t="shared" si="2"/>
        <v>123.119</v>
      </c>
      <c r="AP82">
        <f t="shared" si="2"/>
        <v>124.27379999999999</v>
      </c>
      <c r="AQ82">
        <f t="shared" si="2"/>
        <v>125.4285</v>
      </c>
    </row>
    <row r="83" spans="1:43" x14ac:dyDescent="0.2">
      <c r="A83" t="str">
        <f>Total!A36</f>
        <v>TOTAL</v>
      </c>
      <c r="B83" t="str">
        <f>Total!B36</f>
        <v>C1_F_CLS</v>
      </c>
      <c r="C83">
        <f>Total!C36</f>
        <v>47.243299999999998</v>
      </c>
      <c r="D83">
        <f>Total!D36</f>
        <v>49.121242459999998</v>
      </c>
      <c r="E83">
        <f>Total!E36</f>
        <v>50.933720489999999</v>
      </c>
      <c r="F83">
        <f>Total!F36</f>
        <v>52.682513159999999</v>
      </c>
      <c r="G83">
        <f>Total!G36</f>
        <v>54.367302129999999</v>
      </c>
      <c r="H83">
        <f>Total!H36</f>
        <v>55.989257469999998</v>
      </c>
      <c r="I83">
        <f>Total!I36</f>
        <v>57.978810070000002</v>
      </c>
      <c r="J83">
        <f>Total!J36</f>
        <v>59.950220260000002</v>
      </c>
      <c r="K83">
        <f>Total!K36</f>
        <v>61.866742420000001</v>
      </c>
      <c r="L83">
        <f>Total!L36</f>
        <v>63.77379036</v>
      </c>
      <c r="M83">
        <f>Total!M36</f>
        <v>65.685940290000005</v>
      </c>
      <c r="N83">
        <f>Total!N36</f>
        <v>65.438778639999995</v>
      </c>
      <c r="O83">
        <f>Total!O36</f>
        <v>65.20824417</v>
      </c>
      <c r="P83">
        <f>Total!P36</f>
        <v>64.99552242</v>
      </c>
      <c r="Q83">
        <f>Total!Q36</f>
        <v>64.798991479999998</v>
      </c>
      <c r="R83">
        <f>Total!R36</f>
        <v>64.617285120000005</v>
      </c>
      <c r="S83">
        <f>Total!S36</f>
        <v>64.523950409999998</v>
      </c>
      <c r="T83">
        <f>Total!T36</f>
        <v>64.452679889999999</v>
      </c>
      <c r="U83">
        <f>Total!U36</f>
        <v>64.382105910000007</v>
      </c>
      <c r="V83">
        <f>Total!V36</f>
        <v>64.318809220000006</v>
      </c>
      <c r="W83">
        <f>Total!W36</f>
        <v>64.261760789999997</v>
      </c>
      <c r="X83">
        <f>Total!X36</f>
        <v>65.142829809999995</v>
      </c>
      <c r="Y83">
        <f>Total!Y36</f>
        <v>66.023929409999994</v>
      </c>
      <c r="Z83">
        <f>Total!Z36</f>
        <v>66.904856820000006</v>
      </c>
      <c r="AA83">
        <f>Total!AA36</f>
        <v>67.783909969999996</v>
      </c>
      <c r="AB83">
        <f>Total!AB36</f>
        <v>68.656040649999994</v>
      </c>
      <c r="AC83">
        <f>Total!AC36</f>
        <v>69.281577949999999</v>
      </c>
      <c r="AD83">
        <f>Total!AD36</f>
        <v>69.911427680000003</v>
      </c>
      <c r="AE83">
        <f>Total!AE36</f>
        <v>70.545409079999999</v>
      </c>
      <c r="AF83">
        <f>Total!AF36</f>
        <v>71.183012099999999</v>
      </c>
      <c r="AG83">
        <f>Total!AG36</f>
        <v>71.824089729999997</v>
      </c>
      <c r="AH83">
        <f>Total!AH36</f>
        <v>73.472904479999997</v>
      </c>
      <c r="AI83">
        <f>Total!AI36</f>
        <v>75.101832369999997</v>
      </c>
      <c r="AJ83">
        <f>Total!AJ36</f>
        <v>76.75580764</v>
      </c>
      <c r="AK83">
        <f>Total!AK36</f>
        <v>78.410746799999998</v>
      </c>
      <c r="AL83">
        <f>Total!AL36</f>
        <v>80.069223609999995</v>
      </c>
      <c r="AM83">
        <f>Total!AM36</f>
        <v>81.716079480000005</v>
      </c>
      <c r="AN83">
        <f>Total!AN36</f>
        <v>83.363311089999996</v>
      </c>
      <c r="AO83">
        <f>Total!AO36</f>
        <v>84.999896230000004</v>
      </c>
      <c r="AP83">
        <f>Total!AP36</f>
        <v>86.635556500000007</v>
      </c>
      <c r="AQ83">
        <f>Total!AQ36</f>
        <v>88.277410700000004</v>
      </c>
    </row>
    <row r="84" spans="1:43" x14ac:dyDescent="0.2">
      <c r="A84" t="str">
        <f>Total!A37</f>
        <v>TOTAL</v>
      </c>
      <c r="B84" t="str">
        <f>Total!B37</f>
        <v>C1_F_HEA_I</v>
      </c>
      <c r="C84">
        <f>Total!C37</f>
        <v>26.670352865624999</v>
      </c>
      <c r="D84">
        <f>Total!D37</f>
        <v>26.955156532499998</v>
      </c>
      <c r="E84">
        <f>Total!E37</f>
        <v>27.239960199375005</v>
      </c>
      <c r="F84">
        <f>Total!F37</f>
        <v>27.524763866250005</v>
      </c>
      <c r="G84">
        <f>Total!G37</f>
        <v>27.809567533125005</v>
      </c>
      <c r="H84">
        <f>Total!H37</f>
        <v>28.094371200000005</v>
      </c>
      <c r="I84">
        <f>Total!I37</f>
        <v>28.379174866874997</v>
      </c>
      <c r="J84">
        <f>Total!J37</f>
        <v>28.663978533749997</v>
      </c>
      <c r="K84">
        <f>Total!K37</f>
        <v>28.948782200624997</v>
      </c>
      <c r="L84">
        <f>Total!L37</f>
        <v>29.233585867500004</v>
      </c>
      <c r="M84">
        <f>Total!M37</f>
        <v>29.518389534375004</v>
      </c>
      <c r="N84">
        <f>Total!N37</f>
        <v>29.203903781718751</v>
      </c>
      <c r="O84">
        <f>Total!O37</f>
        <v>28.889418029062504</v>
      </c>
      <c r="P84">
        <f>Total!P37</f>
        <v>28.574932276406251</v>
      </c>
      <c r="Q84">
        <f>Total!Q37</f>
        <v>28.260446523749998</v>
      </c>
      <c r="R84">
        <f>Total!R37</f>
        <v>27.945960771093752</v>
      </c>
      <c r="S84">
        <f>Total!S37</f>
        <v>27.631475018437499</v>
      </c>
      <c r="T84">
        <f>Total!T37</f>
        <v>27.316989265781245</v>
      </c>
      <c r="U84">
        <f>Total!U37</f>
        <v>27.002503513124999</v>
      </c>
      <c r="V84">
        <f>Total!V37</f>
        <v>26.688017760468753</v>
      </c>
      <c r="W84">
        <f>Total!W37</f>
        <v>26.3735320078125</v>
      </c>
      <c r="X84">
        <f>Total!X37</f>
        <v>26.387329431093754</v>
      </c>
      <c r="Y84">
        <f>Total!Y37</f>
        <v>26.401126854375001</v>
      </c>
      <c r="Z84">
        <f>Total!Z37</f>
        <v>26.414924277656247</v>
      </c>
      <c r="AA84">
        <f>Total!AA37</f>
        <v>26.428721700937501</v>
      </c>
      <c r="AB84">
        <f>Total!AB37</f>
        <v>26.442519124218748</v>
      </c>
      <c r="AC84">
        <f>Total!AC37</f>
        <v>26.456316547500002</v>
      </c>
      <c r="AD84">
        <f>Total!AD37</f>
        <v>26.470113970781249</v>
      </c>
      <c r="AE84">
        <f>Total!AE37</f>
        <v>26.483911394062503</v>
      </c>
      <c r="AF84">
        <f>Total!AF37</f>
        <v>26.497708817343756</v>
      </c>
      <c r="AG84">
        <f>Total!AG37</f>
        <v>26.511506240624996</v>
      </c>
      <c r="AH84">
        <f>Total!AH37</f>
        <v>26.583639498281251</v>
      </c>
      <c r="AI84">
        <f>Total!AI37</f>
        <v>26.655772755937498</v>
      </c>
      <c r="AJ84">
        <f>Total!AJ37</f>
        <v>26.727906013593746</v>
      </c>
      <c r="AK84">
        <f>Total!AK37</f>
        <v>26.80003927125</v>
      </c>
      <c r="AL84">
        <f>Total!AL37</f>
        <v>26.872172528906248</v>
      </c>
      <c r="AM84">
        <f>Total!AM37</f>
        <v>26.944305786562502</v>
      </c>
      <c r="AN84">
        <f>Total!AN37</f>
        <v>27.01643904421875</v>
      </c>
      <c r="AO84">
        <f>Total!AO37</f>
        <v>27.088572301874997</v>
      </c>
      <c r="AP84">
        <f>Total!AP37</f>
        <v>27.160705559531245</v>
      </c>
      <c r="AQ84">
        <f>Total!AQ37</f>
        <v>27.232838817187499</v>
      </c>
    </row>
    <row r="85" spans="1:43" x14ac:dyDescent="0.2">
      <c r="A85" t="str">
        <f>Total!A38</f>
        <v>TOTAL</v>
      </c>
      <c r="B85" t="str">
        <f>Total!B38</f>
        <v>C1_F_HEA_R</v>
      </c>
      <c r="C85">
        <f>Total!C38</f>
        <v>77.894363925000007</v>
      </c>
      <c r="D85">
        <f>Total!D38</f>
        <v>78.726171460000003</v>
      </c>
      <c r="E85">
        <f>Total!E38</f>
        <v>79.557978995000013</v>
      </c>
      <c r="F85">
        <f>Total!F38</f>
        <v>80.389786530000009</v>
      </c>
      <c r="G85">
        <f>Total!G38</f>
        <v>81.221594065000019</v>
      </c>
      <c r="H85">
        <f>Total!H38</f>
        <v>82.053401600000015</v>
      </c>
      <c r="I85">
        <f>Total!I38</f>
        <v>82.885209134999997</v>
      </c>
      <c r="J85">
        <f>Total!J38</f>
        <v>83.717016670000007</v>
      </c>
      <c r="K85">
        <f>Total!K38</f>
        <v>84.548824205000003</v>
      </c>
      <c r="L85">
        <f>Total!L38</f>
        <v>85.380631740000013</v>
      </c>
      <c r="M85">
        <f>Total!M38</f>
        <v>86.212439275000008</v>
      </c>
      <c r="N85">
        <f>Total!N38</f>
        <v>85.293941203750009</v>
      </c>
      <c r="O85">
        <f>Total!O38</f>
        <v>84.37544313250001</v>
      </c>
      <c r="P85">
        <f>Total!P38</f>
        <v>83.456945061250011</v>
      </c>
      <c r="Q85">
        <f>Total!Q38</f>
        <v>82.538446990000011</v>
      </c>
      <c r="R85">
        <f>Total!R38</f>
        <v>81.619948918750012</v>
      </c>
      <c r="S85">
        <f>Total!S38</f>
        <v>80.701450847500013</v>
      </c>
      <c r="T85">
        <f>Total!T38</f>
        <v>79.782952776250013</v>
      </c>
      <c r="U85">
        <f>Total!U38</f>
        <v>78.864454705000014</v>
      </c>
      <c r="V85">
        <f>Total!V38</f>
        <v>77.945956633750015</v>
      </c>
      <c r="W85">
        <f>Total!W38</f>
        <v>77.027458562500001</v>
      </c>
      <c r="X85">
        <f>Total!X38</f>
        <v>77.067755798749999</v>
      </c>
      <c r="Y85">
        <f>Total!Y38</f>
        <v>77.108053035000012</v>
      </c>
      <c r="Z85">
        <f>Total!Z38</f>
        <v>77.14835027125001</v>
      </c>
      <c r="AA85">
        <f>Total!AA38</f>
        <v>77.188647507500008</v>
      </c>
      <c r="AB85">
        <f>Total!AB38</f>
        <v>77.228944743750006</v>
      </c>
      <c r="AC85">
        <f>Total!AC38</f>
        <v>77.269241980000004</v>
      </c>
      <c r="AD85">
        <f>Total!AD38</f>
        <v>77.309539216250016</v>
      </c>
      <c r="AE85">
        <f>Total!AE38</f>
        <v>77.349836452500014</v>
      </c>
      <c r="AF85">
        <f>Total!AF38</f>
        <v>77.390133688750026</v>
      </c>
      <c r="AG85">
        <f>Total!AG38</f>
        <v>77.430430924999996</v>
      </c>
      <c r="AH85">
        <f>Total!AH38</f>
        <v>77.641105836250006</v>
      </c>
      <c r="AI85">
        <f>Total!AI38</f>
        <v>77.851780747500001</v>
      </c>
      <c r="AJ85">
        <f>Total!AJ38</f>
        <v>78.062455658750011</v>
      </c>
      <c r="AK85">
        <f>Total!AK38</f>
        <v>78.273130570000006</v>
      </c>
      <c r="AL85">
        <f>Total!AL38</f>
        <v>78.483805481250002</v>
      </c>
      <c r="AM85">
        <f>Total!AM38</f>
        <v>78.694480392499997</v>
      </c>
      <c r="AN85">
        <f>Total!AN38</f>
        <v>78.905155303750007</v>
      </c>
      <c r="AO85">
        <f>Total!AO38</f>
        <v>79.115830215000003</v>
      </c>
      <c r="AP85">
        <f>Total!AP38</f>
        <v>79.326505126249998</v>
      </c>
      <c r="AQ85">
        <f>Total!AQ38</f>
        <v>79.537180037500008</v>
      </c>
    </row>
    <row r="102" spans="1:45" x14ac:dyDescent="0.2">
      <c r="A102" s="1" t="s">
        <v>23</v>
      </c>
      <c r="B102" s="1" t="s">
        <v>11</v>
      </c>
    </row>
    <row r="103" spans="1:45" s="1" customFormat="1" x14ac:dyDescent="0.2">
      <c r="B103" s="1" t="s">
        <v>16</v>
      </c>
      <c r="C103" s="1" t="s">
        <v>15</v>
      </c>
      <c r="D103" s="1" t="s">
        <v>14</v>
      </c>
      <c r="E103" s="1">
        <v>2010</v>
      </c>
      <c r="F103" s="1">
        <v>2011</v>
      </c>
      <c r="G103" s="1">
        <v>2012</v>
      </c>
      <c r="H103" s="1">
        <v>2013</v>
      </c>
      <c r="I103" s="1">
        <v>2014</v>
      </c>
      <c r="J103" s="1">
        <v>2015</v>
      </c>
      <c r="K103" s="1">
        <v>2016</v>
      </c>
      <c r="L103" s="1">
        <v>2017</v>
      </c>
      <c r="M103" s="1">
        <v>2018</v>
      </c>
      <c r="N103" s="1">
        <v>2019</v>
      </c>
      <c r="O103" s="1">
        <v>2020</v>
      </c>
      <c r="P103" s="1">
        <v>2021</v>
      </c>
      <c r="Q103" s="1">
        <v>2022</v>
      </c>
      <c r="R103" s="1">
        <v>2023</v>
      </c>
      <c r="S103" s="1">
        <v>2024</v>
      </c>
      <c r="T103" s="1">
        <v>2025</v>
      </c>
      <c r="U103" s="1">
        <v>2026</v>
      </c>
      <c r="V103" s="1">
        <v>2027</v>
      </c>
      <c r="W103" s="1">
        <v>2028</v>
      </c>
      <c r="X103" s="1">
        <v>2029</v>
      </c>
      <c r="Y103" s="1">
        <v>2030</v>
      </c>
      <c r="Z103" s="1">
        <v>2031</v>
      </c>
      <c r="AA103" s="1">
        <v>2032</v>
      </c>
      <c r="AB103" s="1">
        <v>2033</v>
      </c>
      <c r="AC103" s="1">
        <v>2034</v>
      </c>
      <c r="AD103" s="1">
        <v>2035</v>
      </c>
      <c r="AE103" s="1">
        <v>2036</v>
      </c>
      <c r="AF103" s="1">
        <v>2037</v>
      </c>
      <c r="AG103" s="1">
        <v>2038</v>
      </c>
      <c r="AH103" s="1">
        <v>2039</v>
      </c>
      <c r="AI103" s="1">
        <v>2040</v>
      </c>
      <c r="AJ103" s="1">
        <v>2041</v>
      </c>
      <c r="AK103" s="1">
        <v>2042</v>
      </c>
      <c r="AL103" s="1">
        <v>2043</v>
      </c>
      <c r="AM103" s="1">
        <v>2044</v>
      </c>
      <c r="AN103" s="1">
        <v>2045</v>
      </c>
      <c r="AO103" s="1">
        <v>2046</v>
      </c>
      <c r="AP103" s="1">
        <v>2047</v>
      </c>
      <c r="AQ103" s="1">
        <v>2048</v>
      </c>
      <c r="AR103" s="1">
        <v>2049</v>
      </c>
      <c r="AS103" s="1">
        <v>2050</v>
      </c>
    </row>
    <row r="104" spans="1:45" x14ac:dyDescent="0.2">
      <c r="A104" t="str">
        <f>Baseline!A27</f>
        <v>BASELINE</v>
      </c>
      <c r="B104" t="str">
        <f>Baseline!B27</f>
        <v>LA1_i_PROD</v>
      </c>
      <c r="C104" t="str">
        <f>Baseline!C27</f>
        <v>VFOO_P_LA1</v>
      </c>
      <c r="D104">
        <f>Baseline!D27</f>
        <v>1</v>
      </c>
      <c r="E104">
        <f>Baseline!E27</f>
        <v>5.654E-2</v>
      </c>
      <c r="F104">
        <f>Baseline!F27</f>
        <v>5.654E-2</v>
      </c>
      <c r="G104">
        <f>Baseline!G27</f>
        <v>5.654E-2</v>
      </c>
      <c r="H104">
        <f>Baseline!H27</f>
        <v>5.654E-2</v>
      </c>
      <c r="I104">
        <f>Baseline!I27</f>
        <v>5.654E-2</v>
      </c>
      <c r="J104">
        <f>Baseline!J27</f>
        <v>5.654E-2</v>
      </c>
      <c r="K104">
        <f>Baseline!K27</f>
        <v>5.654E-2</v>
      </c>
      <c r="L104">
        <f>Baseline!L27</f>
        <v>5.654E-2</v>
      </c>
      <c r="M104">
        <f>Baseline!M27</f>
        <v>5.654E-2</v>
      </c>
      <c r="N104">
        <f>Baseline!N27</f>
        <v>5.654E-2</v>
      </c>
      <c r="O104">
        <f>Baseline!O27</f>
        <v>5.654E-2</v>
      </c>
      <c r="P104">
        <f>Baseline!P27</f>
        <v>5.654E-2</v>
      </c>
      <c r="Q104">
        <f>Baseline!Q27</f>
        <v>5.654E-2</v>
      </c>
      <c r="R104">
        <f>Baseline!R27</f>
        <v>5.654E-2</v>
      </c>
      <c r="S104">
        <f>Baseline!S27</f>
        <v>5.654E-2</v>
      </c>
      <c r="T104">
        <f>Baseline!T27</f>
        <v>5.654E-2</v>
      </c>
      <c r="U104">
        <f>Baseline!U27</f>
        <v>5.654E-2</v>
      </c>
      <c r="V104">
        <f>Baseline!V27</f>
        <v>5.654E-2</v>
      </c>
      <c r="W104">
        <f>Baseline!W27</f>
        <v>5.654E-2</v>
      </c>
      <c r="X104">
        <f>Baseline!X27</f>
        <v>5.654E-2</v>
      </c>
      <c r="Y104">
        <f>Baseline!Y27</f>
        <v>5.654E-2</v>
      </c>
      <c r="Z104">
        <f>Baseline!Z27</f>
        <v>5.654E-2</v>
      </c>
      <c r="AA104">
        <f>Baseline!AA27</f>
        <v>5.654E-2</v>
      </c>
      <c r="AB104">
        <f>Baseline!AB27</f>
        <v>5.654E-2</v>
      </c>
      <c r="AC104">
        <f>Baseline!AC27</f>
        <v>5.654E-2</v>
      </c>
      <c r="AD104">
        <f>Baseline!AD27</f>
        <v>5.654E-2</v>
      </c>
      <c r="AE104">
        <f>Baseline!AE27</f>
        <v>5.654E-2</v>
      </c>
      <c r="AF104">
        <f>Baseline!AF27</f>
        <v>5.654E-2</v>
      </c>
      <c r="AG104">
        <f>Baseline!AG27</f>
        <v>5.654E-2</v>
      </c>
      <c r="AH104">
        <f>Baseline!AH27</f>
        <v>5.654E-2</v>
      </c>
      <c r="AI104">
        <f>Baseline!AI27</f>
        <v>5.654E-2</v>
      </c>
      <c r="AJ104">
        <f>Baseline!AJ27</f>
        <v>5.654E-2</v>
      </c>
      <c r="AK104">
        <f>Baseline!AK27</f>
        <v>5.654E-2</v>
      </c>
      <c r="AL104">
        <f>Baseline!AL27</f>
        <v>5.654E-2</v>
      </c>
      <c r="AM104">
        <f>Baseline!AM27</f>
        <v>5.654E-2</v>
      </c>
      <c r="AN104">
        <f>Baseline!AN27</f>
        <v>5.654E-2</v>
      </c>
      <c r="AO104">
        <f>Baseline!AO27</f>
        <v>5.654E-2</v>
      </c>
      <c r="AP104">
        <f>Baseline!AP27</f>
        <v>5.654E-2</v>
      </c>
      <c r="AQ104">
        <f>Baseline!AQ27</f>
        <v>5.654E-2</v>
      </c>
      <c r="AR104">
        <f>Baseline!AR27</f>
        <v>5.654E-2</v>
      </c>
      <c r="AS104">
        <f>Baseline!AS27</f>
        <v>5.654E-2</v>
      </c>
    </row>
    <row r="105" spans="1:45" x14ac:dyDescent="0.2">
      <c r="A105" t="str">
        <f>Baseline!A28</f>
        <v>BASELINE</v>
      </c>
      <c r="B105" t="str">
        <f>Baseline!B28</f>
        <v>LA1_PROD</v>
      </c>
      <c r="C105" t="str">
        <f>Baseline!C28</f>
        <v>VFOO_P_LA1</v>
      </c>
      <c r="D105">
        <f>Baseline!D28</f>
        <v>1</v>
      </c>
      <c r="E105">
        <f>Baseline!E28</f>
        <v>4.265E-2</v>
      </c>
      <c r="F105">
        <f>Baseline!F28</f>
        <v>4.265E-2</v>
      </c>
      <c r="G105">
        <f>Baseline!G28</f>
        <v>4.265E-2</v>
      </c>
      <c r="H105">
        <f>Baseline!H28</f>
        <v>4.265E-2</v>
      </c>
      <c r="I105">
        <f>Baseline!I28</f>
        <v>4.265E-2</v>
      </c>
      <c r="J105">
        <f>Baseline!J28</f>
        <v>4.265E-2</v>
      </c>
      <c r="K105">
        <f>Baseline!K28</f>
        <v>4.265E-2</v>
      </c>
      <c r="L105">
        <f>Baseline!L28</f>
        <v>4.265E-2</v>
      </c>
      <c r="M105">
        <f>Baseline!M28</f>
        <v>4.265E-2</v>
      </c>
      <c r="N105">
        <f>Baseline!N28</f>
        <v>4.265E-2</v>
      </c>
      <c r="O105">
        <f>Baseline!O28</f>
        <v>4.265E-2</v>
      </c>
      <c r="P105">
        <f>Baseline!P28</f>
        <v>4.265E-2</v>
      </c>
      <c r="Q105">
        <f>Baseline!Q28</f>
        <v>4.265E-2</v>
      </c>
      <c r="R105">
        <f>Baseline!R28</f>
        <v>4.265E-2</v>
      </c>
      <c r="S105">
        <f>Baseline!S28</f>
        <v>4.265E-2</v>
      </c>
      <c r="T105">
        <f>Baseline!T28</f>
        <v>4.265E-2</v>
      </c>
      <c r="U105">
        <f>Baseline!U28</f>
        <v>4.265E-2</v>
      </c>
      <c r="V105">
        <f>Baseline!V28</f>
        <v>4.265E-2</v>
      </c>
      <c r="W105">
        <f>Baseline!W28</f>
        <v>4.265E-2</v>
      </c>
      <c r="X105">
        <f>Baseline!X28</f>
        <v>4.265E-2</v>
      </c>
      <c r="Y105">
        <f>Baseline!Y28</f>
        <v>4.265E-2</v>
      </c>
      <c r="Z105">
        <f>Baseline!Z28</f>
        <v>4.265E-2</v>
      </c>
      <c r="AA105">
        <f>Baseline!AA28</f>
        <v>4.265E-2</v>
      </c>
      <c r="AB105">
        <f>Baseline!AB28</f>
        <v>4.265E-2</v>
      </c>
      <c r="AC105">
        <f>Baseline!AC28</f>
        <v>4.265E-2</v>
      </c>
      <c r="AD105">
        <f>Baseline!AD28</f>
        <v>4.265E-2</v>
      </c>
      <c r="AE105">
        <f>Baseline!AE28</f>
        <v>4.265E-2</v>
      </c>
      <c r="AF105">
        <f>Baseline!AF28</f>
        <v>4.265E-2</v>
      </c>
      <c r="AG105">
        <f>Baseline!AG28</f>
        <v>4.265E-2</v>
      </c>
      <c r="AH105">
        <f>Baseline!AH28</f>
        <v>4.265E-2</v>
      </c>
      <c r="AI105">
        <f>Baseline!AI28</f>
        <v>4.265E-2</v>
      </c>
      <c r="AJ105">
        <f>Baseline!AJ28</f>
        <v>4.265E-2</v>
      </c>
      <c r="AK105">
        <f>Baseline!AK28</f>
        <v>4.265E-2</v>
      </c>
      <c r="AL105">
        <f>Baseline!AL28</f>
        <v>4.265E-2</v>
      </c>
      <c r="AM105">
        <f>Baseline!AM28</f>
        <v>4.265E-2</v>
      </c>
      <c r="AN105">
        <f>Baseline!AN28</f>
        <v>4.265E-2</v>
      </c>
      <c r="AO105">
        <f>Baseline!AO28</f>
        <v>4.265E-2</v>
      </c>
      <c r="AP105">
        <f>Baseline!AP28</f>
        <v>4.265E-2</v>
      </c>
      <c r="AQ105">
        <f>Baseline!AQ28</f>
        <v>4.265E-2</v>
      </c>
      <c r="AR105">
        <f>Baseline!AR28</f>
        <v>4.265E-2</v>
      </c>
      <c r="AS105">
        <f>Baseline!AS28</f>
        <v>4.265E-2</v>
      </c>
    </row>
    <row r="106" spans="1:45" x14ac:dyDescent="0.2">
      <c r="A106" t="str">
        <f>Baseline!A29</f>
        <v>BASELINE</v>
      </c>
      <c r="B106" t="str">
        <f>Baseline!B29</f>
        <v>LA2_PROD</v>
      </c>
      <c r="C106" t="str">
        <f>Baseline!C29</f>
        <v>MFOO_P_LA2</v>
      </c>
      <c r="D106">
        <f>Baseline!D29</f>
        <v>1</v>
      </c>
      <c r="E106">
        <f>Baseline!E29</f>
        <v>1.8E-3</v>
      </c>
      <c r="F106">
        <f>Baseline!F29</f>
        <v>1.8E-3</v>
      </c>
      <c r="G106">
        <f>Baseline!G29</f>
        <v>1.8E-3</v>
      </c>
      <c r="H106">
        <f>Baseline!H29</f>
        <v>1.8E-3</v>
      </c>
      <c r="I106">
        <f>Baseline!I29</f>
        <v>1.8E-3</v>
      </c>
      <c r="J106">
        <f>Baseline!J29</f>
        <v>1.8E-3</v>
      </c>
      <c r="K106">
        <f>Baseline!K29</f>
        <v>1.8E-3</v>
      </c>
      <c r="L106">
        <f>Baseline!L29</f>
        <v>1.8E-3</v>
      </c>
      <c r="M106">
        <f>Baseline!M29</f>
        <v>1.8E-3</v>
      </c>
      <c r="N106">
        <f>Baseline!N29</f>
        <v>1.8E-3</v>
      </c>
      <c r="O106">
        <f>Baseline!O29</f>
        <v>1.8E-3</v>
      </c>
      <c r="P106">
        <f>Baseline!P29</f>
        <v>1.8E-3</v>
      </c>
      <c r="Q106">
        <f>Baseline!Q29</f>
        <v>1.8E-3</v>
      </c>
      <c r="R106">
        <f>Baseline!R29</f>
        <v>1.8E-3</v>
      </c>
      <c r="S106">
        <f>Baseline!S29</f>
        <v>1.8E-3</v>
      </c>
      <c r="T106">
        <f>Baseline!T29</f>
        <v>1.8E-3</v>
      </c>
      <c r="U106">
        <f>Baseline!U29</f>
        <v>1.8E-3</v>
      </c>
      <c r="V106">
        <f>Baseline!V29</f>
        <v>1.8E-3</v>
      </c>
      <c r="W106">
        <f>Baseline!W29</f>
        <v>1.8E-3</v>
      </c>
      <c r="X106">
        <f>Baseline!X29</f>
        <v>1.8E-3</v>
      </c>
      <c r="Y106">
        <f>Baseline!Y29</f>
        <v>1.8E-3</v>
      </c>
      <c r="Z106">
        <f>Baseline!Z29</f>
        <v>1.8E-3</v>
      </c>
      <c r="AA106">
        <f>Baseline!AA29</f>
        <v>1.8E-3</v>
      </c>
      <c r="AB106">
        <f>Baseline!AB29</f>
        <v>1.8E-3</v>
      </c>
      <c r="AC106">
        <f>Baseline!AC29</f>
        <v>1.8E-3</v>
      </c>
      <c r="AD106">
        <f>Baseline!AD29</f>
        <v>1.8E-3</v>
      </c>
      <c r="AE106">
        <f>Baseline!AE29</f>
        <v>1.8E-3</v>
      </c>
      <c r="AF106">
        <f>Baseline!AF29</f>
        <v>1.8E-3</v>
      </c>
      <c r="AG106">
        <f>Baseline!AG29</f>
        <v>1.8E-3</v>
      </c>
      <c r="AH106">
        <f>Baseline!AH29</f>
        <v>1.8E-3</v>
      </c>
      <c r="AI106">
        <f>Baseline!AI29</f>
        <v>1.8E-3</v>
      </c>
      <c r="AJ106">
        <f>Baseline!AJ29</f>
        <v>1.8E-3</v>
      </c>
      <c r="AK106">
        <f>Baseline!AK29</f>
        <v>1.8E-3</v>
      </c>
      <c r="AL106">
        <f>Baseline!AL29</f>
        <v>1.8E-3</v>
      </c>
      <c r="AM106">
        <f>Baseline!AM29</f>
        <v>1.8E-3</v>
      </c>
      <c r="AN106">
        <f>Baseline!AN29</f>
        <v>1.8E-3</v>
      </c>
      <c r="AO106">
        <f>Baseline!AO29</f>
        <v>1.8E-3</v>
      </c>
      <c r="AP106">
        <f>Baseline!AP29</f>
        <v>1.8E-3</v>
      </c>
      <c r="AQ106">
        <f>Baseline!AQ29</f>
        <v>1.8E-3</v>
      </c>
      <c r="AR106">
        <f>Baseline!AR29</f>
        <v>1.8E-3</v>
      </c>
      <c r="AS106">
        <f>Baseline!AS29</f>
        <v>1.8E-3</v>
      </c>
    </row>
    <row r="107" spans="1:45" x14ac:dyDescent="0.2">
      <c r="A107" t="str">
        <f>Food!A17</f>
        <v>FOOD</v>
      </c>
      <c r="B107" t="str">
        <f>Food!B17</f>
        <v>LA1_i_PROD</v>
      </c>
      <c r="C107" t="str">
        <f>Food!C17</f>
        <v>VFOO_P_LA1</v>
      </c>
      <c r="D107">
        <f>Food!D17</f>
        <v>1</v>
      </c>
      <c r="E107">
        <f>Food!E17</f>
        <v>5.6500000000000002E-2</v>
      </c>
      <c r="F107">
        <f>Food!F17</f>
        <v>5.6500000000000002E-2</v>
      </c>
      <c r="G107">
        <f>Food!G17</f>
        <v>5.6500000000000002E-2</v>
      </c>
      <c r="H107">
        <f>Food!H17</f>
        <v>5.6500000000000002E-2</v>
      </c>
      <c r="I107">
        <f>Food!I17</f>
        <v>5.6500000000000002E-2</v>
      </c>
      <c r="J107">
        <f>Food!J17</f>
        <v>5.6500000000000002E-2</v>
      </c>
      <c r="K107">
        <f>Food!K17</f>
        <v>5.6500000000000002E-2</v>
      </c>
      <c r="L107">
        <f>Food!L17</f>
        <v>5.6500000000000002E-2</v>
      </c>
      <c r="M107">
        <f>Food!M17</f>
        <v>5.6500000000000002E-2</v>
      </c>
      <c r="N107">
        <f>Food!N17</f>
        <v>5.6500000000000002E-2</v>
      </c>
      <c r="O107">
        <f>Food!O17</f>
        <v>5.6500000000000002E-2</v>
      </c>
      <c r="P107">
        <f>Food!P17</f>
        <v>5.8188999999999998E-2</v>
      </c>
      <c r="Q107">
        <f>Food!Q17</f>
        <v>5.9838000000000002E-2</v>
      </c>
      <c r="R107">
        <f>Food!R17</f>
        <v>6.1487E-2</v>
      </c>
      <c r="S107">
        <f>Food!S17</f>
        <v>6.3135999999999998E-2</v>
      </c>
      <c r="T107">
        <f>Food!T17</f>
        <v>6.4784999999999995E-2</v>
      </c>
      <c r="U107">
        <f>Food!U17</f>
        <v>6.6434000000000007E-2</v>
      </c>
      <c r="V107">
        <f>Food!V17</f>
        <v>6.8083000000000005E-2</v>
      </c>
      <c r="W107">
        <f>Food!W17</f>
        <v>6.9733000000000003E-2</v>
      </c>
      <c r="X107">
        <f>Food!X17</f>
        <v>7.1382000000000001E-2</v>
      </c>
      <c r="Y107">
        <f>Food!Y17</f>
        <v>7.3030999999999999E-2</v>
      </c>
      <c r="Z107">
        <f>Food!Z17</f>
        <v>7.4679999999999996E-2</v>
      </c>
      <c r="AA107">
        <f>Food!AA17</f>
        <v>7.6328999999999994E-2</v>
      </c>
      <c r="AB107">
        <f>Food!AB17</f>
        <v>7.7978000000000006E-2</v>
      </c>
      <c r="AC107">
        <f>Food!AC17</f>
        <v>7.9627000000000003E-2</v>
      </c>
      <c r="AD107">
        <f>Food!AD17</f>
        <v>8.1276000000000001E-2</v>
      </c>
      <c r="AE107">
        <f>Food!AE17</f>
        <v>8.2924999999999999E-2</v>
      </c>
      <c r="AF107">
        <f>Food!AF17</f>
        <v>8.4573999999999996E-2</v>
      </c>
      <c r="AG107">
        <f>Food!AG17</f>
        <v>8.6222999999999994E-2</v>
      </c>
      <c r="AH107">
        <f>Food!AH17</f>
        <v>8.7872000000000006E-2</v>
      </c>
      <c r="AI107">
        <f>Food!AI17</f>
        <v>8.9521000000000003E-2</v>
      </c>
      <c r="AJ107">
        <f>Food!AJ17</f>
        <v>9.1170000000000001E-2</v>
      </c>
      <c r="AK107">
        <f>Food!AK17</f>
        <v>9.282E-2</v>
      </c>
      <c r="AL107">
        <f>Food!AL17</f>
        <v>9.4468999999999997E-2</v>
      </c>
      <c r="AM107">
        <f>Food!AM17</f>
        <v>9.6117999999999995E-2</v>
      </c>
      <c r="AN107">
        <f>Food!AN17</f>
        <v>9.7767000000000007E-2</v>
      </c>
      <c r="AO107">
        <f>Food!AO17</f>
        <v>9.9416000000000004E-2</v>
      </c>
      <c r="AP107">
        <f>Food!AP17</f>
        <v>0.101065</v>
      </c>
      <c r="AQ107">
        <f>Food!AQ17</f>
        <v>0.102714</v>
      </c>
      <c r="AR107">
        <f>Food!AR17</f>
        <v>0.104363</v>
      </c>
      <c r="AS107">
        <f>Food!AS17</f>
        <v>0.106012</v>
      </c>
    </row>
    <row r="108" spans="1:45" x14ac:dyDescent="0.2">
      <c r="A108" t="str">
        <f>Food!A18</f>
        <v>FOOD</v>
      </c>
      <c r="B108" t="str">
        <f>Food!B18</f>
        <v>LA1_PROD</v>
      </c>
      <c r="C108" t="str">
        <f>Food!C18</f>
        <v>VFOO_P_LA1</v>
      </c>
      <c r="D108">
        <f>Food!D18</f>
        <v>1</v>
      </c>
      <c r="E108">
        <f>Food!E18</f>
        <v>4.2700000000000002E-2</v>
      </c>
      <c r="F108">
        <f>Food!F18</f>
        <v>4.2700000000000002E-2</v>
      </c>
      <c r="G108">
        <f>Food!G18</f>
        <v>4.2700000000000002E-2</v>
      </c>
      <c r="H108">
        <f>Food!H18</f>
        <v>4.2700000000000002E-2</v>
      </c>
      <c r="I108">
        <f>Food!I18</f>
        <v>4.2700000000000002E-2</v>
      </c>
      <c r="J108">
        <f>Food!J18</f>
        <v>4.2700000000000002E-2</v>
      </c>
      <c r="K108">
        <f>Food!K18</f>
        <v>4.2700000000000002E-2</v>
      </c>
      <c r="L108">
        <f>Food!L18</f>
        <v>4.2700000000000002E-2</v>
      </c>
      <c r="M108">
        <f>Food!M18</f>
        <v>4.2700000000000002E-2</v>
      </c>
      <c r="N108">
        <f>Food!N18</f>
        <v>4.2700000000000002E-2</v>
      </c>
      <c r="O108">
        <f>Food!O18</f>
        <v>4.2700000000000002E-2</v>
      </c>
      <c r="P108">
        <f>Food!P18</f>
        <v>4.3894000000000002E-2</v>
      </c>
      <c r="Q108">
        <f>Food!Q18</f>
        <v>4.5137999999999998E-2</v>
      </c>
      <c r="R108">
        <f>Food!R18</f>
        <v>4.6382E-2</v>
      </c>
      <c r="S108">
        <f>Food!S18</f>
        <v>4.7626000000000002E-2</v>
      </c>
      <c r="T108">
        <f>Food!T18</f>
        <v>4.8869999999999997E-2</v>
      </c>
      <c r="U108">
        <f>Food!U18</f>
        <v>5.0113999999999999E-2</v>
      </c>
      <c r="V108">
        <f>Food!V18</f>
        <v>5.1358000000000001E-2</v>
      </c>
      <c r="W108">
        <f>Food!W18</f>
        <v>5.2602000000000003E-2</v>
      </c>
      <c r="X108">
        <f>Food!X18</f>
        <v>5.3845999999999998E-2</v>
      </c>
      <c r="Y108">
        <f>Food!Y18</f>
        <v>5.509E-2</v>
      </c>
      <c r="Z108">
        <f>Food!Z18</f>
        <v>5.6334000000000002E-2</v>
      </c>
      <c r="AA108">
        <f>Food!AA18</f>
        <v>5.7577000000000003E-2</v>
      </c>
      <c r="AB108">
        <f>Food!AB18</f>
        <v>5.8820999999999998E-2</v>
      </c>
      <c r="AC108">
        <f>Food!AC18</f>
        <v>6.0065E-2</v>
      </c>
      <c r="AD108">
        <f>Food!AD18</f>
        <v>6.1309000000000002E-2</v>
      </c>
      <c r="AE108">
        <f>Food!AE18</f>
        <v>6.2552999999999997E-2</v>
      </c>
      <c r="AF108">
        <f>Food!AF18</f>
        <v>6.3797000000000006E-2</v>
      </c>
      <c r="AG108">
        <f>Food!AG18</f>
        <v>6.5041000000000002E-2</v>
      </c>
      <c r="AH108">
        <f>Food!AH18</f>
        <v>6.6284999999999997E-2</v>
      </c>
      <c r="AI108">
        <f>Food!AI18</f>
        <v>6.7529000000000006E-2</v>
      </c>
      <c r="AJ108">
        <f>Food!AJ18</f>
        <v>6.8773000000000001E-2</v>
      </c>
      <c r="AK108">
        <f>Food!AK18</f>
        <v>7.0016999999999996E-2</v>
      </c>
      <c r="AL108">
        <f>Food!AL18</f>
        <v>7.1261000000000005E-2</v>
      </c>
      <c r="AM108">
        <f>Food!AM18</f>
        <v>7.2505E-2</v>
      </c>
      <c r="AN108">
        <f>Food!AN18</f>
        <v>7.3748999999999995E-2</v>
      </c>
      <c r="AO108">
        <f>Food!AO18</f>
        <v>7.4993000000000004E-2</v>
      </c>
      <c r="AP108">
        <f>Food!AP18</f>
        <v>7.6236999999999999E-2</v>
      </c>
      <c r="AQ108">
        <f>Food!AQ18</f>
        <v>7.7480999999999994E-2</v>
      </c>
      <c r="AR108">
        <f>Food!AR18</f>
        <v>7.8725000000000003E-2</v>
      </c>
      <c r="AS108">
        <f>Food!AS18</f>
        <v>7.9968999999999998E-2</v>
      </c>
    </row>
    <row r="109" spans="1:45" x14ac:dyDescent="0.2">
      <c r="A109" t="str">
        <f>Food!A19</f>
        <v>FOOD</v>
      </c>
      <c r="B109" t="str">
        <f>Food!B19</f>
        <v>LA2_PROD</v>
      </c>
      <c r="C109" t="str">
        <f>Food!C19</f>
        <v>MFOO_P_LA2</v>
      </c>
      <c r="D109">
        <f>Food!D19</f>
        <v>1</v>
      </c>
      <c r="E109">
        <f>Food!E19</f>
        <v>1.8E-3</v>
      </c>
      <c r="F109">
        <f>Food!F19</f>
        <v>1.8E-3</v>
      </c>
      <c r="G109">
        <f>Food!G19</f>
        <v>1.8E-3</v>
      </c>
      <c r="H109">
        <f>Food!H19</f>
        <v>1.8E-3</v>
      </c>
      <c r="I109">
        <f>Food!I19</f>
        <v>1.8E-3</v>
      </c>
      <c r="J109">
        <f>Food!J19</f>
        <v>1.8E-3</v>
      </c>
      <c r="K109">
        <f>Food!K19</f>
        <v>1.8E-3</v>
      </c>
      <c r="L109">
        <f>Food!L19</f>
        <v>1.8E-3</v>
      </c>
      <c r="M109">
        <f>Food!M19</f>
        <v>1.8E-3</v>
      </c>
      <c r="N109">
        <f>Food!N19</f>
        <v>1.8E-3</v>
      </c>
      <c r="O109">
        <f>Food!O19</f>
        <v>1.8E-3</v>
      </c>
      <c r="P109">
        <f>Food!P19</f>
        <v>1.8309999999999999E-3</v>
      </c>
      <c r="Q109">
        <f>Food!Q19</f>
        <v>1.861E-3</v>
      </c>
      <c r="R109">
        <f>Food!R19</f>
        <v>1.892E-3</v>
      </c>
      <c r="S109">
        <f>Food!S19</f>
        <v>1.923E-3</v>
      </c>
      <c r="T109">
        <f>Food!T19</f>
        <v>1.9530000000000001E-3</v>
      </c>
      <c r="U109">
        <f>Food!U19</f>
        <v>1.9840000000000001E-3</v>
      </c>
      <c r="V109">
        <f>Food!V19</f>
        <v>2.0140000000000002E-3</v>
      </c>
      <c r="W109">
        <f>Food!W19</f>
        <v>2.0449999999999999E-3</v>
      </c>
      <c r="X109">
        <f>Food!X19</f>
        <v>2.0760000000000002E-3</v>
      </c>
      <c r="Y109">
        <f>Food!Y19</f>
        <v>2.1059999999999998E-3</v>
      </c>
      <c r="Z109">
        <f>Food!Z19</f>
        <v>2.137E-3</v>
      </c>
      <c r="AA109">
        <f>Food!AA19</f>
        <v>2.1679999999999998E-3</v>
      </c>
      <c r="AB109">
        <f>Food!AB19</f>
        <v>2.1979999999999999E-3</v>
      </c>
      <c r="AC109">
        <f>Food!AC19</f>
        <v>2.2290000000000001E-3</v>
      </c>
      <c r="AD109">
        <f>Food!AD19</f>
        <v>2.2590000000000002E-3</v>
      </c>
      <c r="AE109">
        <f>Food!AE19</f>
        <v>2.2899999999999999E-3</v>
      </c>
      <c r="AF109">
        <f>Food!AF19</f>
        <v>2.3210000000000001E-3</v>
      </c>
      <c r="AG109">
        <f>Food!AG19</f>
        <v>2.3509999999999998E-3</v>
      </c>
      <c r="AH109">
        <f>Food!AH19</f>
        <v>2.382E-3</v>
      </c>
      <c r="AI109">
        <f>Food!AI19</f>
        <v>2.4130000000000002E-3</v>
      </c>
      <c r="AJ109">
        <f>Food!AJ19</f>
        <v>2.4429999999999999E-3</v>
      </c>
      <c r="AK109">
        <f>Food!AK19</f>
        <v>2.4740000000000001E-3</v>
      </c>
      <c r="AL109">
        <f>Food!AL19</f>
        <v>2.5040000000000001E-3</v>
      </c>
      <c r="AM109">
        <f>Food!AM19</f>
        <v>2.5349999999999999E-3</v>
      </c>
      <c r="AN109">
        <f>Food!AN19</f>
        <v>2.5660000000000001E-3</v>
      </c>
      <c r="AO109">
        <f>Food!AO19</f>
        <v>2.5959999999999998E-3</v>
      </c>
      <c r="AP109">
        <f>Food!AP19</f>
        <v>2.627E-3</v>
      </c>
      <c r="AQ109">
        <f>Food!AQ19</f>
        <v>2.6580000000000002E-3</v>
      </c>
      <c r="AR109">
        <f>Food!AR19</f>
        <v>2.6879999999999999E-3</v>
      </c>
      <c r="AS109">
        <f>Food!AS19</f>
        <v>2.7190000000000001E-3</v>
      </c>
    </row>
    <row r="110" spans="1:45" x14ac:dyDescent="0.2">
      <c r="A110" t="str">
        <f>Total!A29</f>
        <v>TOTAL</v>
      </c>
      <c r="B110" t="str">
        <f>Total!B29</f>
        <v>LA1_i_PROD</v>
      </c>
      <c r="C110" t="str">
        <f>Total!C29</f>
        <v>VFOO_P_LA1</v>
      </c>
      <c r="D110">
        <f>Total!D29</f>
        <v>1</v>
      </c>
      <c r="E110">
        <f>Total!E29</f>
        <v>5.6500000000000002E-2</v>
      </c>
      <c r="F110">
        <f>Total!F29</f>
        <v>5.6500000000000002E-2</v>
      </c>
      <c r="G110">
        <f>Total!G29</f>
        <v>5.6500000000000002E-2</v>
      </c>
      <c r="H110">
        <f>Total!H29</f>
        <v>5.6500000000000002E-2</v>
      </c>
      <c r="I110">
        <f>Total!I29</f>
        <v>5.6500000000000002E-2</v>
      </c>
      <c r="J110">
        <f>Total!J29</f>
        <v>5.6500000000000002E-2</v>
      </c>
      <c r="K110">
        <f>Total!K29</f>
        <v>5.6500000000000002E-2</v>
      </c>
      <c r="L110">
        <f>Total!L29</f>
        <v>5.6500000000000002E-2</v>
      </c>
      <c r="M110">
        <f>Total!M29</f>
        <v>5.6500000000000002E-2</v>
      </c>
      <c r="N110">
        <f>Total!N29</f>
        <v>5.6500000000000002E-2</v>
      </c>
      <c r="O110">
        <f>Total!O29</f>
        <v>5.6500000000000002E-2</v>
      </c>
      <c r="P110">
        <f>Total!P29</f>
        <v>5.7441666666666669E-2</v>
      </c>
      <c r="Q110">
        <f>Total!Q29</f>
        <v>5.8383333333333336E-2</v>
      </c>
      <c r="R110">
        <f>Total!R29</f>
        <v>5.9325000000000003E-2</v>
      </c>
      <c r="S110">
        <f>Total!S29</f>
        <v>6.026666666666667E-2</v>
      </c>
      <c r="T110">
        <f>Total!T29</f>
        <v>6.1208333333333337E-2</v>
      </c>
      <c r="U110">
        <f>Total!U29</f>
        <v>6.2150000000000004E-2</v>
      </c>
      <c r="V110">
        <f>Total!V29</f>
        <v>6.3091666666666671E-2</v>
      </c>
      <c r="W110">
        <f>Total!W29</f>
        <v>6.4033333333333331E-2</v>
      </c>
      <c r="X110">
        <f>Total!X29</f>
        <v>6.4974999999999991E-2</v>
      </c>
      <c r="Y110">
        <f>Total!Y29</f>
        <v>6.5916666666666651E-2</v>
      </c>
      <c r="Z110">
        <f>Total!Z29</f>
        <v>6.6858333333333311E-2</v>
      </c>
      <c r="AA110">
        <f>Total!AA29</f>
        <v>6.7799999999999971E-2</v>
      </c>
      <c r="AB110">
        <f>Total!AB29</f>
        <v>6.8741666666666632E-2</v>
      </c>
      <c r="AC110">
        <f>Total!AC29</f>
        <v>6.9683333333333292E-2</v>
      </c>
      <c r="AD110">
        <f>Total!AD29</f>
        <v>7.0624999999999952E-2</v>
      </c>
      <c r="AE110">
        <f>Total!AE29</f>
        <v>7.1566666666666612E-2</v>
      </c>
      <c r="AF110">
        <f>Total!AF29</f>
        <v>7.2508333333333272E-2</v>
      </c>
      <c r="AG110">
        <f>Total!AG29</f>
        <v>7.3449999999999932E-2</v>
      </c>
      <c r="AH110">
        <f>Total!AH29</f>
        <v>7.4391666666666592E-2</v>
      </c>
      <c r="AI110">
        <f>Total!AI29</f>
        <v>7.5333333333333252E-2</v>
      </c>
      <c r="AJ110">
        <f>Total!AJ29</f>
        <v>7.6274999999999912E-2</v>
      </c>
      <c r="AK110">
        <f>Total!AK29</f>
        <v>7.7216666666666572E-2</v>
      </c>
      <c r="AL110">
        <f>Total!AL29</f>
        <v>7.8158333333333233E-2</v>
      </c>
      <c r="AM110">
        <f>Total!AM29</f>
        <v>7.9099999999999893E-2</v>
      </c>
      <c r="AN110">
        <f>Total!AN29</f>
        <v>8.0041666666666553E-2</v>
      </c>
      <c r="AO110">
        <f>Total!AO29</f>
        <v>8.0983333333333213E-2</v>
      </c>
      <c r="AP110">
        <f>Total!AP29</f>
        <v>8.1924999999999873E-2</v>
      </c>
      <c r="AQ110">
        <f>Total!AQ29</f>
        <v>8.2866666666666533E-2</v>
      </c>
      <c r="AR110">
        <f>Total!AR29</f>
        <v>8.3808333333333193E-2</v>
      </c>
      <c r="AS110">
        <f>Total!AS29</f>
        <v>8.4750000000000006E-2</v>
      </c>
    </row>
    <row r="111" spans="1:45" x14ac:dyDescent="0.2">
      <c r="A111" t="str">
        <f>Total!A30</f>
        <v>TOTAL</v>
      </c>
      <c r="B111" t="str">
        <f>Total!B30</f>
        <v>LA1_PROD</v>
      </c>
      <c r="C111" t="str">
        <f>Total!C30</f>
        <v>VFOO_P_LA1</v>
      </c>
      <c r="D111">
        <f>Total!D30</f>
        <v>1</v>
      </c>
      <c r="E111">
        <f>Total!E30</f>
        <v>4.2700000000000002E-2</v>
      </c>
      <c r="F111">
        <f>Total!F30</f>
        <v>4.2700000000000002E-2</v>
      </c>
      <c r="G111">
        <f>Total!G30</f>
        <v>4.2700000000000002E-2</v>
      </c>
      <c r="H111">
        <f>Total!H30</f>
        <v>4.2700000000000002E-2</v>
      </c>
      <c r="I111">
        <f>Total!I30</f>
        <v>4.2700000000000002E-2</v>
      </c>
      <c r="J111">
        <f>Total!J30</f>
        <v>4.2700000000000002E-2</v>
      </c>
      <c r="K111">
        <f>Total!K30</f>
        <v>4.2700000000000002E-2</v>
      </c>
      <c r="L111">
        <f>Total!L30</f>
        <v>4.2700000000000002E-2</v>
      </c>
      <c r="M111">
        <f>Total!M30</f>
        <v>4.2700000000000002E-2</v>
      </c>
      <c r="N111">
        <f>Total!N30</f>
        <v>4.2700000000000002E-2</v>
      </c>
      <c r="O111">
        <f>Total!O30</f>
        <v>4.2700000000000002E-2</v>
      </c>
      <c r="P111">
        <f>Total!P30</f>
        <v>4.3411666666666668E-2</v>
      </c>
      <c r="Q111">
        <f>Total!Q30</f>
        <v>4.4123333333333334E-2</v>
      </c>
      <c r="R111">
        <f>Total!R30</f>
        <v>4.4835E-2</v>
      </c>
      <c r="S111">
        <f>Total!S30</f>
        <v>4.5546666666666666E-2</v>
      </c>
      <c r="T111">
        <f>Total!T30</f>
        <v>4.6258333333333332E-2</v>
      </c>
      <c r="U111">
        <f>Total!U30</f>
        <v>4.6969999999999998E-2</v>
      </c>
      <c r="V111">
        <f>Total!V30</f>
        <v>4.7681666666666664E-2</v>
      </c>
      <c r="W111">
        <f>Total!W30</f>
        <v>4.839333333333333E-2</v>
      </c>
      <c r="X111">
        <f>Total!X30</f>
        <v>4.9104999999999996E-2</v>
      </c>
      <c r="Y111">
        <f>Total!Y30</f>
        <v>4.9816666666666662E-2</v>
      </c>
      <c r="Z111">
        <f>Total!Z30</f>
        <v>5.0528333333333328E-2</v>
      </c>
      <c r="AA111">
        <f>Total!AA30</f>
        <v>5.1239999999999994E-2</v>
      </c>
      <c r="AB111">
        <f>Total!AB30</f>
        <v>5.195166666666666E-2</v>
      </c>
      <c r="AC111">
        <f>Total!AC30</f>
        <v>5.2663333333333326E-2</v>
      </c>
      <c r="AD111">
        <f>Total!AD30</f>
        <v>5.3374999999999992E-2</v>
      </c>
      <c r="AE111">
        <f>Total!AE30</f>
        <v>5.4086666666666658E-2</v>
      </c>
      <c r="AF111">
        <f>Total!AF30</f>
        <v>5.4798333333333324E-2</v>
      </c>
      <c r="AG111">
        <f>Total!AG30</f>
        <v>5.550999999999999E-2</v>
      </c>
      <c r="AH111">
        <f>Total!AH30</f>
        <v>5.6221666666666656E-2</v>
      </c>
      <c r="AI111">
        <f>Total!AI30</f>
        <v>5.6933333333333322E-2</v>
      </c>
      <c r="AJ111">
        <f>Total!AJ30</f>
        <v>5.7644999999999988E-2</v>
      </c>
      <c r="AK111">
        <f>Total!AK30</f>
        <v>5.8356666666666654E-2</v>
      </c>
      <c r="AL111">
        <f>Total!AL30</f>
        <v>5.906833333333332E-2</v>
      </c>
      <c r="AM111">
        <f>Total!AM30</f>
        <v>5.9779999999999986E-2</v>
      </c>
      <c r="AN111">
        <f>Total!AN30</f>
        <v>6.0491666666666652E-2</v>
      </c>
      <c r="AO111">
        <f>Total!AO30</f>
        <v>6.1203333333333318E-2</v>
      </c>
      <c r="AP111">
        <f>Total!AP30</f>
        <v>6.1914999999999984E-2</v>
      </c>
      <c r="AQ111">
        <f>Total!AQ30</f>
        <v>6.262666666666665E-2</v>
      </c>
      <c r="AR111">
        <f>Total!AR30</f>
        <v>6.3338333333333316E-2</v>
      </c>
      <c r="AS111">
        <f>Total!AS30</f>
        <v>6.4049999999999996E-2</v>
      </c>
    </row>
    <row r="112" spans="1:45" x14ac:dyDescent="0.2">
      <c r="A112" t="str">
        <f>Total!A31</f>
        <v>TOTAL</v>
      </c>
      <c r="B112" t="str">
        <f>Total!B31</f>
        <v>LA2_PROD</v>
      </c>
      <c r="C112" t="str">
        <f>Total!C31</f>
        <v>MFOO_P_LA2</v>
      </c>
      <c r="D112">
        <f>Total!D31</f>
        <v>1</v>
      </c>
      <c r="E112">
        <f>Total!E31</f>
        <v>1.8E-3</v>
      </c>
      <c r="F112">
        <f>Total!F31</f>
        <v>1.8E-3</v>
      </c>
      <c r="G112">
        <f>Total!G31</f>
        <v>1.8E-3</v>
      </c>
      <c r="H112">
        <f>Total!H31</f>
        <v>1.8E-3</v>
      </c>
      <c r="I112">
        <f>Total!I31</f>
        <v>1.8E-3</v>
      </c>
      <c r="J112">
        <f>Total!J31</f>
        <v>1.8E-3</v>
      </c>
      <c r="K112">
        <f>Total!K31</f>
        <v>1.8E-3</v>
      </c>
      <c r="L112">
        <f>Total!L31</f>
        <v>1.8E-3</v>
      </c>
      <c r="M112">
        <f>Total!M31</f>
        <v>1.8E-3</v>
      </c>
      <c r="N112">
        <f>Total!N31</f>
        <v>1.8E-3</v>
      </c>
      <c r="O112">
        <f>Total!O31</f>
        <v>1.8E-3</v>
      </c>
      <c r="P112">
        <f>Total!P31</f>
        <v>1.83E-3</v>
      </c>
      <c r="Q112">
        <f>Total!Q31</f>
        <v>1.8600000000000001E-3</v>
      </c>
      <c r="R112">
        <f>Total!R31</f>
        <v>1.8900000000000002E-3</v>
      </c>
      <c r="S112">
        <f>Total!S31</f>
        <v>1.9200000000000003E-3</v>
      </c>
      <c r="T112">
        <f>Total!T31</f>
        <v>1.9500000000000003E-3</v>
      </c>
      <c r="U112">
        <f>Total!U31</f>
        <v>1.9800000000000004E-3</v>
      </c>
      <c r="V112">
        <f>Total!V31</f>
        <v>2.0100000000000005E-3</v>
      </c>
      <c r="W112">
        <f>Total!W31</f>
        <v>2.0400000000000006E-3</v>
      </c>
      <c r="X112">
        <f>Total!X31</f>
        <v>2.0700000000000007E-3</v>
      </c>
      <c r="Y112">
        <f>Total!Y31</f>
        <v>2.1000000000000007E-3</v>
      </c>
      <c r="Z112">
        <f>Total!Z31</f>
        <v>2.1300000000000008E-3</v>
      </c>
      <c r="AA112">
        <f>Total!AA31</f>
        <v>2.1600000000000009E-3</v>
      </c>
      <c r="AB112">
        <f>Total!AB31</f>
        <v>2.190000000000001E-3</v>
      </c>
      <c r="AC112">
        <f>Total!AC31</f>
        <v>2.2200000000000011E-3</v>
      </c>
      <c r="AD112">
        <f>Total!AD31</f>
        <v>2.2500000000000011E-3</v>
      </c>
      <c r="AE112">
        <f>Total!AE31</f>
        <v>2.2800000000000012E-3</v>
      </c>
      <c r="AF112">
        <f>Total!AF31</f>
        <v>2.3100000000000013E-3</v>
      </c>
      <c r="AG112">
        <f>Total!AG31</f>
        <v>2.3400000000000014E-3</v>
      </c>
      <c r="AH112">
        <f>Total!AH31</f>
        <v>2.3700000000000014E-3</v>
      </c>
      <c r="AI112">
        <f>Total!AI31</f>
        <v>2.4000000000000015E-3</v>
      </c>
      <c r="AJ112">
        <f>Total!AJ31</f>
        <v>2.4300000000000016E-3</v>
      </c>
      <c r="AK112">
        <f>Total!AK31</f>
        <v>2.4600000000000017E-3</v>
      </c>
      <c r="AL112">
        <f>Total!AL31</f>
        <v>2.4900000000000018E-3</v>
      </c>
      <c r="AM112">
        <f>Total!AM31</f>
        <v>2.5200000000000018E-3</v>
      </c>
      <c r="AN112">
        <f>Total!AN31</f>
        <v>2.5500000000000019E-3</v>
      </c>
      <c r="AO112">
        <f>Total!AO31</f>
        <v>2.580000000000002E-3</v>
      </c>
      <c r="AP112">
        <f>Total!AP31</f>
        <v>2.6100000000000021E-3</v>
      </c>
      <c r="AQ112">
        <f>Total!AQ31</f>
        <v>2.6400000000000022E-3</v>
      </c>
      <c r="AR112">
        <f>Total!AR31</f>
        <v>2.6700000000000022E-3</v>
      </c>
      <c r="AS112">
        <f>Total!AS31</f>
        <v>2.7000000000000001E-3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9C06-0A9E-3845-9D4C-4BE827264789}">
  <dimension ref="A1:BM72"/>
  <sheetViews>
    <sheetView topLeftCell="A45" workbookViewId="0">
      <selection activeCell="M70" sqref="M70"/>
    </sheetView>
  </sheetViews>
  <sheetFormatPr baseColWidth="10" defaultRowHeight="16" x14ac:dyDescent="0.2"/>
  <cols>
    <col min="2" max="2" width="30.6640625" customWidth="1"/>
    <col min="3" max="3" width="12.6640625" bestFit="1" customWidth="1"/>
    <col min="4" max="22" width="11" bestFit="1" customWidth="1"/>
    <col min="23" max="53" width="11.6640625" bestFit="1" customWidth="1"/>
  </cols>
  <sheetData>
    <row r="1" spans="1:63" x14ac:dyDescent="0.2">
      <c r="B1" s="1" t="s">
        <v>2</v>
      </c>
    </row>
    <row r="2" spans="1:63" x14ac:dyDescent="0.2">
      <c r="B2" s="1"/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>
        <v>2051</v>
      </c>
      <c r="AS2" s="1">
        <v>2052</v>
      </c>
      <c r="AT2" s="1">
        <v>2053</v>
      </c>
      <c r="AU2" s="1">
        <v>2054</v>
      </c>
      <c r="AV2" s="1">
        <v>2055</v>
      </c>
      <c r="AW2" s="1">
        <v>2056</v>
      </c>
      <c r="AX2" s="1">
        <v>2057</v>
      </c>
      <c r="AY2" s="1">
        <v>2058</v>
      </c>
      <c r="AZ2" s="1">
        <v>2059</v>
      </c>
      <c r="BA2" s="1">
        <v>2060</v>
      </c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2">
      <c r="A3" t="s">
        <v>32</v>
      </c>
      <c r="B3" s="3" t="s">
        <v>5</v>
      </c>
      <c r="C3">
        <v>89.541399999999996</v>
      </c>
      <c r="D3">
        <v>92.436199999999999</v>
      </c>
      <c r="E3">
        <v>95.3352</v>
      </c>
      <c r="F3">
        <v>98.238600000000005</v>
      </c>
      <c r="G3">
        <v>101.1467</v>
      </c>
      <c r="H3">
        <v>104.0598</v>
      </c>
      <c r="I3">
        <v>106.9783</v>
      </c>
      <c r="J3">
        <v>109.9023</v>
      </c>
      <c r="K3">
        <v>112.8323</v>
      </c>
      <c r="L3">
        <v>115.76860000000001</v>
      </c>
      <c r="M3">
        <v>118.7116</v>
      </c>
      <c r="N3">
        <v>125.6478</v>
      </c>
      <c r="O3">
        <v>132.5916</v>
      </c>
      <c r="P3">
        <v>139.54329999999999</v>
      </c>
      <c r="Q3">
        <v>146.50360000000001</v>
      </c>
      <c r="R3">
        <v>153.47280000000001</v>
      </c>
      <c r="S3">
        <v>160.45160000000001</v>
      </c>
      <c r="T3">
        <v>167.44040000000001</v>
      </c>
      <c r="U3">
        <v>174.44</v>
      </c>
      <c r="V3">
        <v>181.45099999999999</v>
      </c>
      <c r="W3">
        <v>188.47409999999999</v>
      </c>
      <c r="X3">
        <v>195.50989999999999</v>
      </c>
      <c r="Y3">
        <v>202.55940000000001</v>
      </c>
      <c r="Z3">
        <v>209.6232</v>
      </c>
      <c r="AA3">
        <v>216.70230000000001</v>
      </c>
      <c r="AB3">
        <v>223.79769999999999</v>
      </c>
      <c r="AC3">
        <v>230.9102</v>
      </c>
      <c r="AD3">
        <v>238.041</v>
      </c>
      <c r="AE3">
        <v>245.19110000000001</v>
      </c>
      <c r="AF3">
        <v>252.36179999999999</v>
      </c>
      <c r="AG3">
        <v>259.55430000000001</v>
      </c>
      <c r="AH3">
        <v>266.76979999999998</v>
      </c>
      <c r="AI3">
        <v>274.00990000000002</v>
      </c>
      <c r="AJ3">
        <v>281.27600000000001</v>
      </c>
      <c r="AK3">
        <v>288.56970000000001</v>
      </c>
      <c r="AL3">
        <v>295.89260000000002</v>
      </c>
      <c r="AM3">
        <v>303.2466</v>
      </c>
      <c r="AN3">
        <v>310.6336</v>
      </c>
      <c r="AO3">
        <v>318.05549999999999</v>
      </c>
      <c r="AP3">
        <v>325.51459999999997</v>
      </c>
      <c r="AQ3">
        <v>333.0129</v>
      </c>
      <c r="AR3">
        <v>333.0129</v>
      </c>
      <c r="AS3">
        <v>333.0129</v>
      </c>
      <c r="AT3">
        <v>333.0129</v>
      </c>
      <c r="AU3">
        <v>333.0129</v>
      </c>
      <c r="AV3">
        <v>333.0129</v>
      </c>
      <c r="AW3">
        <v>333.0129</v>
      </c>
      <c r="AX3">
        <v>333.0129</v>
      </c>
      <c r="AY3">
        <v>333.0129</v>
      </c>
      <c r="AZ3">
        <v>333.0129</v>
      </c>
      <c r="BA3">
        <v>333.0129</v>
      </c>
    </row>
    <row r="4" spans="1:63" x14ac:dyDescent="0.2">
      <c r="A4" t="s">
        <v>32</v>
      </c>
      <c r="B4" s="3" t="s">
        <v>0</v>
      </c>
      <c r="C4">
        <v>18.690000000000001</v>
      </c>
      <c r="D4">
        <v>19.45</v>
      </c>
      <c r="E4">
        <v>20.22</v>
      </c>
      <c r="F4">
        <v>20.99</v>
      </c>
      <c r="G4">
        <v>21.76</v>
      </c>
      <c r="H4">
        <v>22.53</v>
      </c>
      <c r="I4">
        <v>23.11</v>
      </c>
      <c r="J4">
        <v>23.7</v>
      </c>
      <c r="K4">
        <v>24.28</v>
      </c>
      <c r="L4">
        <v>24.87</v>
      </c>
      <c r="M4">
        <v>25.45</v>
      </c>
      <c r="N4">
        <v>26</v>
      </c>
      <c r="O4">
        <v>26.55</v>
      </c>
      <c r="P4">
        <v>27.1</v>
      </c>
      <c r="Q4">
        <v>27.65</v>
      </c>
      <c r="R4">
        <v>28.2</v>
      </c>
      <c r="S4">
        <v>28.72</v>
      </c>
      <c r="T4">
        <v>29.24</v>
      </c>
      <c r="U4">
        <v>29.77</v>
      </c>
      <c r="V4">
        <v>30.29</v>
      </c>
      <c r="W4">
        <v>30.81</v>
      </c>
      <c r="X4">
        <v>31.46</v>
      </c>
      <c r="Y4">
        <v>32.11</v>
      </c>
      <c r="Z4">
        <v>32.76</v>
      </c>
      <c r="AA4">
        <v>33.409999999999997</v>
      </c>
      <c r="AB4">
        <v>34.06</v>
      </c>
      <c r="AC4">
        <v>34.69</v>
      </c>
      <c r="AD4">
        <v>35.33</v>
      </c>
      <c r="AE4">
        <v>35.96</v>
      </c>
      <c r="AF4">
        <v>36.590000000000003</v>
      </c>
      <c r="AG4">
        <v>37.22</v>
      </c>
      <c r="AH4">
        <v>37.81</v>
      </c>
      <c r="AI4">
        <v>38.4</v>
      </c>
      <c r="AJ4">
        <v>38.99</v>
      </c>
      <c r="AK4">
        <v>39.58</v>
      </c>
      <c r="AL4">
        <v>40.17</v>
      </c>
      <c r="AM4">
        <v>40.729999999999997</v>
      </c>
      <c r="AN4">
        <v>41.29</v>
      </c>
      <c r="AO4">
        <v>41.85</v>
      </c>
      <c r="AP4">
        <v>42.41</v>
      </c>
      <c r="AQ4">
        <v>42.97</v>
      </c>
      <c r="AR4">
        <v>42.97</v>
      </c>
      <c r="AS4">
        <v>42.97</v>
      </c>
      <c r="AT4">
        <v>42.97</v>
      </c>
      <c r="AU4">
        <v>42.97</v>
      </c>
      <c r="AV4">
        <v>42.97</v>
      </c>
      <c r="AW4">
        <v>42.97</v>
      </c>
      <c r="AX4">
        <v>42.97</v>
      </c>
      <c r="AY4">
        <v>42.97</v>
      </c>
      <c r="AZ4">
        <v>42.97</v>
      </c>
      <c r="BA4">
        <v>42.97</v>
      </c>
    </row>
    <row r="5" spans="1:63" x14ac:dyDescent="0.2">
      <c r="A5" t="s">
        <v>32</v>
      </c>
      <c r="B5" s="3" t="s">
        <v>24</v>
      </c>
      <c r="C5">
        <v>9.89</v>
      </c>
      <c r="D5">
        <v>10.1</v>
      </c>
      <c r="E5">
        <v>10.32</v>
      </c>
      <c r="F5">
        <v>10.53</v>
      </c>
      <c r="G5">
        <v>10.75</v>
      </c>
      <c r="H5">
        <v>10.96</v>
      </c>
      <c r="I5">
        <v>11.21</v>
      </c>
      <c r="J5">
        <v>11.45</v>
      </c>
      <c r="K5">
        <v>11.69</v>
      </c>
      <c r="L5">
        <v>11.93</v>
      </c>
      <c r="M5">
        <v>12.17</v>
      </c>
      <c r="N5">
        <v>12.44</v>
      </c>
      <c r="O5">
        <v>12.71</v>
      </c>
      <c r="P5">
        <v>12.98</v>
      </c>
      <c r="Q5">
        <v>13.25</v>
      </c>
      <c r="R5">
        <v>13.53</v>
      </c>
      <c r="S5">
        <v>13.83</v>
      </c>
      <c r="T5">
        <v>14.13</v>
      </c>
      <c r="U5">
        <v>14.44</v>
      </c>
      <c r="V5">
        <v>14.74</v>
      </c>
      <c r="W5">
        <v>15.05</v>
      </c>
      <c r="X5">
        <v>15.39</v>
      </c>
      <c r="Y5">
        <v>15.73</v>
      </c>
      <c r="Z5">
        <v>16.07</v>
      </c>
      <c r="AA5">
        <v>16.41</v>
      </c>
      <c r="AB5">
        <v>16.75</v>
      </c>
      <c r="AC5">
        <v>17.32</v>
      </c>
      <c r="AD5">
        <v>17.89</v>
      </c>
      <c r="AE5">
        <v>18.46</v>
      </c>
      <c r="AF5">
        <v>19.03</v>
      </c>
      <c r="AG5">
        <v>19.600000000000001</v>
      </c>
      <c r="AH5">
        <v>20.170000000000002</v>
      </c>
      <c r="AI5">
        <v>20.74</v>
      </c>
      <c r="AJ5">
        <v>21.31</v>
      </c>
      <c r="AK5">
        <v>21.88</v>
      </c>
      <c r="AL5">
        <v>22.45</v>
      </c>
      <c r="AM5">
        <v>23.02</v>
      </c>
      <c r="AN5">
        <v>23.59</v>
      </c>
      <c r="AO5">
        <v>24.16</v>
      </c>
      <c r="AP5">
        <v>24.73</v>
      </c>
      <c r="AQ5">
        <v>25.29</v>
      </c>
      <c r="AR5">
        <v>25.29</v>
      </c>
      <c r="AS5">
        <v>25.29</v>
      </c>
      <c r="AT5">
        <v>25.29</v>
      </c>
      <c r="AU5">
        <v>25.29</v>
      </c>
      <c r="AV5">
        <v>25.29</v>
      </c>
      <c r="AW5">
        <v>25.29</v>
      </c>
      <c r="AX5">
        <v>25.29</v>
      </c>
      <c r="AY5">
        <v>25.29</v>
      </c>
      <c r="AZ5">
        <v>25.29</v>
      </c>
      <c r="BA5">
        <v>25.29</v>
      </c>
    </row>
    <row r="6" spans="1:63" x14ac:dyDescent="0.2">
      <c r="A6" t="s">
        <v>32</v>
      </c>
      <c r="B6" s="3" t="s">
        <v>3</v>
      </c>
      <c r="C6">
        <v>4.7320000000000002</v>
      </c>
      <c r="D6">
        <v>4.7859999999999996</v>
      </c>
      <c r="E6">
        <v>4.8410000000000002</v>
      </c>
      <c r="F6">
        <v>4.8949999999999996</v>
      </c>
      <c r="G6">
        <v>4.95</v>
      </c>
      <c r="H6">
        <v>5.0039999999999996</v>
      </c>
      <c r="I6">
        <v>5.0590000000000002</v>
      </c>
      <c r="J6">
        <v>5.1139999999999999</v>
      </c>
      <c r="K6">
        <v>5.1689999999999996</v>
      </c>
      <c r="L6">
        <v>5.2240000000000002</v>
      </c>
      <c r="M6">
        <v>5.2789999999999999</v>
      </c>
      <c r="N6">
        <v>5.3150000000000004</v>
      </c>
      <c r="O6">
        <v>5.351</v>
      </c>
      <c r="P6">
        <v>5.3869999999999996</v>
      </c>
      <c r="Q6">
        <v>5.423</v>
      </c>
      <c r="R6">
        <v>5.4589999999999996</v>
      </c>
      <c r="S6">
        <v>5.4939999999999998</v>
      </c>
      <c r="T6">
        <v>5.5289999999999999</v>
      </c>
      <c r="U6">
        <v>5.5640000000000001</v>
      </c>
      <c r="V6">
        <v>5.5990000000000002</v>
      </c>
      <c r="W6">
        <v>5.6340000000000003</v>
      </c>
      <c r="X6">
        <v>5.66</v>
      </c>
      <c r="Y6">
        <v>5.6849999999999996</v>
      </c>
      <c r="Z6">
        <v>5.7110000000000003</v>
      </c>
      <c r="AA6">
        <v>5.7359999999999998</v>
      </c>
      <c r="AB6">
        <v>5.7610000000000001</v>
      </c>
      <c r="AC6">
        <v>5.7859999999999996</v>
      </c>
      <c r="AD6">
        <v>5.8109999999999999</v>
      </c>
      <c r="AE6">
        <v>5.835</v>
      </c>
      <c r="AF6">
        <v>5.86</v>
      </c>
      <c r="AG6">
        <v>5.8840000000000003</v>
      </c>
      <c r="AH6">
        <v>5.9009999999999998</v>
      </c>
      <c r="AI6">
        <v>5.9180000000000001</v>
      </c>
      <c r="AJ6">
        <v>5.9349999999999996</v>
      </c>
      <c r="AK6">
        <v>5.952</v>
      </c>
      <c r="AL6">
        <v>5.9690000000000003</v>
      </c>
      <c r="AM6">
        <v>5.9859999999999998</v>
      </c>
      <c r="AN6">
        <v>6.0030000000000001</v>
      </c>
      <c r="AO6">
        <v>6.0190000000000001</v>
      </c>
      <c r="AP6">
        <v>6.0359999999999996</v>
      </c>
      <c r="AQ6">
        <v>6.0529999999999999</v>
      </c>
      <c r="AR6">
        <v>6.0529999999999999</v>
      </c>
      <c r="AS6">
        <v>6.0529999999999999</v>
      </c>
      <c r="AT6">
        <v>6.0529999999999999</v>
      </c>
      <c r="AU6">
        <v>6.0529999999999999</v>
      </c>
      <c r="AV6">
        <v>6.0529999999999999</v>
      </c>
      <c r="AW6">
        <v>6.0529999999999999</v>
      </c>
      <c r="AX6">
        <v>6.0529999999999999</v>
      </c>
      <c r="AY6">
        <v>6.0529999999999999</v>
      </c>
      <c r="AZ6">
        <v>6.0529999999999999</v>
      </c>
      <c r="BA6">
        <v>6.0529999999999999</v>
      </c>
    </row>
    <row r="7" spans="1:63" x14ac:dyDescent="0.2">
      <c r="A7" t="s">
        <v>32</v>
      </c>
      <c r="B7" t="s">
        <v>4</v>
      </c>
      <c r="C7">
        <v>25.244</v>
      </c>
      <c r="D7">
        <v>25.634</v>
      </c>
      <c r="E7">
        <v>26.026</v>
      </c>
      <c r="F7">
        <v>26.420999999999999</v>
      </c>
      <c r="G7">
        <v>26.818000000000001</v>
      </c>
      <c r="H7">
        <v>27.218</v>
      </c>
      <c r="I7">
        <v>27.62</v>
      </c>
      <c r="J7">
        <v>28.024999999999999</v>
      </c>
      <c r="K7">
        <v>28.431999999999999</v>
      </c>
      <c r="L7">
        <v>28.841999999999999</v>
      </c>
      <c r="M7">
        <v>29.254000000000001</v>
      </c>
      <c r="N7">
        <v>29.564</v>
      </c>
      <c r="O7">
        <v>29.873999999999999</v>
      </c>
      <c r="P7">
        <v>30.186</v>
      </c>
      <c r="Q7">
        <v>30.498000000000001</v>
      </c>
      <c r="R7">
        <v>30.812000000000001</v>
      </c>
      <c r="S7">
        <v>31.126000000000001</v>
      </c>
      <c r="T7">
        <v>31.442</v>
      </c>
      <c r="U7">
        <v>31.757999999999999</v>
      </c>
      <c r="V7">
        <v>32.076000000000001</v>
      </c>
      <c r="W7">
        <v>32.393999999999998</v>
      </c>
      <c r="X7">
        <v>32.616999999999997</v>
      </c>
      <c r="Y7">
        <v>32.840000000000003</v>
      </c>
      <c r="Z7">
        <v>33.063000000000002</v>
      </c>
      <c r="AA7">
        <v>33.286999999999999</v>
      </c>
      <c r="AB7">
        <v>33.511000000000003</v>
      </c>
      <c r="AC7">
        <v>33.734999999999999</v>
      </c>
      <c r="AD7">
        <v>33.959000000000003</v>
      </c>
      <c r="AE7">
        <v>34.183</v>
      </c>
      <c r="AF7">
        <v>34.408000000000001</v>
      </c>
      <c r="AG7">
        <v>34.633000000000003</v>
      </c>
      <c r="AH7">
        <v>34.808</v>
      </c>
      <c r="AI7">
        <v>34.982999999999997</v>
      </c>
      <c r="AJ7">
        <v>35.158999999999999</v>
      </c>
      <c r="AK7">
        <v>35.335000000000001</v>
      </c>
      <c r="AL7">
        <v>35.511000000000003</v>
      </c>
      <c r="AM7">
        <v>35.686999999999998</v>
      </c>
      <c r="AN7">
        <v>35.863999999999997</v>
      </c>
      <c r="AO7">
        <v>36.04</v>
      </c>
      <c r="AP7">
        <v>36.216999999999999</v>
      </c>
      <c r="AQ7">
        <v>36.393999999999998</v>
      </c>
      <c r="AR7">
        <v>36.393999999999998</v>
      </c>
      <c r="AS7">
        <v>36.393999999999998</v>
      </c>
      <c r="AT7">
        <v>36.393999999999998</v>
      </c>
      <c r="AU7">
        <v>36.393999999999998</v>
      </c>
      <c r="AV7">
        <v>36.393999999999998</v>
      </c>
      <c r="AW7">
        <v>36.393999999999998</v>
      </c>
      <c r="AX7">
        <v>36.393999999999998</v>
      </c>
      <c r="AY7">
        <v>36.393999999999998</v>
      </c>
      <c r="AZ7">
        <v>36.393999999999998</v>
      </c>
      <c r="BA7">
        <v>36.393999999999998</v>
      </c>
    </row>
    <row r="8" spans="1:63" x14ac:dyDescent="0.2">
      <c r="A8" t="s">
        <v>32</v>
      </c>
      <c r="B8" s="3" t="s">
        <v>25</v>
      </c>
      <c r="C8">
        <v>85.3</v>
      </c>
      <c r="D8">
        <v>88.685299999999998</v>
      </c>
      <c r="E8">
        <v>92.070499999999996</v>
      </c>
      <c r="F8">
        <v>95.455799999999996</v>
      </c>
      <c r="G8">
        <v>98.840999999999994</v>
      </c>
      <c r="H8">
        <v>102.22620000000001</v>
      </c>
      <c r="I8">
        <v>105.61150000000001</v>
      </c>
      <c r="J8">
        <v>108.99679999999999</v>
      </c>
      <c r="K8">
        <v>112.38200000000001</v>
      </c>
      <c r="L8">
        <v>115.76730000000001</v>
      </c>
      <c r="M8">
        <v>119.1525</v>
      </c>
      <c r="N8">
        <v>122.5378</v>
      </c>
      <c r="O8">
        <v>125.923</v>
      </c>
      <c r="P8">
        <v>129.3082</v>
      </c>
      <c r="Q8">
        <v>132.6935</v>
      </c>
      <c r="R8">
        <v>136.0788</v>
      </c>
      <c r="S8">
        <v>139.464</v>
      </c>
      <c r="T8">
        <v>142.8493</v>
      </c>
      <c r="U8">
        <v>146.2345</v>
      </c>
      <c r="V8">
        <v>149.6198</v>
      </c>
      <c r="W8">
        <v>153.005</v>
      </c>
      <c r="X8">
        <v>156.3903</v>
      </c>
      <c r="Y8">
        <v>159.77549999999999</v>
      </c>
      <c r="Z8">
        <v>163.16079999999999</v>
      </c>
      <c r="AA8">
        <v>166.54599999999999</v>
      </c>
      <c r="AB8">
        <v>169.93129999999999</v>
      </c>
      <c r="AC8">
        <v>173.31649999999999</v>
      </c>
      <c r="AD8">
        <v>176.70179999999999</v>
      </c>
      <c r="AE8">
        <v>180.08699999999999</v>
      </c>
      <c r="AF8">
        <v>183.47229999999999</v>
      </c>
      <c r="AG8">
        <v>186.85749999999999</v>
      </c>
      <c r="AH8">
        <v>190.24279999999999</v>
      </c>
      <c r="AI8">
        <v>193.62799999999999</v>
      </c>
      <c r="AJ8">
        <v>197.01329999999999</v>
      </c>
      <c r="AK8">
        <v>200.39850000000001</v>
      </c>
      <c r="AL8">
        <v>203.78380000000001</v>
      </c>
      <c r="AM8">
        <v>207.16900000000001</v>
      </c>
      <c r="AN8">
        <v>210.55430000000001</v>
      </c>
      <c r="AO8">
        <v>213.93950000000001</v>
      </c>
      <c r="AP8">
        <v>217.32480000000001</v>
      </c>
      <c r="AQ8">
        <v>220.71</v>
      </c>
      <c r="AR8">
        <v>220.71</v>
      </c>
      <c r="AS8">
        <v>220.71</v>
      </c>
      <c r="AT8">
        <v>220.71</v>
      </c>
      <c r="AU8">
        <v>220.71</v>
      </c>
      <c r="AV8">
        <v>220.71</v>
      </c>
      <c r="AW8">
        <v>220.71</v>
      </c>
      <c r="AX8">
        <v>220.71</v>
      </c>
      <c r="AY8">
        <v>220.71</v>
      </c>
      <c r="AZ8">
        <v>220.71</v>
      </c>
      <c r="BA8">
        <v>220.71</v>
      </c>
    </row>
    <row r="9" spans="1:63" x14ac:dyDescent="0.2">
      <c r="A9" t="s">
        <v>32</v>
      </c>
      <c r="B9" s="3" t="s">
        <v>26</v>
      </c>
      <c r="C9">
        <v>2713.6363999999999</v>
      </c>
      <c r="D9">
        <v>2737.0455000000002</v>
      </c>
      <c r="E9">
        <v>2760.4546</v>
      </c>
      <c r="F9">
        <v>2783.8636999999999</v>
      </c>
      <c r="G9">
        <v>2807.2728000000002</v>
      </c>
      <c r="H9">
        <v>2830.6819</v>
      </c>
      <c r="I9">
        <v>2854.0909000000001</v>
      </c>
      <c r="J9">
        <v>2877.5</v>
      </c>
      <c r="K9">
        <v>2900.9090999999999</v>
      </c>
      <c r="L9">
        <v>2924.3182000000002</v>
      </c>
      <c r="M9">
        <v>2947.7273</v>
      </c>
      <c r="N9">
        <v>2971.1363999999999</v>
      </c>
      <c r="O9">
        <v>2994.5455000000002</v>
      </c>
      <c r="P9">
        <v>3017.9546</v>
      </c>
      <c r="Q9">
        <v>3041.3636999999999</v>
      </c>
      <c r="R9">
        <v>3064.7728000000002</v>
      </c>
      <c r="S9">
        <v>3088.1817999999998</v>
      </c>
      <c r="T9">
        <v>3111.5909000000001</v>
      </c>
      <c r="U9">
        <v>3135</v>
      </c>
      <c r="V9">
        <v>3158.4090999999999</v>
      </c>
      <c r="W9">
        <v>3181.8182000000002</v>
      </c>
      <c r="X9">
        <v>3205.2273</v>
      </c>
      <c r="Y9">
        <v>3228.6363999999999</v>
      </c>
      <c r="Z9">
        <v>3252.0455000000002</v>
      </c>
      <c r="AA9">
        <v>3275.4546</v>
      </c>
      <c r="AB9">
        <v>3298.8636000000001</v>
      </c>
      <c r="AC9">
        <v>3322.2727</v>
      </c>
      <c r="AD9">
        <v>3345.6817999999998</v>
      </c>
      <c r="AE9">
        <v>3369.0909000000001</v>
      </c>
      <c r="AF9">
        <v>3392.5</v>
      </c>
      <c r="AG9">
        <v>3415.9090999999999</v>
      </c>
      <c r="AH9">
        <v>3439.3182000000002</v>
      </c>
      <c r="AI9">
        <v>3462.7273</v>
      </c>
      <c r="AJ9">
        <v>3486.1363999999999</v>
      </c>
      <c r="AK9">
        <v>3509.5455000000002</v>
      </c>
      <c r="AL9">
        <v>3532.9546</v>
      </c>
      <c r="AM9">
        <v>3556.3636000000001</v>
      </c>
      <c r="AN9">
        <v>3579.7727</v>
      </c>
      <c r="AO9">
        <v>3603.1817999999998</v>
      </c>
      <c r="AP9">
        <v>3626.5909000000001</v>
      </c>
      <c r="AQ9">
        <v>3650</v>
      </c>
      <c r="AR9">
        <v>3650</v>
      </c>
      <c r="AS9">
        <v>3650</v>
      </c>
      <c r="AT9">
        <v>3650</v>
      </c>
      <c r="AU9">
        <v>3650</v>
      </c>
      <c r="AV9">
        <v>3650</v>
      </c>
      <c r="AW9">
        <v>3650</v>
      </c>
      <c r="AX9">
        <v>3650</v>
      </c>
      <c r="AY9">
        <v>3650</v>
      </c>
      <c r="AZ9">
        <v>3650</v>
      </c>
      <c r="BA9">
        <v>3650</v>
      </c>
    </row>
    <row r="10" spans="1:63" x14ac:dyDescent="0.2">
      <c r="A10" t="s">
        <v>32</v>
      </c>
      <c r="B10" s="3" t="s">
        <v>27</v>
      </c>
      <c r="C10">
        <v>398.92899999999997</v>
      </c>
      <c r="D10">
        <v>403.48579999999998</v>
      </c>
      <c r="E10">
        <v>408.04259999999999</v>
      </c>
      <c r="F10">
        <v>412.59930000000003</v>
      </c>
      <c r="G10">
        <v>417.15609999999998</v>
      </c>
      <c r="H10">
        <v>421.71289999999999</v>
      </c>
      <c r="I10">
        <v>426.2697</v>
      </c>
      <c r="J10">
        <v>430.82639999999998</v>
      </c>
      <c r="K10">
        <v>435.38319999999999</v>
      </c>
      <c r="L10">
        <v>439.94</v>
      </c>
      <c r="M10">
        <v>444.49680000000001</v>
      </c>
      <c r="N10">
        <v>449.05349999999999</v>
      </c>
      <c r="O10">
        <v>453.6103</v>
      </c>
      <c r="P10">
        <v>458.1671</v>
      </c>
      <c r="Q10">
        <v>462.72390000000001</v>
      </c>
      <c r="R10">
        <v>467.28059999999999</v>
      </c>
      <c r="S10">
        <v>471.8374</v>
      </c>
      <c r="T10">
        <v>476.39420000000001</v>
      </c>
      <c r="U10">
        <v>480.95100000000002</v>
      </c>
      <c r="V10">
        <v>485.5077</v>
      </c>
      <c r="W10">
        <v>490.06450000000001</v>
      </c>
      <c r="X10">
        <v>494.62130000000002</v>
      </c>
      <c r="Y10">
        <v>499.17809999999997</v>
      </c>
      <c r="Z10">
        <v>503.73480000000001</v>
      </c>
      <c r="AA10">
        <v>508.29160000000002</v>
      </c>
      <c r="AB10">
        <v>512.84839999999997</v>
      </c>
      <c r="AC10">
        <v>517.40520000000004</v>
      </c>
      <c r="AD10">
        <v>521.96190000000001</v>
      </c>
      <c r="AE10">
        <v>526.51869999999997</v>
      </c>
      <c r="AF10">
        <v>531.07550000000003</v>
      </c>
      <c r="AG10">
        <v>535.63229999999999</v>
      </c>
      <c r="AH10">
        <v>540.18899999999996</v>
      </c>
      <c r="AI10">
        <v>544.74580000000003</v>
      </c>
      <c r="AJ10">
        <v>549.30259999999998</v>
      </c>
      <c r="AK10">
        <v>553.85929999999996</v>
      </c>
      <c r="AL10">
        <v>558.41610000000003</v>
      </c>
      <c r="AM10">
        <v>562.97289999999998</v>
      </c>
      <c r="AN10">
        <v>567.52970000000005</v>
      </c>
      <c r="AO10">
        <v>572.0865</v>
      </c>
      <c r="AP10">
        <v>576.64319999999998</v>
      </c>
      <c r="AQ10">
        <v>581.20000000000005</v>
      </c>
      <c r="AR10">
        <v>581.20000000000005</v>
      </c>
      <c r="AS10">
        <v>581.20000000000005</v>
      </c>
      <c r="AT10">
        <v>581.20000000000005</v>
      </c>
      <c r="AU10">
        <v>581.20000000000005</v>
      </c>
      <c r="AV10">
        <v>581.20000000000005</v>
      </c>
      <c r="AW10">
        <v>581.20000000000005</v>
      </c>
      <c r="AX10">
        <v>581.20000000000005</v>
      </c>
      <c r="AY10">
        <v>581.20000000000005</v>
      </c>
      <c r="AZ10">
        <v>581.20000000000005</v>
      </c>
      <c r="BA10">
        <v>581.20000000000005</v>
      </c>
    </row>
    <row r="11" spans="1:63" x14ac:dyDescent="0.2">
      <c r="A11" t="s">
        <v>32</v>
      </c>
      <c r="B11" s="3" t="s">
        <v>28</v>
      </c>
      <c r="C11">
        <v>690</v>
      </c>
      <c r="D11">
        <v>724.00300000000004</v>
      </c>
      <c r="E11">
        <v>758.00599999999997</v>
      </c>
      <c r="F11">
        <v>792.00900000000001</v>
      </c>
      <c r="G11">
        <v>826.01199999999994</v>
      </c>
      <c r="H11">
        <v>860.01499999999999</v>
      </c>
      <c r="I11">
        <v>894.01800000000003</v>
      </c>
      <c r="J11">
        <v>928.02099999999996</v>
      </c>
      <c r="K11">
        <v>962.024</v>
      </c>
      <c r="L11">
        <v>996.02700000000004</v>
      </c>
      <c r="M11">
        <v>1030.03</v>
      </c>
      <c r="N11">
        <v>1064.0329999999999</v>
      </c>
      <c r="O11">
        <v>1098.0360000000001</v>
      </c>
      <c r="P11">
        <v>1132.039</v>
      </c>
      <c r="Q11">
        <v>1166.0419999999999</v>
      </c>
      <c r="R11">
        <v>1200.0450000000001</v>
      </c>
      <c r="S11">
        <v>1234.048</v>
      </c>
      <c r="T11">
        <v>1268.0509999999999</v>
      </c>
      <c r="U11">
        <v>1302.0540000000001</v>
      </c>
      <c r="V11">
        <v>1336.057</v>
      </c>
      <c r="W11">
        <v>1370.06</v>
      </c>
      <c r="X11">
        <v>1404.0630000000001</v>
      </c>
      <c r="Y11">
        <v>1438.066</v>
      </c>
      <c r="Z11">
        <v>1472.069</v>
      </c>
      <c r="AA11">
        <v>1506.0719999999999</v>
      </c>
      <c r="AB11">
        <v>1540.075</v>
      </c>
      <c r="AC11">
        <v>1574.078</v>
      </c>
      <c r="AD11">
        <v>1608.0809999999999</v>
      </c>
      <c r="AE11">
        <v>1642.0840000000001</v>
      </c>
      <c r="AF11">
        <v>1676.087</v>
      </c>
      <c r="AG11">
        <v>1710.09</v>
      </c>
      <c r="AH11">
        <v>1744.0930000000001</v>
      </c>
      <c r="AI11">
        <v>1778.096</v>
      </c>
      <c r="AJ11">
        <v>1812.0989999999999</v>
      </c>
      <c r="AK11">
        <v>1846.1020000000001</v>
      </c>
      <c r="AL11">
        <v>1880.105</v>
      </c>
      <c r="AM11">
        <v>1914.1079999999999</v>
      </c>
      <c r="AN11">
        <v>1948.1110000000001</v>
      </c>
      <c r="AO11">
        <v>1982.114</v>
      </c>
      <c r="AP11">
        <v>2016.117</v>
      </c>
      <c r="AQ11">
        <v>2050.12</v>
      </c>
      <c r="AR11">
        <v>2050.12</v>
      </c>
      <c r="AS11">
        <v>2050.12</v>
      </c>
      <c r="AT11">
        <v>2050.12</v>
      </c>
      <c r="AU11">
        <v>2050.12</v>
      </c>
      <c r="AV11">
        <v>2050.12</v>
      </c>
      <c r="AW11">
        <v>2050.12</v>
      </c>
      <c r="AX11">
        <v>2050.12</v>
      </c>
      <c r="AY11">
        <v>2050.12</v>
      </c>
      <c r="AZ11">
        <v>2050.12</v>
      </c>
      <c r="BA11">
        <v>2050.12</v>
      </c>
    </row>
    <row r="12" spans="1:63" x14ac:dyDescent="0.2">
      <c r="A12" t="s">
        <v>32</v>
      </c>
      <c r="B12" s="3" t="s">
        <v>29</v>
      </c>
      <c r="C12">
        <v>2695</v>
      </c>
      <c r="D12">
        <v>2714.2804999999998</v>
      </c>
      <c r="E12">
        <v>2733.5610000000001</v>
      </c>
      <c r="F12">
        <v>2752.8415</v>
      </c>
      <c r="G12">
        <v>2772.1219999999998</v>
      </c>
      <c r="H12">
        <v>2791.4023999999999</v>
      </c>
      <c r="I12">
        <v>2810.6828999999998</v>
      </c>
      <c r="J12">
        <v>2829.9634000000001</v>
      </c>
      <c r="K12">
        <v>2849.2438999999999</v>
      </c>
      <c r="L12">
        <v>2868.5243999999998</v>
      </c>
      <c r="M12">
        <v>2887.8049000000001</v>
      </c>
      <c r="N12">
        <v>2907.0853999999999</v>
      </c>
      <c r="O12">
        <v>2926.3658999999998</v>
      </c>
      <c r="P12">
        <v>2945.6462999999999</v>
      </c>
      <c r="Q12">
        <v>2964.9268000000002</v>
      </c>
      <c r="R12">
        <v>2984.2073</v>
      </c>
      <c r="S12">
        <v>3003.4877999999999</v>
      </c>
      <c r="T12">
        <v>3022.7683000000002</v>
      </c>
      <c r="U12">
        <v>3042.0488</v>
      </c>
      <c r="V12">
        <v>3061.3292999999999</v>
      </c>
      <c r="W12">
        <v>3080.6098000000002</v>
      </c>
      <c r="X12">
        <v>3099.8901999999998</v>
      </c>
      <c r="Y12">
        <v>3119.1707000000001</v>
      </c>
      <c r="Z12">
        <v>3138.4512</v>
      </c>
      <c r="AA12">
        <v>3157.7316999999998</v>
      </c>
      <c r="AB12">
        <v>3177.0122000000001</v>
      </c>
      <c r="AC12">
        <v>3196.2927</v>
      </c>
      <c r="AD12">
        <v>3215.5731999999998</v>
      </c>
      <c r="AE12">
        <v>3234.8537000000001</v>
      </c>
      <c r="AF12">
        <v>3254.1341000000002</v>
      </c>
      <c r="AG12">
        <v>3273.4146000000001</v>
      </c>
      <c r="AH12">
        <v>3292.6950999999999</v>
      </c>
      <c r="AI12">
        <v>3311.9756000000002</v>
      </c>
      <c r="AJ12">
        <v>3331.2561000000001</v>
      </c>
      <c r="AK12">
        <v>3350.5365999999999</v>
      </c>
      <c r="AL12">
        <v>3369.8171000000002</v>
      </c>
      <c r="AM12">
        <v>3389.0976000000001</v>
      </c>
      <c r="AN12">
        <v>3408.3780000000002</v>
      </c>
      <c r="AO12">
        <v>3427.6585</v>
      </c>
      <c r="AP12">
        <v>3446.9389999999999</v>
      </c>
      <c r="AQ12">
        <v>3466.2195000000002</v>
      </c>
      <c r="AR12">
        <v>3466.2195000000002</v>
      </c>
      <c r="AS12">
        <v>3466.2195000000002</v>
      </c>
      <c r="AT12">
        <v>3466.2195000000002</v>
      </c>
      <c r="AU12">
        <v>3466.2195000000002</v>
      </c>
      <c r="AV12">
        <v>3466.2195000000002</v>
      </c>
      <c r="AW12">
        <v>3466.2195000000002</v>
      </c>
      <c r="AX12">
        <v>3466.2195000000002</v>
      </c>
      <c r="AY12">
        <v>3466.2195000000002</v>
      </c>
      <c r="AZ12">
        <v>3466.2195000000002</v>
      </c>
      <c r="BA12">
        <v>3466.2195000000002</v>
      </c>
    </row>
    <row r="15" spans="1:63" x14ac:dyDescent="0.2">
      <c r="B15" s="1" t="s">
        <v>6</v>
      </c>
    </row>
    <row r="16" spans="1:63" x14ac:dyDescent="0.2">
      <c r="B16" s="1"/>
      <c r="C16" s="1">
        <v>2010</v>
      </c>
      <c r="D16" s="1">
        <v>2011</v>
      </c>
      <c r="E16" s="1">
        <v>2012</v>
      </c>
      <c r="F16" s="1">
        <v>2013</v>
      </c>
      <c r="G16" s="1">
        <v>2014</v>
      </c>
      <c r="H16" s="1">
        <v>2015</v>
      </c>
      <c r="I16" s="1">
        <v>2016</v>
      </c>
      <c r="J16" s="1">
        <v>2017</v>
      </c>
      <c r="K16" s="1">
        <v>2018</v>
      </c>
      <c r="L16" s="1">
        <v>2019</v>
      </c>
      <c r="M16" s="1">
        <v>2020</v>
      </c>
      <c r="N16" s="1">
        <v>2021</v>
      </c>
      <c r="O16" s="1">
        <v>2022</v>
      </c>
      <c r="P16" s="1">
        <v>2023</v>
      </c>
      <c r="Q16" s="1">
        <v>2024</v>
      </c>
      <c r="R16" s="1">
        <v>2025</v>
      </c>
      <c r="S16" s="1">
        <v>2026</v>
      </c>
      <c r="T16" s="1">
        <v>2027</v>
      </c>
      <c r="U16" s="1">
        <v>2028</v>
      </c>
      <c r="V16" s="1">
        <v>2029</v>
      </c>
      <c r="W16" s="1">
        <v>2030</v>
      </c>
      <c r="X16" s="1">
        <v>2031</v>
      </c>
      <c r="Y16" s="1">
        <v>2032</v>
      </c>
      <c r="Z16" s="1">
        <v>2033</v>
      </c>
      <c r="AA16" s="1">
        <v>2034</v>
      </c>
      <c r="AB16" s="1">
        <v>2035</v>
      </c>
      <c r="AC16" s="1">
        <v>2036</v>
      </c>
      <c r="AD16" s="1">
        <v>2037</v>
      </c>
      <c r="AE16" s="1">
        <v>2038</v>
      </c>
      <c r="AF16" s="1">
        <v>2039</v>
      </c>
      <c r="AG16" s="1">
        <v>2040</v>
      </c>
      <c r="AH16" s="1">
        <v>2041</v>
      </c>
      <c r="AI16" s="1">
        <v>2042</v>
      </c>
      <c r="AJ16" s="1">
        <v>2043</v>
      </c>
      <c r="AK16" s="1">
        <v>2044</v>
      </c>
      <c r="AL16" s="1">
        <v>2045</v>
      </c>
      <c r="AM16" s="1">
        <v>2046</v>
      </c>
      <c r="AN16" s="1">
        <v>2047</v>
      </c>
      <c r="AO16" s="1">
        <v>2048</v>
      </c>
      <c r="AP16" s="1">
        <v>2049</v>
      </c>
      <c r="AQ16" s="1">
        <v>2050</v>
      </c>
      <c r="AR16" s="1">
        <v>2051</v>
      </c>
      <c r="AS16" s="1">
        <v>2052</v>
      </c>
      <c r="AT16" s="1">
        <v>2053</v>
      </c>
      <c r="AU16" s="1">
        <v>2054</v>
      </c>
      <c r="AV16" s="1">
        <v>2055</v>
      </c>
      <c r="AW16" s="1">
        <v>2056</v>
      </c>
      <c r="AX16" s="1">
        <v>2057</v>
      </c>
      <c r="AY16" s="1">
        <v>2058</v>
      </c>
      <c r="AZ16" s="1">
        <v>2059</v>
      </c>
      <c r="BA16" s="1">
        <v>2060</v>
      </c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5" x14ac:dyDescent="0.2">
      <c r="A17" t="s">
        <v>32</v>
      </c>
      <c r="B17" t="s">
        <v>7</v>
      </c>
      <c r="C17">
        <v>36.267420700000002</v>
      </c>
      <c r="D17">
        <v>36.506819229999998</v>
      </c>
      <c r="E17">
        <v>36.74621776</v>
      </c>
      <c r="F17">
        <v>36.985616290000003</v>
      </c>
      <c r="G17">
        <v>37.225014819999998</v>
      </c>
      <c r="H17">
        <v>37.464413350000001</v>
      </c>
      <c r="I17">
        <v>37.703811880000003</v>
      </c>
      <c r="J17">
        <v>37.943210409999999</v>
      </c>
      <c r="K17">
        <v>38.182608940000001</v>
      </c>
      <c r="L17">
        <v>38.422007469999997</v>
      </c>
      <c r="M17">
        <v>38.661405999999999</v>
      </c>
      <c r="N17">
        <v>39.006174899999998</v>
      </c>
      <c r="O17">
        <v>39.350943800000003</v>
      </c>
      <c r="P17">
        <v>39.695712700000001</v>
      </c>
      <c r="Q17">
        <v>40.0404816</v>
      </c>
      <c r="R17">
        <v>40.385250499999998</v>
      </c>
      <c r="S17">
        <v>40.730019400000003</v>
      </c>
      <c r="T17">
        <v>41.074788300000002</v>
      </c>
      <c r="U17">
        <v>41.4195572</v>
      </c>
      <c r="V17">
        <v>41.764326099999998</v>
      </c>
      <c r="W17">
        <v>42.109095000000003</v>
      </c>
      <c r="X17">
        <v>42.415540300000004</v>
      </c>
      <c r="Y17">
        <v>42.721985599999996</v>
      </c>
      <c r="Z17">
        <v>43.028430899999996</v>
      </c>
      <c r="AA17">
        <v>43.334876199999997</v>
      </c>
      <c r="AB17">
        <v>43.641321499999997</v>
      </c>
      <c r="AC17">
        <v>43.947766799999997</v>
      </c>
      <c r="AD17">
        <v>44.254212099999997</v>
      </c>
      <c r="AE17">
        <v>44.560657399999997</v>
      </c>
      <c r="AF17">
        <v>44.867102699999997</v>
      </c>
      <c r="AG17">
        <v>45.173547999999997</v>
      </c>
      <c r="AH17">
        <v>45.406430020000002</v>
      </c>
      <c r="AI17">
        <v>45.63931204</v>
      </c>
      <c r="AJ17">
        <v>45.872194059999998</v>
      </c>
      <c r="AK17">
        <v>46.105076080000003</v>
      </c>
      <c r="AL17">
        <v>46.337958100000002</v>
      </c>
      <c r="AM17">
        <v>46.57084012</v>
      </c>
      <c r="AN17">
        <v>46.803722139999998</v>
      </c>
      <c r="AO17">
        <v>47.036604160000003</v>
      </c>
      <c r="AP17">
        <v>47.269486180000001</v>
      </c>
      <c r="AQ17">
        <v>47.502368199999999</v>
      </c>
      <c r="AR17">
        <v>47.632028570000003</v>
      </c>
      <c r="AS17">
        <v>47.761688939999999</v>
      </c>
      <c r="AT17">
        <v>47.891349310000003</v>
      </c>
      <c r="AU17">
        <v>48.021009679999999</v>
      </c>
      <c r="AV17">
        <v>48.150670050000002</v>
      </c>
      <c r="AW17">
        <v>48.280330419999999</v>
      </c>
      <c r="AX17">
        <v>48.409990790000002</v>
      </c>
      <c r="AY17">
        <v>48.539651159999998</v>
      </c>
      <c r="AZ17">
        <v>48.669311530000002</v>
      </c>
      <c r="BA17">
        <v>48.798971899999998</v>
      </c>
    </row>
    <row r="20" spans="1:65" x14ac:dyDescent="0.2">
      <c r="B20" s="1" t="s">
        <v>21</v>
      </c>
    </row>
    <row r="21" spans="1:65" x14ac:dyDescent="0.2">
      <c r="B21" s="1" t="s">
        <v>16</v>
      </c>
      <c r="C21" s="1" t="s">
        <v>17</v>
      </c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1">
        <v>2017</v>
      </c>
      <c r="M21" s="1">
        <v>2018</v>
      </c>
      <c r="N21" s="1">
        <v>2019</v>
      </c>
      <c r="O21" s="1">
        <v>2020</v>
      </c>
      <c r="P21" s="1">
        <v>2021</v>
      </c>
      <c r="Q21" s="1">
        <v>2022</v>
      </c>
      <c r="R21" s="1">
        <v>2023</v>
      </c>
      <c r="S21" s="1">
        <v>2024</v>
      </c>
      <c r="T21" s="1">
        <v>2025</v>
      </c>
      <c r="U21" s="1">
        <v>2026</v>
      </c>
      <c r="V21" s="1">
        <v>2027</v>
      </c>
      <c r="W21" s="1">
        <v>2028</v>
      </c>
      <c r="X21" s="1">
        <v>2029</v>
      </c>
      <c r="Y21" s="1">
        <v>2030</v>
      </c>
      <c r="Z21" s="1">
        <v>2031</v>
      </c>
      <c r="AA21" s="1">
        <v>2032</v>
      </c>
      <c r="AB21" s="1">
        <v>2033</v>
      </c>
      <c r="AC21" s="1">
        <v>2034</v>
      </c>
      <c r="AD21" s="1">
        <v>2035</v>
      </c>
      <c r="AE21" s="1">
        <v>2036</v>
      </c>
      <c r="AF21" s="1">
        <v>2037</v>
      </c>
      <c r="AG21" s="1">
        <v>2038</v>
      </c>
      <c r="AH21" s="1">
        <v>2039</v>
      </c>
      <c r="AI21" s="1">
        <v>2040</v>
      </c>
      <c r="AJ21" s="1">
        <v>2041</v>
      </c>
      <c r="AK21" s="1">
        <v>2042</v>
      </c>
      <c r="AL21" s="1">
        <v>2043</v>
      </c>
      <c r="AM21" s="1">
        <v>2044</v>
      </c>
      <c r="AN21" s="1">
        <v>2045</v>
      </c>
      <c r="AO21" s="1">
        <v>2046</v>
      </c>
      <c r="AP21" s="1">
        <v>2047</v>
      </c>
      <c r="AQ21" s="1">
        <v>2048</v>
      </c>
      <c r="AR21" s="1">
        <v>2049</v>
      </c>
      <c r="AS21" s="1">
        <v>2050</v>
      </c>
      <c r="AT21" s="1">
        <v>2051</v>
      </c>
      <c r="AU21" s="1">
        <v>2052</v>
      </c>
      <c r="AV21" s="1">
        <v>2053</v>
      </c>
      <c r="AW21" s="1">
        <v>2054</v>
      </c>
      <c r="AX21" s="1">
        <v>2055</v>
      </c>
      <c r="AY21" s="1">
        <v>2056</v>
      </c>
      <c r="AZ21" s="1">
        <v>2057</v>
      </c>
      <c r="BA21" s="1">
        <v>2058</v>
      </c>
      <c r="BB21" s="1">
        <v>2059</v>
      </c>
      <c r="BC21" s="1">
        <v>2060</v>
      </c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x14ac:dyDescent="0.2">
      <c r="A22" t="s">
        <v>32</v>
      </c>
      <c r="B22" t="s">
        <v>12</v>
      </c>
      <c r="C22" t="s">
        <v>22</v>
      </c>
      <c r="D22">
        <v>1</v>
      </c>
      <c r="E22">
        <v>4.0420999999999999E-2</v>
      </c>
      <c r="F22">
        <v>4.0420999999999999E-2</v>
      </c>
      <c r="G22">
        <v>4.0420999999999999E-2</v>
      </c>
      <c r="H22">
        <v>4.0420999999999999E-2</v>
      </c>
      <c r="I22">
        <v>4.0420999999999999E-2</v>
      </c>
      <c r="J22">
        <v>4.0420999999999999E-2</v>
      </c>
      <c r="K22">
        <v>4.0420999999999999E-2</v>
      </c>
      <c r="L22">
        <v>4.0420999999999999E-2</v>
      </c>
      <c r="M22">
        <v>4.0420999999999999E-2</v>
      </c>
      <c r="N22">
        <v>4.0420999999999999E-2</v>
      </c>
      <c r="O22">
        <v>4.0420999999999999E-2</v>
      </c>
      <c r="P22">
        <v>4.0420999999999999E-2</v>
      </c>
      <c r="Q22">
        <v>4.0420999999999999E-2</v>
      </c>
      <c r="R22">
        <v>4.0420999999999999E-2</v>
      </c>
      <c r="S22">
        <v>4.0420999999999999E-2</v>
      </c>
      <c r="T22">
        <v>4.0420999999999999E-2</v>
      </c>
      <c r="U22">
        <v>4.0420999999999999E-2</v>
      </c>
      <c r="V22">
        <v>4.0420999999999999E-2</v>
      </c>
      <c r="W22">
        <v>4.0420999999999999E-2</v>
      </c>
      <c r="X22">
        <v>4.0420999999999999E-2</v>
      </c>
      <c r="Y22">
        <v>4.0420999999999999E-2</v>
      </c>
      <c r="Z22">
        <v>4.0420999999999999E-2</v>
      </c>
      <c r="AA22">
        <v>4.0420999999999999E-2</v>
      </c>
      <c r="AB22">
        <v>4.0420999999999999E-2</v>
      </c>
      <c r="AC22">
        <v>4.0420999999999999E-2</v>
      </c>
      <c r="AD22">
        <v>4.0420999999999999E-2</v>
      </c>
      <c r="AE22">
        <v>4.0420999999999999E-2</v>
      </c>
      <c r="AF22">
        <v>4.0420999999999999E-2</v>
      </c>
      <c r="AG22">
        <v>4.0420999999999999E-2</v>
      </c>
      <c r="AH22">
        <v>4.0420999999999999E-2</v>
      </c>
      <c r="AI22">
        <v>4.0420999999999999E-2</v>
      </c>
      <c r="AJ22">
        <v>4.0420999999999999E-2</v>
      </c>
      <c r="AK22">
        <v>4.0420999999999999E-2</v>
      </c>
      <c r="AL22">
        <v>4.0420999999999999E-2</v>
      </c>
      <c r="AM22">
        <v>4.0420999999999999E-2</v>
      </c>
      <c r="AN22">
        <v>4.0420999999999999E-2</v>
      </c>
      <c r="AO22">
        <v>4.0420999999999999E-2</v>
      </c>
      <c r="AP22">
        <v>4.0420999999999999E-2</v>
      </c>
      <c r="AQ22">
        <v>4.0420999999999999E-2</v>
      </c>
      <c r="AR22">
        <v>4.0420999999999999E-2</v>
      </c>
      <c r="AS22">
        <v>4.0420999999999999E-2</v>
      </c>
      <c r="AT22">
        <v>4.0420999999999999E-2</v>
      </c>
      <c r="AU22">
        <v>4.0420999999999999E-2</v>
      </c>
      <c r="AV22">
        <v>4.0420999999999999E-2</v>
      </c>
      <c r="AW22">
        <v>4.0420999999999999E-2</v>
      </c>
      <c r="AX22">
        <v>4.0420999999999999E-2</v>
      </c>
      <c r="AY22">
        <v>4.0420999999999999E-2</v>
      </c>
      <c r="AZ22">
        <v>4.0420999999999999E-2</v>
      </c>
      <c r="BA22">
        <v>4.0420999999999999E-2</v>
      </c>
      <c r="BB22">
        <v>4.0420999999999999E-2</v>
      </c>
      <c r="BC22">
        <v>4.0420999999999999E-2</v>
      </c>
    </row>
    <row r="25" spans="1:65" x14ac:dyDescent="0.2">
      <c r="B25" s="1" t="s">
        <v>11</v>
      </c>
    </row>
    <row r="26" spans="1:65" s="1" customFormat="1" x14ac:dyDescent="0.2">
      <c r="B26" s="1" t="s">
        <v>16</v>
      </c>
      <c r="C26" s="1" t="s">
        <v>15</v>
      </c>
      <c r="D26" s="1" t="s">
        <v>14</v>
      </c>
      <c r="E26" s="1">
        <v>2010</v>
      </c>
      <c r="F26" s="1">
        <v>2011</v>
      </c>
      <c r="G26" s="1">
        <v>2012</v>
      </c>
      <c r="H26" s="1">
        <v>2013</v>
      </c>
      <c r="I26" s="1">
        <v>2014</v>
      </c>
      <c r="J26" s="1">
        <v>2015</v>
      </c>
      <c r="K26" s="1">
        <v>2016</v>
      </c>
      <c r="L26" s="1">
        <v>2017</v>
      </c>
      <c r="M26" s="1">
        <v>2018</v>
      </c>
      <c r="N26" s="1">
        <v>2019</v>
      </c>
      <c r="O26" s="1">
        <v>2020</v>
      </c>
      <c r="P26" s="1">
        <v>2021</v>
      </c>
      <c r="Q26" s="1">
        <v>2022</v>
      </c>
      <c r="R26" s="1">
        <v>2023</v>
      </c>
      <c r="S26" s="1">
        <v>2024</v>
      </c>
      <c r="T26" s="1">
        <v>2025</v>
      </c>
      <c r="U26" s="1">
        <v>2026</v>
      </c>
      <c r="V26" s="1">
        <v>2027</v>
      </c>
      <c r="W26" s="1">
        <v>2028</v>
      </c>
      <c r="X26" s="1">
        <v>2029</v>
      </c>
      <c r="Y26" s="1">
        <v>2030</v>
      </c>
      <c r="Z26" s="1">
        <v>2031</v>
      </c>
      <c r="AA26" s="1">
        <v>2032</v>
      </c>
      <c r="AB26" s="1">
        <v>2033</v>
      </c>
      <c r="AC26" s="1">
        <v>2034</v>
      </c>
      <c r="AD26" s="1">
        <v>2035</v>
      </c>
      <c r="AE26" s="1">
        <v>2036</v>
      </c>
      <c r="AF26" s="1">
        <v>2037</v>
      </c>
      <c r="AG26" s="1">
        <v>2038</v>
      </c>
      <c r="AH26" s="1">
        <v>2039</v>
      </c>
      <c r="AI26" s="1">
        <v>2040</v>
      </c>
      <c r="AJ26" s="1">
        <v>2041</v>
      </c>
      <c r="AK26" s="1">
        <v>2042</v>
      </c>
      <c r="AL26" s="1">
        <v>2043</v>
      </c>
      <c r="AM26" s="1">
        <v>2044</v>
      </c>
      <c r="AN26" s="1">
        <v>2045</v>
      </c>
      <c r="AO26" s="1">
        <v>2046</v>
      </c>
      <c r="AP26" s="1">
        <v>2047</v>
      </c>
      <c r="AQ26" s="1">
        <v>2048</v>
      </c>
      <c r="AR26" s="1">
        <v>2049</v>
      </c>
      <c r="AS26" s="1">
        <v>2050</v>
      </c>
      <c r="AT26" s="1">
        <v>2051</v>
      </c>
      <c r="AU26" s="1">
        <v>2052</v>
      </c>
      <c r="AV26" s="1">
        <v>2053</v>
      </c>
      <c r="AW26" s="1">
        <v>2054</v>
      </c>
      <c r="AX26" s="1">
        <v>2055</v>
      </c>
      <c r="AY26" s="1">
        <v>2056</v>
      </c>
      <c r="AZ26" s="1">
        <v>2057</v>
      </c>
      <c r="BA26" s="1">
        <v>2058</v>
      </c>
      <c r="BB26" s="1">
        <v>2059</v>
      </c>
      <c r="BC26" s="1">
        <v>2060</v>
      </c>
    </row>
    <row r="27" spans="1:65" x14ac:dyDescent="0.2">
      <c r="A27" t="s">
        <v>32</v>
      </c>
      <c r="B27" t="s">
        <v>12</v>
      </c>
      <c r="C27" t="s">
        <v>13</v>
      </c>
      <c r="D27">
        <v>1</v>
      </c>
      <c r="E27">
        <v>5.654E-2</v>
      </c>
      <c r="F27">
        <v>5.654E-2</v>
      </c>
      <c r="G27">
        <v>5.654E-2</v>
      </c>
      <c r="H27">
        <v>5.654E-2</v>
      </c>
      <c r="I27">
        <v>5.654E-2</v>
      </c>
      <c r="J27">
        <v>5.654E-2</v>
      </c>
      <c r="K27">
        <v>5.654E-2</v>
      </c>
      <c r="L27">
        <v>5.654E-2</v>
      </c>
      <c r="M27">
        <v>5.654E-2</v>
      </c>
      <c r="N27">
        <v>5.654E-2</v>
      </c>
      <c r="O27">
        <v>5.654E-2</v>
      </c>
      <c r="P27">
        <v>5.654E-2</v>
      </c>
      <c r="Q27">
        <v>5.654E-2</v>
      </c>
      <c r="R27">
        <v>5.654E-2</v>
      </c>
      <c r="S27">
        <v>5.654E-2</v>
      </c>
      <c r="T27">
        <v>5.654E-2</v>
      </c>
      <c r="U27">
        <v>5.654E-2</v>
      </c>
      <c r="V27">
        <v>5.654E-2</v>
      </c>
      <c r="W27">
        <v>5.654E-2</v>
      </c>
      <c r="X27">
        <v>5.654E-2</v>
      </c>
      <c r="Y27">
        <v>5.654E-2</v>
      </c>
      <c r="Z27">
        <v>5.654E-2</v>
      </c>
      <c r="AA27">
        <v>5.654E-2</v>
      </c>
      <c r="AB27">
        <v>5.654E-2</v>
      </c>
      <c r="AC27">
        <v>5.654E-2</v>
      </c>
      <c r="AD27">
        <v>5.654E-2</v>
      </c>
      <c r="AE27">
        <v>5.654E-2</v>
      </c>
      <c r="AF27">
        <v>5.654E-2</v>
      </c>
      <c r="AG27">
        <v>5.654E-2</v>
      </c>
      <c r="AH27">
        <v>5.654E-2</v>
      </c>
      <c r="AI27">
        <v>5.654E-2</v>
      </c>
      <c r="AJ27">
        <v>5.654E-2</v>
      </c>
      <c r="AK27">
        <v>5.654E-2</v>
      </c>
      <c r="AL27">
        <v>5.654E-2</v>
      </c>
      <c r="AM27">
        <v>5.654E-2</v>
      </c>
      <c r="AN27">
        <v>5.654E-2</v>
      </c>
      <c r="AO27">
        <v>5.654E-2</v>
      </c>
      <c r="AP27">
        <v>5.654E-2</v>
      </c>
      <c r="AQ27">
        <v>5.654E-2</v>
      </c>
      <c r="AR27">
        <v>5.654E-2</v>
      </c>
      <c r="AS27">
        <v>5.654E-2</v>
      </c>
      <c r="AT27">
        <v>5.654E-2</v>
      </c>
      <c r="AU27">
        <v>5.654E-2</v>
      </c>
      <c r="AV27">
        <v>5.654E-2</v>
      </c>
      <c r="AW27">
        <v>5.654E-2</v>
      </c>
      <c r="AX27">
        <v>5.654E-2</v>
      </c>
      <c r="AY27">
        <v>5.654E-2</v>
      </c>
      <c r="AZ27">
        <v>5.654E-2</v>
      </c>
      <c r="BA27">
        <v>5.654E-2</v>
      </c>
      <c r="BB27">
        <v>5.654E-2</v>
      </c>
      <c r="BC27">
        <v>5.654E-2</v>
      </c>
    </row>
    <row r="28" spans="1:65" x14ac:dyDescent="0.2">
      <c r="A28" t="s">
        <v>32</v>
      </c>
      <c r="B28" t="s">
        <v>18</v>
      </c>
      <c r="C28" t="s">
        <v>13</v>
      </c>
      <c r="D28">
        <v>1</v>
      </c>
      <c r="E28">
        <v>4.265E-2</v>
      </c>
      <c r="F28">
        <v>4.265E-2</v>
      </c>
      <c r="G28">
        <v>4.265E-2</v>
      </c>
      <c r="H28">
        <v>4.265E-2</v>
      </c>
      <c r="I28">
        <v>4.265E-2</v>
      </c>
      <c r="J28">
        <v>4.265E-2</v>
      </c>
      <c r="K28">
        <v>4.265E-2</v>
      </c>
      <c r="L28">
        <v>4.265E-2</v>
      </c>
      <c r="M28">
        <v>4.265E-2</v>
      </c>
      <c r="N28">
        <v>4.265E-2</v>
      </c>
      <c r="O28">
        <v>4.265E-2</v>
      </c>
      <c r="P28">
        <v>4.265E-2</v>
      </c>
      <c r="Q28">
        <v>4.265E-2</v>
      </c>
      <c r="R28">
        <v>4.265E-2</v>
      </c>
      <c r="S28">
        <v>4.265E-2</v>
      </c>
      <c r="T28">
        <v>4.265E-2</v>
      </c>
      <c r="U28">
        <v>4.265E-2</v>
      </c>
      <c r="V28">
        <v>4.265E-2</v>
      </c>
      <c r="W28">
        <v>4.265E-2</v>
      </c>
      <c r="X28">
        <v>4.265E-2</v>
      </c>
      <c r="Y28">
        <v>4.265E-2</v>
      </c>
      <c r="Z28">
        <v>4.265E-2</v>
      </c>
      <c r="AA28">
        <v>4.265E-2</v>
      </c>
      <c r="AB28">
        <v>4.265E-2</v>
      </c>
      <c r="AC28">
        <v>4.265E-2</v>
      </c>
      <c r="AD28">
        <v>4.265E-2</v>
      </c>
      <c r="AE28">
        <v>4.265E-2</v>
      </c>
      <c r="AF28">
        <v>4.265E-2</v>
      </c>
      <c r="AG28">
        <v>4.265E-2</v>
      </c>
      <c r="AH28">
        <v>4.265E-2</v>
      </c>
      <c r="AI28">
        <v>4.265E-2</v>
      </c>
      <c r="AJ28">
        <v>4.265E-2</v>
      </c>
      <c r="AK28">
        <v>4.265E-2</v>
      </c>
      <c r="AL28">
        <v>4.265E-2</v>
      </c>
      <c r="AM28">
        <v>4.265E-2</v>
      </c>
      <c r="AN28">
        <v>4.265E-2</v>
      </c>
      <c r="AO28">
        <v>4.265E-2</v>
      </c>
      <c r="AP28">
        <v>4.265E-2</v>
      </c>
      <c r="AQ28">
        <v>4.265E-2</v>
      </c>
      <c r="AR28">
        <v>4.265E-2</v>
      </c>
      <c r="AS28">
        <v>4.265E-2</v>
      </c>
      <c r="AT28">
        <v>4.265E-2</v>
      </c>
      <c r="AU28">
        <v>4.265E-2</v>
      </c>
      <c r="AV28">
        <v>4.265E-2</v>
      </c>
      <c r="AW28">
        <v>4.265E-2</v>
      </c>
      <c r="AX28">
        <v>4.265E-2</v>
      </c>
      <c r="AY28">
        <v>4.265E-2</v>
      </c>
      <c r="AZ28">
        <v>4.265E-2</v>
      </c>
      <c r="BA28">
        <v>4.265E-2</v>
      </c>
      <c r="BB28">
        <v>4.265E-2</v>
      </c>
      <c r="BC28">
        <v>4.265E-2</v>
      </c>
    </row>
    <row r="29" spans="1:65" x14ac:dyDescent="0.2">
      <c r="A29" t="s">
        <v>32</v>
      </c>
      <c r="B29" t="s">
        <v>19</v>
      </c>
      <c r="C29" t="s">
        <v>20</v>
      </c>
      <c r="D29">
        <v>1</v>
      </c>
      <c r="E29">
        <v>1.8E-3</v>
      </c>
      <c r="F29">
        <v>1.8E-3</v>
      </c>
      <c r="G29">
        <v>1.8E-3</v>
      </c>
      <c r="H29">
        <v>1.8E-3</v>
      </c>
      <c r="I29">
        <v>1.8E-3</v>
      </c>
      <c r="J29">
        <v>1.8E-3</v>
      </c>
      <c r="K29">
        <v>1.8E-3</v>
      </c>
      <c r="L29">
        <v>1.8E-3</v>
      </c>
      <c r="M29">
        <v>1.8E-3</v>
      </c>
      <c r="N29">
        <v>1.8E-3</v>
      </c>
      <c r="O29">
        <v>1.8E-3</v>
      </c>
      <c r="P29">
        <v>1.8E-3</v>
      </c>
      <c r="Q29">
        <v>1.8E-3</v>
      </c>
      <c r="R29">
        <v>1.8E-3</v>
      </c>
      <c r="S29">
        <v>1.8E-3</v>
      </c>
      <c r="T29">
        <v>1.8E-3</v>
      </c>
      <c r="U29">
        <v>1.8E-3</v>
      </c>
      <c r="V29">
        <v>1.8E-3</v>
      </c>
      <c r="W29">
        <v>1.8E-3</v>
      </c>
      <c r="X29">
        <v>1.8E-3</v>
      </c>
      <c r="Y29">
        <v>1.8E-3</v>
      </c>
      <c r="Z29">
        <v>1.8E-3</v>
      </c>
      <c r="AA29">
        <v>1.8E-3</v>
      </c>
      <c r="AB29">
        <v>1.8E-3</v>
      </c>
      <c r="AC29">
        <v>1.8E-3</v>
      </c>
      <c r="AD29">
        <v>1.8E-3</v>
      </c>
      <c r="AE29">
        <v>1.8E-3</v>
      </c>
      <c r="AF29">
        <v>1.8E-3</v>
      </c>
      <c r="AG29">
        <v>1.8E-3</v>
      </c>
      <c r="AH29">
        <v>1.8E-3</v>
      </c>
      <c r="AI29">
        <v>1.8E-3</v>
      </c>
      <c r="AJ29">
        <v>1.8E-3</v>
      </c>
      <c r="AK29">
        <v>1.8E-3</v>
      </c>
      <c r="AL29">
        <v>1.8E-3</v>
      </c>
      <c r="AM29">
        <v>1.8E-3</v>
      </c>
      <c r="AN29">
        <v>1.8E-3</v>
      </c>
      <c r="AO29">
        <v>1.8E-3</v>
      </c>
      <c r="AP29">
        <v>1.8E-3</v>
      </c>
      <c r="AQ29">
        <v>1.8E-3</v>
      </c>
      <c r="AR29">
        <v>1.8E-3</v>
      </c>
      <c r="AS29">
        <v>1.8E-3</v>
      </c>
      <c r="AT29">
        <v>1.8E-3</v>
      </c>
      <c r="AU29">
        <v>1.8E-3</v>
      </c>
      <c r="AV29">
        <v>1.8E-3</v>
      </c>
      <c r="AW29">
        <v>1.8E-3</v>
      </c>
      <c r="AX29">
        <v>1.8E-3</v>
      </c>
      <c r="AY29">
        <v>1.8E-3</v>
      </c>
      <c r="AZ29">
        <v>1.8E-3</v>
      </c>
      <c r="BA29">
        <v>1.8E-3</v>
      </c>
      <c r="BB29">
        <v>1.8E-3</v>
      </c>
      <c r="BC29">
        <v>1.8E-3</v>
      </c>
    </row>
    <row r="32" spans="1:65" x14ac:dyDescent="0.2">
      <c r="B32" s="1" t="s">
        <v>1</v>
      </c>
    </row>
    <row r="33" spans="1:63" x14ac:dyDescent="0.2">
      <c r="B33" s="1"/>
      <c r="C33" s="1">
        <v>2010</v>
      </c>
      <c r="D33" s="1">
        <v>2011</v>
      </c>
      <c r="E33" s="1">
        <v>2012</v>
      </c>
      <c r="F33" s="1">
        <v>2013</v>
      </c>
      <c r="G33" s="1">
        <v>2014</v>
      </c>
      <c r="H33" s="1">
        <v>2015</v>
      </c>
      <c r="I33" s="1">
        <v>2016</v>
      </c>
      <c r="J33" s="1">
        <v>2017</v>
      </c>
      <c r="K33" s="1">
        <v>2018</v>
      </c>
      <c r="L33" s="1">
        <v>2019</v>
      </c>
      <c r="M33" s="1">
        <v>2020</v>
      </c>
      <c r="N33" s="1">
        <v>2021</v>
      </c>
      <c r="O33" s="1">
        <v>2022</v>
      </c>
      <c r="P33" s="1">
        <v>2023</v>
      </c>
      <c r="Q33" s="1">
        <v>2024</v>
      </c>
      <c r="R33" s="1">
        <v>2025</v>
      </c>
      <c r="S33" s="1">
        <v>2026</v>
      </c>
      <c r="T33" s="1">
        <v>2027</v>
      </c>
      <c r="U33" s="1">
        <v>2028</v>
      </c>
      <c r="V33" s="1">
        <v>2029</v>
      </c>
      <c r="W33" s="1">
        <v>2030</v>
      </c>
      <c r="X33" s="1">
        <v>2031</v>
      </c>
      <c r="Y33" s="1">
        <v>2032</v>
      </c>
      <c r="Z33" s="1">
        <v>2033</v>
      </c>
      <c r="AA33" s="1">
        <v>2034</v>
      </c>
      <c r="AB33" s="1">
        <v>2035</v>
      </c>
      <c r="AC33" s="1">
        <v>2036</v>
      </c>
      <c r="AD33" s="1">
        <v>2037</v>
      </c>
      <c r="AE33" s="1">
        <v>2038</v>
      </c>
      <c r="AF33" s="1">
        <v>2039</v>
      </c>
      <c r="AG33" s="1">
        <v>2040</v>
      </c>
      <c r="AH33" s="1">
        <v>2041</v>
      </c>
      <c r="AI33" s="1">
        <v>2042</v>
      </c>
      <c r="AJ33" s="1">
        <v>2043</v>
      </c>
      <c r="AK33" s="1">
        <v>2044</v>
      </c>
      <c r="AL33" s="1">
        <v>2045</v>
      </c>
      <c r="AM33" s="1">
        <v>2046</v>
      </c>
      <c r="AN33" s="1">
        <v>2047</v>
      </c>
      <c r="AO33" s="1">
        <v>2048</v>
      </c>
      <c r="AP33" s="1">
        <v>2049</v>
      </c>
      <c r="AQ33" s="1">
        <v>2050</v>
      </c>
      <c r="AR33" s="1">
        <v>2051</v>
      </c>
      <c r="AS33" s="1">
        <v>2052</v>
      </c>
      <c r="AT33" s="1">
        <v>2053</v>
      </c>
      <c r="AU33" s="1">
        <v>2054</v>
      </c>
      <c r="AV33" s="1">
        <v>2055</v>
      </c>
      <c r="AW33" s="1">
        <v>2056</v>
      </c>
      <c r="AX33" s="1">
        <v>2057</v>
      </c>
      <c r="AY33" s="1">
        <v>2058</v>
      </c>
      <c r="AZ33" s="1">
        <v>2059</v>
      </c>
      <c r="BA33" s="1">
        <v>2060</v>
      </c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x14ac:dyDescent="0.2">
      <c r="A34" t="s">
        <v>32</v>
      </c>
      <c r="B34" t="s">
        <v>8</v>
      </c>
      <c r="C34">
        <v>47.243299999999998</v>
      </c>
      <c r="D34">
        <v>49.316000000000003</v>
      </c>
      <c r="E34">
        <v>51.326500000000003</v>
      </c>
      <c r="F34">
        <v>53.275599999999997</v>
      </c>
      <c r="G34">
        <v>55.162100000000002</v>
      </c>
      <c r="H34">
        <v>56.986400000000003</v>
      </c>
      <c r="I34">
        <v>59.187199999999997</v>
      </c>
      <c r="J34">
        <v>61.372700000000002</v>
      </c>
      <c r="K34">
        <v>63.504800000000003</v>
      </c>
      <c r="L34">
        <v>65.629599999999996</v>
      </c>
      <c r="M34">
        <v>67.761899999999997</v>
      </c>
      <c r="N34">
        <v>69.546499999999995</v>
      </c>
      <c r="O34">
        <v>71.332800000000006</v>
      </c>
      <c r="P34">
        <v>73.123699999999999</v>
      </c>
      <c r="Q34">
        <v>74.918999999999997</v>
      </c>
      <c r="R34">
        <v>76.718599999999995</v>
      </c>
      <c r="S34">
        <v>78.613500000000002</v>
      </c>
      <c r="T34">
        <v>80.5291</v>
      </c>
      <c r="U34">
        <v>82.440100000000001</v>
      </c>
      <c r="V34">
        <v>84.355199999999996</v>
      </c>
      <c r="W34">
        <v>86.273700000000005</v>
      </c>
      <c r="X34">
        <v>88.375100000000003</v>
      </c>
      <c r="Y34">
        <v>90.480099999999993</v>
      </c>
      <c r="Z34">
        <v>92.588300000000004</v>
      </c>
      <c r="AA34">
        <v>94.697199999999995</v>
      </c>
      <c r="AB34">
        <v>96.799499999999995</v>
      </c>
      <c r="AC34">
        <v>98.553899999999999</v>
      </c>
      <c r="AD34">
        <v>100.3112</v>
      </c>
      <c r="AE34">
        <v>102.0714</v>
      </c>
      <c r="AF34">
        <v>103.834</v>
      </c>
      <c r="AG34">
        <v>105.599</v>
      </c>
      <c r="AH34">
        <v>107.209</v>
      </c>
      <c r="AI34">
        <v>108.7908</v>
      </c>
      <c r="AJ34">
        <v>110.4096</v>
      </c>
      <c r="AK34">
        <v>112.03019999999999</v>
      </c>
      <c r="AL34">
        <v>113.6562</v>
      </c>
      <c r="AM34">
        <v>115.26609999999999</v>
      </c>
      <c r="AN34">
        <v>116.877</v>
      </c>
      <c r="AO34">
        <v>118.4735</v>
      </c>
      <c r="AP34">
        <v>120.0693</v>
      </c>
      <c r="AQ34">
        <v>121.6742</v>
      </c>
      <c r="AR34">
        <v>121.6742</v>
      </c>
      <c r="AS34">
        <v>121.6742</v>
      </c>
      <c r="AT34">
        <v>121.6742</v>
      </c>
      <c r="AU34">
        <v>121.6742</v>
      </c>
      <c r="AV34">
        <v>121.6742</v>
      </c>
      <c r="AW34">
        <v>121.6742</v>
      </c>
      <c r="AX34">
        <v>121.6742</v>
      </c>
      <c r="AY34">
        <v>121.6742</v>
      </c>
      <c r="AZ34">
        <v>121.6742</v>
      </c>
      <c r="BA34">
        <v>121.6742</v>
      </c>
    </row>
    <row r="35" spans="1:63" x14ac:dyDescent="0.2">
      <c r="A35" s="14" t="s">
        <v>32</v>
      </c>
      <c r="B35" s="14" t="s">
        <v>9</v>
      </c>
      <c r="C35" s="14">
        <v>26.670400000000001</v>
      </c>
      <c r="D35" s="14">
        <v>27.042000000000002</v>
      </c>
      <c r="E35" s="14">
        <v>27.413599999999999</v>
      </c>
      <c r="F35" s="14">
        <v>27.7852</v>
      </c>
      <c r="G35" s="14">
        <v>28.1569</v>
      </c>
      <c r="H35" s="14">
        <v>28.528500000000001</v>
      </c>
      <c r="I35" s="14">
        <v>28.900099999999998</v>
      </c>
      <c r="J35" s="14">
        <v>29.271699999999999</v>
      </c>
      <c r="K35" s="14">
        <v>29.6434</v>
      </c>
      <c r="L35" s="14">
        <v>30.015000000000001</v>
      </c>
      <c r="M35" s="14">
        <v>30.386600000000001</v>
      </c>
      <c r="N35" s="14">
        <v>30.806000000000001</v>
      </c>
      <c r="O35" s="14">
        <v>31.225300000000001</v>
      </c>
      <c r="P35" s="14">
        <v>31.644600000000001</v>
      </c>
      <c r="Q35" s="14">
        <v>32.063899999999997</v>
      </c>
      <c r="R35" s="14">
        <v>32.4833</v>
      </c>
      <c r="S35" s="14">
        <v>32.9026</v>
      </c>
      <c r="T35" s="14">
        <v>33.321899999999999</v>
      </c>
      <c r="U35" s="14">
        <v>33.741300000000003</v>
      </c>
      <c r="V35" s="14">
        <v>34.160600000000002</v>
      </c>
      <c r="W35" s="14">
        <v>34.579900000000002</v>
      </c>
      <c r="X35" s="14">
        <v>35.021099999999997</v>
      </c>
      <c r="Y35" s="14">
        <v>35.462299999999999</v>
      </c>
      <c r="Z35" s="14">
        <v>35.903500000000001</v>
      </c>
      <c r="AA35" s="14">
        <v>36.344700000000003</v>
      </c>
      <c r="AB35" s="14">
        <v>36.785899999999998</v>
      </c>
      <c r="AC35" s="14">
        <v>37.2271</v>
      </c>
      <c r="AD35" s="14">
        <v>37.668300000000002</v>
      </c>
      <c r="AE35" s="14">
        <v>38.109499999999997</v>
      </c>
      <c r="AF35" s="14">
        <v>38.550699999999999</v>
      </c>
      <c r="AG35" s="14">
        <v>38.991900000000001</v>
      </c>
      <c r="AH35" s="14">
        <v>39.387300000000003</v>
      </c>
      <c r="AI35" s="14">
        <v>39.782699999999998</v>
      </c>
      <c r="AJ35" s="14">
        <v>40.177999999999997</v>
      </c>
      <c r="AK35" s="14">
        <v>40.573399999999999</v>
      </c>
      <c r="AL35" s="14">
        <v>40.968800000000002</v>
      </c>
      <c r="AM35" s="14">
        <v>41.364100000000001</v>
      </c>
      <c r="AN35" s="14">
        <v>41.759500000000003</v>
      </c>
      <c r="AO35" s="14">
        <v>42.154899999999998</v>
      </c>
      <c r="AP35" s="14">
        <v>42.5503</v>
      </c>
      <c r="AQ35" s="14">
        <v>42.945599999999999</v>
      </c>
      <c r="AR35" s="14">
        <v>42.945599999999999</v>
      </c>
      <c r="AS35" s="14">
        <v>42.945599999999999</v>
      </c>
      <c r="AT35" s="14">
        <v>42.945599999999999</v>
      </c>
      <c r="AU35" s="14">
        <v>42.945599999999999</v>
      </c>
      <c r="AV35" s="14">
        <v>42.945599999999999</v>
      </c>
      <c r="AW35" s="14">
        <v>42.945599999999999</v>
      </c>
      <c r="AX35" s="14">
        <v>42.945599999999999</v>
      </c>
      <c r="AY35" s="14">
        <v>42.945599999999999</v>
      </c>
      <c r="AZ35" s="14">
        <v>42.945599999999999</v>
      </c>
      <c r="BA35" s="14">
        <v>42.945599999999999</v>
      </c>
    </row>
    <row r="36" spans="1:63" x14ac:dyDescent="0.2">
      <c r="A36" s="14" t="s">
        <v>32</v>
      </c>
      <c r="B36" s="14" t="s">
        <v>10</v>
      </c>
      <c r="C36" s="14">
        <v>77.894400000000005</v>
      </c>
      <c r="D36" s="14">
        <v>78.979799999999997</v>
      </c>
      <c r="E36" s="14">
        <v>80.065100000000001</v>
      </c>
      <c r="F36" s="14">
        <v>81.150499999999994</v>
      </c>
      <c r="G36" s="14">
        <v>82.235900000000001</v>
      </c>
      <c r="H36" s="14">
        <v>83.321299999999994</v>
      </c>
      <c r="I36" s="14">
        <v>84.406700000000001</v>
      </c>
      <c r="J36" s="14">
        <v>85.492099999999994</v>
      </c>
      <c r="K36" s="14">
        <v>86.577500000000001</v>
      </c>
      <c r="L36" s="14">
        <v>87.662899999999993</v>
      </c>
      <c r="M36" s="14">
        <v>88.7483</v>
      </c>
      <c r="N36" s="14">
        <v>89.972999999999999</v>
      </c>
      <c r="O36" s="14">
        <v>91.197699999999998</v>
      </c>
      <c r="P36" s="14">
        <v>92.422399999999996</v>
      </c>
      <c r="Q36" s="14">
        <v>93.647099999999995</v>
      </c>
      <c r="R36" s="14">
        <v>94.871799999999993</v>
      </c>
      <c r="S36" s="14">
        <v>96.096500000000006</v>
      </c>
      <c r="T36" s="14">
        <v>97.321200000000005</v>
      </c>
      <c r="U36" s="14">
        <v>98.545900000000003</v>
      </c>
      <c r="V36" s="14">
        <v>99.770600000000002</v>
      </c>
      <c r="W36" s="14">
        <v>100.9953</v>
      </c>
      <c r="X36" s="14">
        <v>102.2839</v>
      </c>
      <c r="Y36" s="14">
        <v>103.57250000000001</v>
      </c>
      <c r="Z36" s="14">
        <v>104.86109999999999</v>
      </c>
      <c r="AA36" s="14">
        <v>106.14960000000001</v>
      </c>
      <c r="AB36" s="14">
        <v>107.43819999999999</v>
      </c>
      <c r="AC36" s="14">
        <v>108.7268</v>
      </c>
      <c r="AD36" s="14">
        <v>110.0154</v>
      </c>
      <c r="AE36" s="14">
        <v>111.304</v>
      </c>
      <c r="AF36" s="14">
        <v>112.5926</v>
      </c>
      <c r="AG36" s="14">
        <v>113.8811</v>
      </c>
      <c r="AH36" s="14">
        <v>115.0359</v>
      </c>
      <c r="AI36" s="14">
        <v>116.1906</v>
      </c>
      <c r="AJ36" s="14">
        <v>117.3454</v>
      </c>
      <c r="AK36" s="14">
        <v>118.5001</v>
      </c>
      <c r="AL36" s="14">
        <v>119.65479999999999</v>
      </c>
      <c r="AM36" s="14">
        <v>120.8096</v>
      </c>
      <c r="AN36" s="14">
        <v>121.96429999999999</v>
      </c>
      <c r="AO36" s="14">
        <v>123.119</v>
      </c>
      <c r="AP36" s="14">
        <v>124.27379999999999</v>
      </c>
      <c r="AQ36" s="14">
        <v>125.4285</v>
      </c>
      <c r="AR36" s="14">
        <v>125.4285</v>
      </c>
      <c r="AS36" s="14">
        <v>125.4285</v>
      </c>
      <c r="AT36" s="14">
        <v>125.4285</v>
      </c>
      <c r="AU36" s="14">
        <v>125.4285</v>
      </c>
      <c r="AV36" s="14">
        <v>125.4285</v>
      </c>
      <c r="AW36" s="14">
        <v>125.4285</v>
      </c>
      <c r="AX36" s="14">
        <v>125.4285</v>
      </c>
      <c r="AY36" s="14">
        <v>125.4285</v>
      </c>
      <c r="AZ36" s="14">
        <v>125.4285</v>
      </c>
      <c r="BA36" s="14">
        <v>125.4285</v>
      </c>
    </row>
    <row r="37" spans="1:63" x14ac:dyDescent="0.2">
      <c r="C37" s="2"/>
      <c r="D37" s="2"/>
    </row>
    <row r="38" spans="1:63" x14ac:dyDescent="0.2">
      <c r="B38" t="s">
        <v>37</v>
      </c>
      <c r="C38" s="11">
        <v>26.670352865624999</v>
      </c>
      <c r="D38" s="11">
        <v>27.041980612499998</v>
      </c>
      <c r="E38" s="12">
        <v>27.413608359374997</v>
      </c>
      <c r="F38" s="12">
        <v>27.785236106250004</v>
      </c>
      <c r="G38" s="12">
        <v>28.156863853125003</v>
      </c>
      <c r="H38" s="12">
        <v>28.528491599999995</v>
      </c>
      <c r="I38" s="12">
        <v>28.900119346874995</v>
      </c>
      <c r="J38" s="12">
        <v>29.271747093749994</v>
      </c>
      <c r="K38" s="12">
        <v>29.643374840624993</v>
      </c>
      <c r="L38" s="12">
        <v>30.0150025875</v>
      </c>
      <c r="M38" s="12">
        <v>30.386630334374999</v>
      </c>
      <c r="N38" s="12">
        <v>30.805959387656252</v>
      </c>
      <c r="O38" s="12">
        <v>31.225288440937497</v>
      </c>
      <c r="P38" s="12">
        <v>31.644617494218757</v>
      </c>
      <c r="Q38" s="12">
        <v>32.063946547499995</v>
      </c>
      <c r="R38" s="12">
        <v>32.483275600781255</v>
      </c>
      <c r="S38" s="12">
        <v>32.9026046540625</v>
      </c>
      <c r="T38" s="12">
        <v>33.321933707343753</v>
      </c>
      <c r="U38" s="12">
        <v>33.741262760624998</v>
      </c>
      <c r="V38" s="12">
        <v>34.160591813906251</v>
      </c>
      <c r="W38" s="12">
        <v>34.579920867187496</v>
      </c>
      <c r="X38" s="12">
        <v>35.02111985859375</v>
      </c>
      <c r="Y38" s="12">
        <v>35.462318850000003</v>
      </c>
      <c r="Z38" s="12">
        <v>35.903517841406241</v>
      </c>
      <c r="AA38" s="12">
        <v>36.344716832812495</v>
      </c>
      <c r="AB38" s="12">
        <v>36.785915824218733</v>
      </c>
      <c r="AC38" s="12">
        <v>37.227114815624986</v>
      </c>
      <c r="AD38" s="12">
        <v>37.66831380703124</v>
      </c>
      <c r="AE38" s="12">
        <v>38.109512798437493</v>
      </c>
      <c r="AF38" s="12">
        <v>38.550711789843746</v>
      </c>
      <c r="AG38" s="12">
        <v>38.991910781249999</v>
      </c>
      <c r="AH38" s="12">
        <v>39.387283109999998</v>
      </c>
      <c r="AI38" s="12">
        <v>39.782655438749998</v>
      </c>
      <c r="AJ38" s="12">
        <v>40.178027767499998</v>
      </c>
      <c r="AK38" s="12">
        <v>40.573400096249998</v>
      </c>
      <c r="AL38" s="12">
        <v>40.968772424999997</v>
      </c>
      <c r="AM38" s="12">
        <v>41.364144753749997</v>
      </c>
      <c r="AN38" s="12">
        <v>41.759517082499997</v>
      </c>
      <c r="AO38" s="12">
        <v>42.154889411249997</v>
      </c>
      <c r="AP38" s="12">
        <v>42.550261739999996</v>
      </c>
      <c r="AQ38" s="12">
        <v>42.94563406875001</v>
      </c>
      <c r="AR38" s="12">
        <v>42.94563406875001</v>
      </c>
      <c r="AS38" s="12">
        <v>42.94563406875001</v>
      </c>
      <c r="AT38" s="12">
        <v>42.94563406875001</v>
      </c>
      <c r="AU38" s="12">
        <v>42.94563406875001</v>
      </c>
      <c r="AV38" s="12">
        <v>42.94563406875001</v>
      </c>
      <c r="AW38" s="12">
        <v>42.94563406875001</v>
      </c>
      <c r="AX38" s="12">
        <v>42.94563406875001</v>
      </c>
      <c r="AY38" s="12">
        <v>42.94563406875001</v>
      </c>
      <c r="AZ38" s="12">
        <v>42.94563406875001</v>
      </c>
      <c r="BA38" s="12">
        <v>42.94563406875001</v>
      </c>
    </row>
    <row r="39" spans="1:63" x14ac:dyDescent="0.2">
      <c r="B39" t="s">
        <v>38</v>
      </c>
      <c r="C39" s="11">
        <v>77.894363925000007</v>
      </c>
      <c r="D39" s="11">
        <v>78.979752900000008</v>
      </c>
      <c r="E39" s="12">
        <v>80.065141874999995</v>
      </c>
      <c r="F39" s="12">
        <v>81.15053085000001</v>
      </c>
      <c r="G39" s="12">
        <v>82.235919825000011</v>
      </c>
      <c r="H39" s="12">
        <v>83.321308799999997</v>
      </c>
      <c r="I39" s="12">
        <v>84.406697774999998</v>
      </c>
      <c r="J39" s="12">
        <v>85.492086749999999</v>
      </c>
      <c r="K39" s="12">
        <v>86.577475724999999</v>
      </c>
      <c r="L39" s="12">
        <v>87.6628647</v>
      </c>
      <c r="M39" s="12">
        <v>88.748253675000015</v>
      </c>
      <c r="N39" s="12">
        <v>89.97296075125</v>
      </c>
      <c r="O39" s="12">
        <v>91.197667827500013</v>
      </c>
      <c r="P39" s="12">
        <v>92.422374903750011</v>
      </c>
      <c r="Q39" s="12">
        <v>93.64708198000001</v>
      </c>
      <c r="R39" s="12">
        <v>94.871789056250009</v>
      </c>
      <c r="S39" s="12">
        <v>96.096496132500008</v>
      </c>
      <c r="T39" s="12">
        <v>97.321203208750006</v>
      </c>
      <c r="U39" s="12">
        <v>98.545910285000005</v>
      </c>
      <c r="V39" s="12">
        <v>99.770617361250018</v>
      </c>
      <c r="W39" s="12">
        <v>100.99532443750002</v>
      </c>
      <c r="X39" s="12">
        <v>102.28390561875001</v>
      </c>
      <c r="Y39" s="12">
        <v>103.57248680000001</v>
      </c>
      <c r="Z39" s="12">
        <v>104.86106798124999</v>
      </c>
      <c r="AA39" s="12">
        <v>106.14964916249998</v>
      </c>
      <c r="AB39" s="12">
        <v>107.43823034374998</v>
      </c>
      <c r="AC39" s="12">
        <v>108.72681152499997</v>
      </c>
      <c r="AD39" s="12">
        <v>110.01539270624998</v>
      </c>
      <c r="AE39" s="12">
        <v>111.30397388749998</v>
      </c>
      <c r="AF39" s="12">
        <v>112.59255506874999</v>
      </c>
      <c r="AG39" s="12">
        <v>113.88113625</v>
      </c>
      <c r="AH39" s="12">
        <v>115.03587448</v>
      </c>
      <c r="AI39" s="12">
        <v>116.19061271000001</v>
      </c>
      <c r="AJ39" s="12">
        <v>117.34535094</v>
      </c>
      <c r="AK39" s="12">
        <v>118.50008917</v>
      </c>
      <c r="AL39" s="12">
        <v>119.6548274</v>
      </c>
      <c r="AM39" s="12">
        <v>120.80956563000002</v>
      </c>
      <c r="AN39" s="12">
        <v>121.96430386</v>
      </c>
      <c r="AO39" s="12">
        <v>123.11904209000002</v>
      </c>
      <c r="AP39" s="12">
        <v>124.27378032</v>
      </c>
      <c r="AQ39" s="12">
        <v>125.42851855000002</v>
      </c>
      <c r="AR39" s="12">
        <v>125.42851855000002</v>
      </c>
      <c r="AS39" s="12">
        <v>125.42851855000002</v>
      </c>
      <c r="AT39" s="12">
        <v>125.42851855000002</v>
      </c>
      <c r="AU39" s="12">
        <v>125.42851855000002</v>
      </c>
      <c r="AV39" s="12">
        <v>125.42851855000002</v>
      </c>
      <c r="AW39" s="12">
        <v>125.42851855000002</v>
      </c>
      <c r="AX39" s="12">
        <v>125.42851855000002</v>
      </c>
      <c r="AY39" s="12">
        <v>125.42851855000002</v>
      </c>
      <c r="AZ39" s="12">
        <v>125.42851855000002</v>
      </c>
      <c r="BA39" s="12">
        <v>125.42851855000002</v>
      </c>
    </row>
    <row r="40" spans="1:63" x14ac:dyDescent="0.2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</row>
    <row r="43" spans="1:63" x14ac:dyDescent="0.2">
      <c r="O43" s="16"/>
    </row>
    <row r="57" spans="1:53" x14ac:dyDescent="0.2">
      <c r="B57" s="1" t="s">
        <v>41</v>
      </c>
    </row>
    <row r="58" spans="1:53" x14ac:dyDescent="0.2">
      <c r="B58" s="1" t="s">
        <v>16</v>
      </c>
      <c r="C58" s="1">
        <v>2010</v>
      </c>
      <c r="D58" s="1">
        <v>2011</v>
      </c>
      <c r="E58" s="1">
        <v>2012</v>
      </c>
      <c r="F58" s="1">
        <v>2013</v>
      </c>
      <c r="G58" s="1">
        <v>2014</v>
      </c>
      <c r="H58" s="1">
        <v>2015</v>
      </c>
      <c r="I58" s="1">
        <v>2016</v>
      </c>
      <c r="J58" s="1">
        <v>2017</v>
      </c>
      <c r="K58" s="1">
        <v>2018</v>
      </c>
      <c r="L58" s="1">
        <v>2019</v>
      </c>
      <c r="M58" s="1">
        <v>2020</v>
      </c>
      <c r="N58" s="1">
        <v>2021</v>
      </c>
      <c r="O58" s="1">
        <v>2022</v>
      </c>
      <c r="P58" s="1">
        <v>2023</v>
      </c>
      <c r="Q58" s="1">
        <v>2024</v>
      </c>
      <c r="R58" s="1">
        <v>2025</v>
      </c>
      <c r="S58" s="1">
        <v>2026</v>
      </c>
      <c r="T58" s="1">
        <v>2027</v>
      </c>
      <c r="U58" s="1">
        <v>2028</v>
      </c>
      <c r="V58" s="1">
        <v>2029</v>
      </c>
      <c r="W58" s="1">
        <v>2030</v>
      </c>
      <c r="X58" s="1">
        <v>2031</v>
      </c>
      <c r="Y58" s="1">
        <v>2032</v>
      </c>
      <c r="Z58" s="1">
        <v>2033</v>
      </c>
      <c r="AA58" s="1">
        <v>2034</v>
      </c>
      <c r="AB58" s="1">
        <v>2035</v>
      </c>
      <c r="AC58" s="1">
        <v>2036</v>
      </c>
      <c r="AD58" s="1">
        <v>2037</v>
      </c>
      <c r="AE58" s="1">
        <v>2038</v>
      </c>
      <c r="AF58" s="1">
        <v>2039</v>
      </c>
      <c r="AG58" s="1">
        <v>2040</v>
      </c>
      <c r="AH58" s="1">
        <v>2041</v>
      </c>
      <c r="AI58" s="1">
        <v>2042</v>
      </c>
      <c r="AJ58" s="1">
        <v>2043</v>
      </c>
      <c r="AK58" s="1">
        <v>2044</v>
      </c>
      <c r="AL58" s="1">
        <v>2045</v>
      </c>
      <c r="AM58" s="1">
        <v>2046</v>
      </c>
      <c r="AN58" s="1">
        <v>2047</v>
      </c>
      <c r="AO58" s="1">
        <v>2048</v>
      </c>
      <c r="AP58" s="1">
        <v>2049</v>
      </c>
      <c r="AQ58" s="1">
        <v>2050</v>
      </c>
      <c r="AR58" s="1">
        <v>2051</v>
      </c>
      <c r="AS58" s="1">
        <v>2052</v>
      </c>
      <c r="AT58" s="1">
        <v>2053</v>
      </c>
      <c r="AU58" s="1">
        <v>2054</v>
      </c>
      <c r="AV58" s="1">
        <v>2055</v>
      </c>
      <c r="AW58" s="1">
        <v>2056</v>
      </c>
      <c r="AX58" s="1">
        <v>2057</v>
      </c>
      <c r="AY58" s="1">
        <v>2058</v>
      </c>
      <c r="AZ58" s="1">
        <v>2059</v>
      </c>
      <c r="BA58" s="1">
        <v>2060</v>
      </c>
    </row>
    <row r="59" spans="1:53" x14ac:dyDescent="0.2">
      <c r="A59" s="14" t="s">
        <v>32</v>
      </c>
      <c r="B59" s="14" t="s">
        <v>43</v>
      </c>
      <c r="C59" s="14">
        <v>9999</v>
      </c>
      <c r="D59" s="14">
        <v>2</v>
      </c>
      <c r="E59" s="14">
        <v>2</v>
      </c>
      <c r="F59" s="14">
        <v>2</v>
      </c>
      <c r="G59" s="14">
        <v>2</v>
      </c>
      <c r="H59" s="14">
        <v>2</v>
      </c>
      <c r="I59" s="14">
        <v>2</v>
      </c>
      <c r="J59" s="14">
        <v>2</v>
      </c>
      <c r="K59" s="14">
        <v>2</v>
      </c>
      <c r="L59" s="14">
        <v>2</v>
      </c>
      <c r="M59" s="14">
        <v>2</v>
      </c>
      <c r="N59" s="14">
        <v>2</v>
      </c>
      <c r="O59" s="14">
        <v>2</v>
      </c>
      <c r="P59" s="14">
        <v>2</v>
      </c>
      <c r="Q59" s="14">
        <v>2</v>
      </c>
      <c r="R59" s="14">
        <v>2</v>
      </c>
      <c r="S59" s="14">
        <v>2</v>
      </c>
      <c r="T59" s="14">
        <v>2</v>
      </c>
      <c r="U59" s="14">
        <v>2</v>
      </c>
      <c r="V59" s="14">
        <v>2</v>
      </c>
      <c r="W59" s="14">
        <v>2</v>
      </c>
      <c r="X59" s="14">
        <v>2</v>
      </c>
      <c r="Y59" s="14">
        <v>2</v>
      </c>
      <c r="Z59" s="14">
        <v>2</v>
      </c>
      <c r="AA59" s="14">
        <v>2</v>
      </c>
      <c r="AB59" s="14">
        <v>2</v>
      </c>
      <c r="AC59" s="14">
        <v>2</v>
      </c>
      <c r="AD59" s="14">
        <v>2</v>
      </c>
      <c r="AE59" s="14">
        <v>2</v>
      </c>
      <c r="AF59" s="14">
        <v>2</v>
      </c>
      <c r="AG59" s="14">
        <v>2</v>
      </c>
      <c r="AH59" s="14">
        <v>2</v>
      </c>
      <c r="AI59" s="14">
        <v>2</v>
      </c>
      <c r="AJ59" s="14">
        <v>2</v>
      </c>
      <c r="AK59" s="14">
        <v>2</v>
      </c>
      <c r="AL59" s="14">
        <v>2</v>
      </c>
      <c r="AM59" s="14">
        <v>2</v>
      </c>
      <c r="AN59" s="14">
        <v>2</v>
      </c>
      <c r="AO59" s="14">
        <v>2</v>
      </c>
      <c r="AP59" s="14">
        <v>2</v>
      </c>
      <c r="AQ59" s="14">
        <v>2</v>
      </c>
      <c r="AR59" s="14">
        <v>2</v>
      </c>
      <c r="AS59" s="14">
        <v>2</v>
      </c>
      <c r="AT59" s="14">
        <v>2</v>
      </c>
      <c r="AU59" s="14">
        <v>2</v>
      </c>
      <c r="AV59" s="14">
        <v>2</v>
      </c>
      <c r="AW59" s="14">
        <v>2</v>
      </c>
      <c r="AX59" s="14">
        <v>2</v>
      </c>
      <c r="AY59" s="14">
        <v>2</v>
      </c>
      <c r="AZ59" s="14">
        <v>2</v>
      </c>
      <c r="BA59" s="14">
        <v>2</v>
      </c>
    </row>
    <row r="60" spans="1:53" x14ac:dyDescent="0.2">
      <c r="A60" s="14" t="s">
        <v>32</v>
      </c>
      <c r="B60" s="14" t="s">
        <v>44</v>
      </c>
      <c r="C60" s="14">
        <v>9999</v>
      </c>
      <c r="D60" s="14">
        <v>2</v>
      </c>
      <c r="E60" s="14">
        <v>2</v>
      </c>
      <c r="F60" s="14">
        <v>2</v>
      </c>
      <c r="G60" s="14">
        <v>2</v>
      </c>
      <c r="H60" s="14">
        <v>2</v>
      </c>
      <c r="I60" s="14">
        <v>2</v>
      </c>
      <c r="J60" s="14">
        <v>2</v>
      </c>
      <c r="K60" s="14">
        <v>2</v>
      </c>
      <c r="L60" s="14">
        <v>2</v>
      </c>
      <c r="M60" s="14">
        <v>2</v>
      </c>
      <c r="N60" s="14">
        <v>2</v>
      </c>
      <c r="O60" s="14">
        <v>2</v>
      </c>
      <c r="P60" s="14">
        <v>2</v>
      </c>
      <c r="Q60" s="14">
        <v>2</v>
      </c>
      <c r="R60" s="14">
        <v>2</v>
      </c>
      <c r="S60" s="14">
        <v>2</v>
      </c>
      <c r="T60" s="14">
        <v>2</v>
      </c>
      <c r="U60" s="14">
        <v>2</v>
      </c>
      <c r="V60" s="14">
        <v>2</v>
      </c>
      <c r="W60" s="14">
        <v>2</v>
      </c>
      <c r="X60" s="14">
        <v>2</v>
      </c>
      <c r="Y60" s="14">
        <v>2</v>
      </c>
      <c r="Z60" s="14">
        <v>2</v>
      </c>
      <c r="AA60" s="14">
        <v>2</v>
      </c>
      <c r="AB60" s="14">
        <v>2</v>
      </c>
      <c r="AC60" s="14">
        <v>2</v>
      </c>
      <c r="AD60" s="14">
        <v>2</v>
      </c>
      <c r="AE60" s="14">
        <v>2</v>
      </c>
      <c r="AF60" s="14">
        <v>2</v>
      </c>
      <c r="AG60" s="14">
        <v>2</v>
      </c>
      <c r="AH60" s="14">
        <v>2</v>
      </c>
      <c r="AI60" s="14">
        <v>2</v>
      </c>
      <c r="AJ60" s="14">
        <v>2</v>
      </c>
      <c r="AK60" s="14">
        <v>2</v>
      </c>
      <c r="AL60" s="14">
        <v>2</v>
      </c>
      <c r="AM60" s="14">
        <v>2</v>
      </c>
      <c r="AN60" s="14">
        <v>2</v>
      </c>
      <c r="AO60" s="14">
        <v>2</v>
      </c>
      <c r="AP60" s="14">
        <v>2</v>
      </c>
      <c r="AQ60" s="14">
        <v>2</v>
      </c>
      <c r="AR60" s="14">
        <v>2</v>
      </c>
      <c r="AS60" s="14">
        <v>2</v>
      </c>
      <c r="AT60" s="14">
        <v>2</v>
      </c>
      <c r="AU60" s="14">
        <v>2</v>
      </c>
      <c r="AV60" s="14">
        <v>2</v>
      </c>
      <c r="AW60" s="14">
        <v>2</v>
      </c>
      <c r="AX60" s="14">
        <v>2</v>
      </c>
      <c r="AY60" s="14">
        <v>2</v>
      </c>
      <c r="AZ60" s="14">
        <v>2</v>
      </c>
      <c r="BA60" s="14">
        <v>2</v>
      </c>
    </row>
    <row r="61" spans="1:53" x14ac:dyDescent="0.2">
      <c r="A61" s="14" t="s">
        <v>32</v>
      </c>
      <c r="B61" s="14" t="s">
        <v>45</v>
      </c>
      <c r="C61" s="14">
        <v>9999</v>
      </c>
      <c r="D61" s="14">
        <v>9999</v>
      </c>
      <c r="E61" s="14">
        <v>9999</v>
      </c>
      <c r="F61" s="14">
        <v>9999</v>
      </c>
      <c r="G61" s="14">
        <v>9999</v>
      </c>
      <c r="H61" s="14">
        <v>9999</v>
      </c>
      <c r="I61" s="14">
        <v>9999</v>
      </c>
      <c r="J61" s="14">
        <v>9999</v>
      </c>
      <c r="K61" s="14">
        <v>9999</v>
      </c>
      <c r="L61" s="14">
        <v>9999</v>
      </c>
      <c r="M61" s="14">
        <v>9999</v>
      </c>
      <c r="N61" s="14">
        <v>9999</v>
      </c>
      <c r="O61" s="14">
        <v>9999</v>
      </c>
      <c r="P61" s="14">
        <v>9999</v>
      </c>
      <c r="Q61" s="14">
        <v>9999</v>
      </c>
      <c r="R61" s="14">
        <v>9999</v>
      </c>
      <c r="S61" s="14">
        <v>9999</v>
      </c>
      <c r="T61" s="14">
        <v>9999</v>
      </c>
      <c r="U61" s="14">
        <v>9999</v>
      </c>
      <c r="V61" s="14">
        <v>9999</v>
      </c>
      <c r="W61" s="14">
        <v>9999</v>
      </c>
      <c r="X61" s="14">
        <v>9999</v>
      </c>
      <c r="Y61" s="14">
        <v>9999</v>
      </c>
      <c r="Z61" s="14">
        <v>9999</v>
      </c>
      <c r="AA61" s="14">
        <v>9999</v>
      </c>
      <c r="AB61" s="14">
        <v>9999</v>
      </c>
      <c r="AC61" s="14">
        <v>9999</v>
      </c>
      <c r="AD61" s="14">
        <v>9999</v>
      </c>
      <c r="AE61" s="14">
        <v>9999</v>
      </c>
      <c r="AF61" s="14">
        <v>9999</v>
      </c>
      <c r="AG61" s="14">
        <v>9999</v>
      </c>
      <c r="AH61" s="14">
        <v>9999</v>
      </c>
      <c r="AI61" s="14">
        <v>9999</v>
      </c>
      <c r="AJ61" s="14">
        <v>9999</v>
      </c>
      <c r="AK61" s="14">
        <v>9999</v>
      </c>
      <c r="AL61" s="14">
        <v>9999</v>
      </c>
      <c r="AM61" s="14">
        <v>9999</v>
      </c>
      <c r="AN61" s="14">
        <v>9999</v>
      </c>
      <c r="AO61" s="14">
        <v>9999</v>
      </c>
      <c r="AP61" s="14">
        <v>9999</v>
      </c>
      <c r="AQ61" s="14">
        <v>9999</v>
      </c>
      <c r="AR61" s="14">
        <v>9999</v>
      </c>
      <c r="AS61" s="14">
        <v>9999</v>
      </c>
      <c r="AT61" s="14">
        <v>9999</v>
      </c>
      <c r="AU61" s="14">
        <v>9999</v>
      </c>
      <c r="AV61" s="14">
        <v>9999</v>
      </c>
      <c r="AW61" s="14">
        <v>9999</v>
      </c>
      <c r="AX61" s="14">
        <v>9999</v>
      </c>
      <c r="AY61" s="14">
        <v>9999</v>
      </c>
      <c r="AZ61" s="14">
        <v>9999</v>
      </c>
      <c r="BA61" s="14">
        <v>9999</v>
      </c>
    </row>
    <row r="62" spans="1:53" x14ac:dyDescent="0.2">
      <c r="A62" s="14" t="s">
        <v>32</v>
      </c>
      <c r="B62" s="14" t="s">
        <v>46</v>
      </c>
      <c r="C62" s="14">
        <v>9999</v>
      </c>
      <c r="D62" s="14">
        <v>9999</v>
      </c>
      <c r="E62" s="14">
        <v>9999</v>
      </c>
      <c r="F62" s="14">
        <v>9999</v>
      </c>
      <c r="G62" s="14">
        <v>9999</v>
      </c>
      <c r="H62" s="14">
        <v>9999</v>
      </c>
      <c r="I62" s="14">
        <v>9999</v>
      </c>
      <c r="J62" s="14">
        <v>9999</v>
      </c>
      <c r="K62" s="14">
        <v>9999</v>
      </c>
      <c r="L62" s="14">
        <v>9999</v>
      </c>
      <c r="M62" s="14">
        <v>9999</v>
      </c>
      <c r="N62" s="14">
        <v>9999</v>
      </c>
      <c r="O62" s="14">
        <v>9999</v>
      </c>
      <c r="P62" s="14">
        <v>9999</v>
      </c>
      <c r="Q62" s="14">
        <v>9999</v>
      </c>
      <c r="R62" s="14">
        <v>9999</v>
      </c>
      <c r="S62" s="14">
        <v>9999</v>
      </c>
      <c r="T62" s="14">
        <v>9999</v>
      </c>
      <c r="U62" s="14">
        <v>9999</v>
      </c>
      <c r="V62" s="14">
        <v>9999</v>
      </c>
      <c r="W62" s="14">
        <v>9999</v>
      </c>
      <c r="X62" s="14">
        <v>9999</v>
      </c>
      <c r="Y62" s="14">
        <v>9999</v>
      </c>
      <c r="Z62" s="14">
        <v>9999</v>
      </c>
      <c r="AA62" s="14">
        <v>9999</v>
      </c>
      <c r="AB62" s="14">
        <v>9999</v>
      </c>
      <c r="AC62" s="14">
        <v>9999</v>
      </c>
      <c r="AD62" s="14">
        <v>9999</v>
      </c>
      <c r="AE62" s="14">
        <v>9999</v>
      </c>
      <c r="AF62" s="14">
        <v>9999</v>
      </c>
      <c r="AG62" s="14">
        <v>9999</v>
      </c>
      <c r="AH62" s="14">
        <v>9999</v>
      </c>
      <c r="AI62" s="14">
        <v>9999</v>
      </c>
      <c r="AJ62" s="14">
        <v>9999</v>
      </c>
      <c r="AK62" s="14">
        <v>9999</v>
      </c>
      <c r="AL62" s="14">
        <v>9999</v>
      </c>
      <c r="AM62" s="14">
        <v>9999</v>
      </c>
      <c r="AN62" s="14">
        <v>9999</v>
      </c>
      <c r="AO62" s="14">
        <v>9999</v>
      </c>
      <c r="AP62" s="14">
        <v>9999</v>
      </c>
      <c r="AQ62" s="14">
        <v>9999</v>
      </c>
      <c r="AR62" s="14">
        <v>9999</v>
      </c>
      <c r="AS62" s="14">
        <v>9999</v>
      </c>
      <c r="AT62" s="14">
        <v>9999</v>
      </c>
      <c r="AU62" s="14">
        <v>9999</v>
      </c>
      <c r="AV62" s="14">
        <v>9999</v>
      </c>
      <c r="AW62" s="14">
        <v>9999</v>
      </c>
      <c r="AX62" s="14">
        <v>9999</v>
      </c>
      <c r="AY62" s="14">
        <v>9999</v>
      </c>
      <c r="AZ62" s="14">
        <v>9999</v>
      </c>
      <c r="BA62" s="14">
        <v>9999</v>
      </c>
    </row>
    <row r="65" spans="1:53" x14ac:dyDescent="0.2">
      <c r="B65" s="1" t="s">
        <v>42</v>
      </c>
    </row>
    <row r="66" spans="1:53" x14ac:dyDescent="0.2">
      <c r="B66" s="1" t="s">
        <v>16</v>
      </c>
      <c r="C66" s="1">
        <v>2010</v>
      </c>
      <c r="D66" s="1">
        <v>2011</v>
      </c>
      <c r="E66" s="1">
        <v>2012</v>
      </c>
      <c r="F66" s="1">
        <v>2013</v>
      </c>
      <c r="G66" s="1">
        <v>2014</v>
      </c>
      <c r="H66" s="1">
        <v>2015</v>
      </c>
      <c r="I66" s="1">
        <v>2016</v>
      </c>
      <c r="J66" s="1">
        <v>2017</v>
      </c>
      <c r="K66" s="1">
        <v>2018</v>
      </c>
      <c r="L66" s="1">
        <v>2019</v>
      </c>
      <c r="M66" s="1">
        <v>2020</v>
      </c>
      <c r="N66" s="1">
        <v>2021</v>
      </c>
      <c r="O66" s="1">
        <v>2022</v>
      </c>
      <c r="P66" s="1">
        <v>2023</v>
      </c>
      <c r="Q66" s="1">
        <v>2024</v>
      </c>
      <c r="R66" s="1">
        <v>2025</v>
      </c>
      <c r="S66" s="1">
        <v>2026</v>
      </c>
      <c r="T66" s="1">
        <v>2027</v>
      </c>
      <c r="U66" s="1">
        <v>2028</v>
      </c>
      <c r="V66" s="1">
        <v>2029</v>
      </c>
      <c r="W66" s="1">
        <v>2030</v>
      </c>
      <c r="X66" s="1">
        <v>2031</v>
      </c>
      <c r="Y66" s="1">
        <v>2032</v>
      </c>
      <c r="Z66" s="1">
        <v>2033</v>
      </c>
      <c r="AA66" s="1">
        <v>2034</v>
      </c>
      <c r="AB66" s="1">
        <v>2035</v>
      </c>
      <c r="AC66" s="1">
        <v>2036</v>
      </c>
      <c r="AD66" s="1">
        <v>2037</v>
      </c>
      <c r="AE66" s="1">
        <v>2038</v>
      </c>
      <c r="AF66" s="1">
        <v>2039</v>
      </c>
      <c r="AG66" s="1">
        <v>2040</v>
      </c>
      <c r="AH66" s="1">
        <v>2041</v>
      </c>
      <c r="AI66" s="1">
        <v>2042</v>
      </c>
      <c r="AJ66" s="1">
        <v>2043</v>
      </c>
      <c r="AK66" s="1">
        <v>2044</v>
      </c>
      <c r="AL66" s="1">
        <v>2045</v>
      </c>
      <c r="AM66" s="1">
        <v>2046</v>
      </c>
      <c r="AN66" s="1">
        <v>2047</v>
      </c>
      <c r="AO66" s="1">
        <v>2048</v>
      </c>
      <c r="AP66" s="1">
        <v>2049</v>
      </c>
      <c r="AQ66" s="1">
        <v>2050</v>
      </c>
      <c r="AR66" s="1">
        <v>2051</v>
      </c>
      <c r="AS66" s="1">
        <v>2052</v>
      </c>
      <c r="AT66" s="1">
        <v>2053</v>
      </c>
      <c r="AU66" s="1">
        <v>2054</v>
      </c>
      <c r="AV66" s="1">
        <v>2055</v>
      </c>
      <c r="AW66" s="1">
        <v>2056</v>
      </c>
      <c r="AX66" s="1">
        <v>2057</v>
      </c>
      <c r="AY66" s="1">
        <v>2058</v>
      </c>
      <c r="AZ66" s="1">
        <v>2059</v>
      </c>
      <c r="BA66" s="1">
        <v>2060</v>
      </c>
    </row>
    <row r="67" spans="1:53" x14ac:dyDescent="0.2">
      <c r="A67" s="14" t="s">
        <v>32</v>
      </c>
      <c r="B67" s="14" t="s">
        <v>43</v>
      </c>
      <c r="C67" s="14">
        <v>0.11</v>
      </c>
      <c r="D67" s="14">
        <v>0.12</v>
      </c>
      <c r="E67" s="14">
        <v>0.12</v>
      </c>
      <c r="F67" s="14">
        <v>0.14000000000000001</v>
      </c>
      <c r="G67" s="14">
        <v>0.16</v>
      </c>
      <c r="H67" s="14">
        <v>0.18</v>
      </c>
      <c r="I67" s="14">
        <v>0.2</v>
      </c>
      <c r="J67" s="14">
        <v>0.23</v>
      </c>
      <c r="K67" s="14">
        <v>0.26</v>
      </c>
      <c r="L67" s="14">
        <v>0.28999999999999998</v>
      </c>
      <c r="M67" s="14">
        <v>0.33</v>
      </c>
      <c r="N67" s="14">
        <v>0.37</v>
      </c>
      <c r="O67" s="14">
        <v>0.42</v>
      </c>
      <c r="P67" s="14">
        <v>0.47</v>
      </c>
      <c r="Q67" s="14">
        <v>0.52</v>
      </c>
      <c r="R67" s="14">
        <v>0.59</v>
      </c>
      <c r="S67" s="14">
        <v>0.66</v>
      </c>
      <c r="T67" s="14">
        <v>0.74</v>
      </c>
      <c r="U67" s="14">
        <v>0.83</v>
      </c>
      <c r="V67" s="14">
        <v>0.92</v>
      </c>
      <c r="W67" s="14">
        <v>1.03</v>
      </c>
      <c r="X67" s="14">
        <v>1.1599999999999999</v>
      </c>
      <c r="Y67" s="14">
        <v>1.3</v>
      </c>
      <c r="Z67" s="14">
        <v>1.46</v>
      </c>
      <c r="AA67" s="14">
        <v>1.64</v>
      </c>
      <c r="AB67" s="14">
        <v>1.84</v>
      </c>
      <c r="AC67" s="14">
        <v>1.84</v>
      </c>
      <c r="AD67" s="14">
        <v>1.84</v>
      </c>
      <c r="AE67" s="14">
        <v>1.84</v>
      </c>
      <c r="AF67" s="14">
        <v>1.84</v>
      </c>
      <c r="AG67" s="14">
        <v>1.84</v>
      </c>
      <c r="AH67" s="14">
        <v>1.84</v>
      </c>
      <c r="AI67" s="14">
        <v>1.84</v>
      </c>
      <c r="AJ67" s="14">
        <v>1.84</v>
      </c>
      <c r="AK67" s="14">
        <v>1.84</v>
      </c>
      <c r="AL67" s="14">
        <v>1.84</v>
      </c>
      <c r="AM67" s="14">
        <v>1.84</v>
      </c>
      <c r="AN67" s="14">
        <v>1.84</v>
      </c>
      <c r="AO67" s="14">
        <v>1.84</v>
      </c>
      <c r="AP67" s="14">
        <v>1.84</v>
      </c>
      <c r="AQ67" s="14">
        <v>1.84</v>
      </c>
      <c r="AR67" s="14">
        <v>1.84</v>
      </c>
      <c r="AS67" s="14">
        <v>1.84</v>
      </c>
      <c r="AT67" s="14">
        <v>1.84</v>
      </c>
      <c r="AU67" s="14">
        <v>1.84</v>
      </c>
      <c r="AV67" s="14">
        <v>1.84</v>
      </c>
      <c r="AW67" s="14">
        <v>1.84</v>
      </c>
      <c r="AX67" s="14">
        <v>1.84</v>
      </c>
      <c r="AY67" s="14">
        <v>1.84</v>
      </c>
      <c r="AZ67" s="14">
        <v>1.84</v>
      </c>
      <c r="BA67" s="14">
        <v>1.84</v>
      </c>
    </row>
    <row r="68" spans="1:53" x14ac:dyDescent="0.2">
      <c r="A68" s="14" t="s">
        <v>32</v>
      </c>
      <c r="B68" s="14" t="s">
        <v>44</v>
      </c>
      <c r="C68" s="14">
        <v>2.97</v>
      </c>
      <c r="D68" s="14">
        <v>3.03</v>
      </c>
      <c r="E68" s="14">
        <v>3.1</v>
      </c>
      <c r="F68" s="14">
        <v>3.16</v>
      </c>
      <c r="G68" s="14">
        <v>3.22</v>
      </c>
      <c r="H68" s="14">
        <v>3.29</v>
      </c>
      <c r="I68" s="14">
        <v>3.92</v>
      </c>
      <c r="J68" s="14">
        <v>4.01</v>
      </c>
      <c r="K68" s="14">
        <v>4.09</v>
      </c>
      <c r="L68" s="14">
        <v>4.7699999999999996</v>
      </c>
      <c r="M68" s="14">
        <v>4.87</v>
      </c>
      <c r="N68" s="14">
        <v>4.9800000000000004</v>
      </c>
      <c r="O68" s="14">
        <v>5.09</v>
      </c>
      <c r="P68" s="14">
        <v>5.19</v>
      </c>
      <c r="Q68" s="14">
        <v>6.63</v>
      </c>
      <c r="R68" s="14">
        <v>6.76</v>
      </c>
      <c r="S68" s="14">
        <v>6.91</v>
      </c>
      <c r="T68" s="14">
        <v>7.07</v>
      </c>
      <c r="U68" s="14">
        <v>7.23</v>
      </c>
      <c r="V68" s="14">
        <v>7.39</v>
      </c>
      <c r="W68" s="14">
        <v>7.5250000000000004</v>
      </c>
      <c r="X68" s="14">
        <v>7.6950000000000003</v>
      </c>
      <c r="Y68" s="14">
        <v>7.8650000000000002</v>
      </c>
      <c r="Z68" s="14">
        <v>8.0350000000000001</v>
      </c>
      <c r="AA68" s="14">
        <v>8.2050000000000001</v>
      </c>
      <c r="AB68" s="14">
        <v>8.375</v>
      </c>
      <c r="AC68" s="14">
        <v>8.66</v>
      </c>
      <c r="AD68" s="14">
        <v>8.9450000000000003</v>
      </c>
      <c r="AE68" s="14">
        <v>9.23</v>
      </c>
      <c r="AF68" s="14">
        <v>9.5150000000000006</v>
      </c>
      <c r="AG68" s="14">
        <v>9.8000000000000007</v>
      </c>
      <c r="AH68" s="14">
        <v>10.085000000000001</v>
      </c>
      <c r="AI68" s="14">
        <v>10.37</v>
      </c>
      <c r="AJ68" s="14">
        <v>10.654999999999999</v>
      </c>
      <c r="AK68" s="14">
        <v>10.94</v>
      </c>
      <c r="AL68" s="14">
        <v>11.225</v>
      </c>
      <c r="AM68" s="14">
        <v>11.51</v>
      </c>
      <c r="AN68" s="14">
        <v>11.795</v>
      </c>
      <c r="AO68" s="14">
        <v>12.08</v>
      </c>
      <c r="AP68" s="14">
        <v>12.365</v>
      </c>
      <c r="AQ68" s="14">
        <v>12.645</v>
      </c>
      <c r="AR68" s="14">
        <v>12.645</v>
      </c>
      <c r="AS68" s="14">
        <v>12.645</v>
      </c>
      <c r="AT68" s="14">
        <v>12.645</v>
      </c>
      <c r="AU68" s="14">
        <v>12.645</v>
      </c>
      <c r="AV68" s="14">
        <v>12.645</v>
      </c>
      <c r="AW68" s="14">
        <v>12.645</v>
      </c>
      <c r="AX68" s="14">
        <v>12.645</v>
      </c>
      <c r="AY68" s="14">
        <v>12.645</v>
      </c>
      <c r="AZ68" s="14">
        <v>12.645</v>
      </c>
      <c r="BA68" s="14">
        <v>12.645</v>
      </c>
    </row>
    <row r="69" spans="1:53" s="17" customFormat="1" x14ac:dyDescent="0.2">
      <c r="A69" s="18" t="s">
        <v>32</v>
      </c>
      <c r="B69" s="18" t="s">
        <v>47</v>
      </c>
      <c r="C69" s="19">
        <f>$M$69</f>
        <v>4.4374150000000006</v>
      </c>
      <c r="D69" s="19">
        <f t="shared" ref="D69:K69" si="0">$M$69</f>
        <v>4.4374150000000006</v>
      </c>
      <c r="E69" s="19">
        <f t="shared" si="0"/>
        <v>4.4374150000000006</v>
      </c>
      <c r="F69" s="19">
        <f>$M$69</f>
        <v>4.4374150000000006</v>
      </c>
      <c r="G69" s="19">
        <f t="shared" si="0"/>
        <v>4.4374150000000006</v>
      </c>
      <c r="H69" s="19">
        <f t="shared" si="0"/>
        <v>4.4374150000000006</v>
      </c>
      <c r="I69" s="19">
        <f t="shared" si="0"/>
        <v>4.4374150000000006</v>
      </c>
      <c r="J69" s="19">
        <f t="shared" si="0"/>
        <v>4.4374150000000006</v>
      </c>
      <c r="K69" s="19">
        <f t="shared" si="0"/>
        <v>4.4374150000000006</v>
      </c>
      <c r="L69" s="19">
        <f>$M$69</f>
        <v>4.4374150000000006</v>
      </c>
      <c r="M69" s="19">
        <f>M36*0.05</f>
        <v>4.4374150000000006</v>
      </c>
      <c r="N69" s="19">
        <f>M69+(($AQ$69-$M$69)/30)</f>
        <v>8.0523561666666676</v>
      </c>
      <c r="O69" s="19">
        <f t="shared" ref="O69:AP69" si="1">N69+(($AQ$69-$M$69)/30)</f>
        <v>11.667297333333334</v>
      </c>
      <c r="P69" s="19">
        <f t="shared" si="1"/>
        <v>15.2822385</v>
      </c>
      <c r="Q69" s="19">
        <f t="shared" si="1"/>
        <v>18.897179666666666</v>
      </c>
      <c r="R69" s="19">
        <f t="shared" si="1"/>
        <v>22.512120833333334</v>
      </c>
      <c r="S69" s="19">
        <f t="shared" si="1"/>
        <v>26.127062000000002</v>
      </c>
      <c r="T69" s="19">
        <f t="shared" si="1"/>
        <v>29.74200316666667</v>
      </c>
      <c r="U69" s="19">
        <f t="shared" si="1"/>
        <v>33.356944333333338</v>
      </c>
      <c r="V69" s="19">
        <f t="shared" si="1"/>
        <v>36.971885500000006</v>
      </c>
      <c r="W69" s="19">
        <f t="shared" si="1"/>
        <v>40.586826666666674</v>
      </c>
      <c r="X69" s="19">
        <f t="shared" si="1"/>
        <v>44.201767833333342</v>
      </c>
      <c r="Y69" s="19">
        <f t="shared" si="1"/>
        <v>47.81670900000001</v>
      </c>
      <c r="Z69" s="19">
        <f t="shared" si="1"/>
        <v>51.431650166666678</v>
      </c>
      <c r="AA69" s="19">
        <f t="shared" si="1"/>
        <v>55.046591333333346</v>
      </c>
      <c r="AB69" s="19">
        <f t="shared" si="1"/>
        <v>58.661532500000014</v>
      </c>
      <c r="AC69" s="19">
        <f t="shared" si="1"/>
        <v>62.276473666666682</v>
      </c>
      <c r="AD69" s="19">
        <f t="shared" si="1"/>
        <v>65.891414833333343</v>
      </c>
      <c r="AE69" s="19">
        <f t="shared" si="1"/>
        <v>69.506356000000011</v>
      </c>
      <c r="AF69" s="19">
        <f t="shared" si="1"/>
        <v>73.121297166666679</v>
      </c>
      <c r="AG69" s="19">
        <f t="shared" si="1"/>
        <v>76.736238333333347</v>
      </c>
      <c r="AH69" s="19">
        <f t="shared" si="1"/>
        <v>80.351179500000015</v>
      </c>
      <c r="AI69" s="19">
        <f t="shared" si="1"/>
        <v>83.966120666666683</v>
      </c>
      <c r="AJ69" s="19">
        <f t="shared" si="1"/>
        <v>87.581061833333351</v>
      </c>
      <c r="AK69" s="19">
        <f t="shared" si="1"/>
        <v>91.196003000000019</v>
      </c>
      <c r="AL69" s="19">
        <f t="shared" si="1"/>
        <v>94.810944166666687</v>
      </c>
      <c r="AM69" s="19">
        <f t="shared" si="1"/>
        <v>98.425885333333355</v>
      </c>
      <c r="AN69" s="19">
        <f t="shared" si="1"/>
        <v>102.04082650000002</v>
      </c>
      <c r="AO69" s="19">
        <f t="shared" si="1"/>
        <v>105.65576766666669</v>
      </c>
      <c r="AP69" s="19">
        <f t="shared" si="1"/>
        <v>109.27070883333336</v>
      </c>
      <c r="AQ69" s="18">
        <f>AQ36*0.9</f>
        <v>112.88565</v>
      </c>
      <c r="AR69" s="19">
        <f>$AQ$69</f>
        <v>112.88565</v>
      </c>
      <c r="AS69" s="19">
        <f t="shared" ref="AS69:BA69" si="2">$AQ$69</f>
        <v>112.88565</v>
      </c>
      <c r="AT69" s="19">
        <f t="shared" si="2"/>
        <v>112.88565</v>
      </c>
      <c r="AU69" s="19">
        <f t="shared" si="2"/>
        <v>112.88565</v>
      </c>
      <c r="AV69" s="19">
        <f t="shared" si="2"/>
        <v>112.88565</v>
      </c>
      <c r="AW69" s="19">
        <f t="shared" si="2"/>
        <v>112.88565</v>
      </c>
      <c r="AX69" s="19">
        <f t="shared" si="2"/>
        <v>112.88565</v>
      </c>
      <c r="AY69" s="19">
        <f t="shared" si="2"/>
        <v>112.88565</v>
      </c>
      <c r="AZ69" s="19">
        <f t="shared" si="2"/>
        <v>112.88565</v>
      </c>
      <c r="BA69" s="19">
        <f t="shared" si="2"/>
        <v>112.88565</v>
      </c>
    </row>
    <row r="72" spans="1:53" x14ac:dyDescent="0.2">
      <c r="A72" s="4" t="s">
        <v>31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9F54-07B5-C74F-BCF8-92D2BEF4E752}">
  <dimension ref="A1:BK60"/>
  <sheetViews>
    <sheetView tabSelected="1" topLeftCell="J21" workbookViewId="0">
      <selection activeCell="M57" sqref="M57"/>
    </sheetView>
  </sheetViews>
  <sheetFormatPr baseColWidth="10" defaultRowHeight="16" x14ac:dyDescent="0.2"/>
  <cols>
    <col min="2" max="2" width="31.5" customWidth="1"/>
  </cols>
  <sheetData>
    <row r="1" spans="1:63" x14ac:dyDescent="0.2">
      <c r="B1" s="1" t="s">
        <v>2</v>
      </c>
    </row>
    <row r="2" spans="1:63" x14ac:dyDescent="0.2"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>
        <v>2051</v>
      </c>
      <c r="AS2" s="1">
        <v>2052</v>
      </c>
      <c r="AT2" s="1">
        <v>2053</v>
      </c>
      <c r="AU2" s="1">
        <v>2054</v>
      </c>
      <c r="AV2" s="1">
        <v>2055</v>
      </c>
      <c r="AW2" s="1">
        <v>2056</v>
      </c>
      <c r="AX2" s="1">
        <v>2057</v>
      </c>
      <c r="AY2" s="1">
        <v>2058</v>
      </c>
      <c r="AZ2" s="1">
        <v>2059</v>
      </c>
      <c r="BA2" s="1">
        <v>2060</v>
      </c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2">
      <c r="A3" t="s">
        <v>33</v>
      </c>
      <c r="B3" t="s">
        <v>5</v>
      </c>
      <c r="C3">
        <v>86</v>
      </c>
      <c r="D3">
        <v>87.8</v>
      </c>
      <c r="E3">
        <v>89.5</v>
      </c>
      <c r="F3">
        <v>91.2</v>
      </c>
      <c r="G3">
        <v>93</v>
      </c>
      <c r="H3">
        <v>94.7</v>
      </c>
      <c r="I3">
        <v>96.5</v>
      </c>
      <c r="J3">
        <v>98.2</v>
      </c>
      <c r="K3">
        <v>100</v>
      </c>
      <c r="L3">
        <v>101.8</v>
      </c>
      <c r="M3">
        <v>103.5</v>
      </c>
      <c r="N3">
        <v>106.9</v>
      </c>
      <c r="O3">
        <v>110.2</v>
      </c>
      <c r="P3">
        <v>113.5</v>
      </c>
      <c r="Q3">
        <v>116.9</v>
      </c>
      <c r="R3">
        <v>120.2</v>
      </c>
      <c r="S3">
        <v>123.6</v>
      </c>
      <c r="T3">
        <v>127</v>
      </c>
      <c r="U3">
        <v>130.30000000000001</v>
      </c>
      <c r="V3">
        <v>133.69999999999999</v>
      </c>
      <c r="W3">
        <v>137.1</v>
      </c>
      <c r="X3">
        <v>140.6</v>
      </c>
      <c r="Y3">
        <v>144</v>
      </c>
      <c r="Z3">
        <v>147.4</v>
      </c>
      <c r="AA3">
        <v>150.9</v>
      </c>
      <c r="AB3">
        <v>154.4</v>
      </c>
      <c r="AC3">
        <v>157.9</v>
      </c>
      <c r="AD3">
        <v>161.4</v>
      </c>
      <c r="AE3">
        <v>164.9</v>
      </c>
      <c r="AF3">
        <v>168.5</v>
      </c>
      <c r="AG3">
        <v>172</v>
      </c>
      <c r="AH3">
        <v>175.6</v>
      </c>
      <c r="AI3">
        <v>179.3</v>
      </c>
      <c r="AJ3">
        <v>182.9</v>
      </c>
      <c r="AK3">
        <v>186.6</v>
      </c>
      <c r="AL3">
        <v>190.3</v>
      </c>
      <c r="AM3">
        <v>194</v>
      </c>
      <c r="AN3">
        <v>197.8</v>
      </c>
      <c r="AO3">
        <v>201.6</v>
      </c>
      <c r="AP3">
        <v>205.4</v>
      </c>
      <c r="AQ3">
        <v>209.3</v>
      </c>
      <c r="AR3">
        <v>209.3</v>
      </c>
      <c r="AS3">
        <v>209.3</v>
      </c>
      <c r="AT3">
        <v>209.3</v>
      </c>
      <c r="AU3">
        <v>209.3</v>
      </c>
      <c r="AV3">
        <v>209.3</v>
      </c>
      <c r="AW3">
        <v>209.3</v>
      </c>
      <c r="AX3">
        <v>209.3</v>
      </c>
      <c r="AY3">
        <v>209.3</v>
      </c>
      <c r="AZ3">
        <v>209.3</v>
      </c>
      <c r="BA3">
        <v>209.3</v>
      </c>
    </row>
    <row r="4" spans="1:63" x14ac:dyDescent="0.2">
      <c r="A4" t="s">
        <v>33</v>
      </c>
      <c r="B4" t="s">
        <v>0</v>
      </c>
      <c r="C4">
        <v>18.686</v>
      </c>
      <c r="D4">
        <v>19.2376</v>
      </c>
      <c r="E4">
        <v>19.789200000000001</v>
      </c>
      <c r="F4">
        <v>20.340800000000002</v>
      </c>
      <c r="G4">
        <v>20.892399999999999</v>
      </c>
      <c r="H4">
        <v>21.443999999999999</v>
      </c>
      <c r="I4">
        <v>21.890799999999999</v>
      </c>
      <c r="J4">
        <v>22.337599999999998</v>
      </c>
      <c r="K4">
        <v>22.784400000000002</v>
      </c>
      <c r="L4">
        <v>23.231200000000001</v>
      </c>
      <c r="M4">
        <v>23.678000000000001</v>
      </c>
      <c r="N4">
        <v>24.062999999999999</v>
      </c>
      <c r="O4">
        <v>24.448</v>
      </c>
      <c r="P4">
        <v>24.832999999999998</v>
      </c>
      <c r="Q4">
        <v>25.218</v>
      </c>
      <c r="R4">
        <v>25.603000000000002</v>
      </c>
      <c r="S4">
        <v>25.871600000000001</v>
      </c>
      <c r="T4">
        <v>26.1402</v>
      </c>
      <c r="U4">
        <v>26.408799999999999</v>
      </c>
      <c r="V4">
        <v>26.677399999999999</v>
      </c>
      <c r="W4">
        <v>26.946000000000002</v>
      </c>
      <c r="X4">
        <v>27.257999999999999</v>
      </c>
      <c r="Y4">
        <v>27.57</v>
      </c>
      <c r="Z4">
        <v>27.882000000000001</v>
      </c>
      <c r="AA4">
        <v>28.193999999999999</v>
      </c>
      <c r="AB4">
        <v>28.506</v>
      </c>
      <c r="AC4">
        <v>28.864999999999998</v>
      </c>
      <c r="AD4">
        <v>29.224</v>
      </c>
      <c r="AE4">
        <v>29.582999999999998</v>
      </c>
      <c r="AF4">
        <v>29.942</v>
      </c>
      <c r="AG4">
        <v>30.300999999999998</v>
      </c>
      <c r="AH4">
        <v>30.611599999999999</v>
      </c>
      <c r="AI4">
        <v>30.9222</v>
      </c>
      <c r="AJ4">
        <v>31.232800000000001</v>
      </c>
      <c r="AK4">
        <v>31.543399999999998</v>
      </c>
      <c r="AL4">
        <v>31.853999999999999</v>
      </c>
      <c r="AM4">
        <v>32.122</v>
      </c>
      <c r="AN4">
        <v>32.39</v>
      </c>
      <c r="AO4">
        <v>32.658000000000001</v>
      </c>
      <c r="AP4">
        <v>32.926000000000002</v>
      </c>
      <c r="AQ4">
        <v>33.194000000000003</v>
      </c>
      <c r="AR4">
        <v>33.194000000000003</v>
      </c>
      <c r="AS4">
        <v>33.194000000000003</v>
      </c>
      <c r="AT4">
        <v>33.194000000000003</v>
      </c>
      <c r="AU4">
        <v>33.194000000000003</v>
      </c>
      <c r="AV4">
        <v>33.194000000000003</v>
      </c>
      <c r="AW4">
        <v>33.194000000000003</v>
      </c>
      <c r="AX4">
        <v>33.194000000000003</v>
      </c>
      <c r="AY4">
        <v>33.194000000000003</v>
      </c>
      <c r="AZ4">
        <v>33.194000000000003</v>
      </c>
      <c r="BA4">
        <v>33.194000000000003</v>
      </c>
    </row>
    <row r="5" spans="1:63" x14ac:dyDescent="0.2">
      <c r="A5" s="6" t="s">
        <v>33</v>
      </c>
      <c r="B5" s="6" t="s">
        <v>24</v>
      </c>
      <c r="C5" s="6">
        <v>9.89</v>
      </c>
      <c r="D5" s="6">
        <v>10.1</v>
      </c>
      <c r="E5" s="6">
        <v>10.32</v>
      </c>
      <c r="F5" s="6">
        <v>10.53</v>
      </c>
      <c r="G5" s="6">
        <v>10.75</v>
      </c>
      <c r="H5" s="6">
        <v>10.96</v>
      </c>
      <c r="I5" s="6">
        <v>11.21</v>
      </c>
      <c r="J5" s="6">
        <v>11.45</v>
      </c>
      <c r="K5" s="6">
        <v>11.69</v>
      </c>
      <c r="L5" s="6">
        <v>11.93</v>
      </c>
      <c r="M5" s="6">
        <v>12.17</v>
      </c>
      <c r="N5" s="6">
        <v>12.44</v>
      </c>
      <c r="O5" s="6">
        <v>12.71</v>
      </c>
      <c r="P5" s="6">
        <v>12.98</v>
      </c>
      <c r="Q5" s="6">
        <v>13.25</v>
      </c>
      <c r="R5" s="6">
        <v>13.53</v>
      </c>
      <c r="S5" s="6">
        <v>13.83</v>
      </c>
      <c r="T5" s="6">
        <v>14.13</v>
      </c>
      <c r="U5" s="6">
        <v>14.44</v>
      </c>
      <c r="V5" s="6">
        <v>14.74</v>
      </c>
      <c r="W5" s="6">
        <v>15.05</v>
      </c>
      <c r="X5" s="6">
        <v>15.39</v>
      </c>
      <c r="Y5" s="6">
        <v>15.73</v>
      </c>
      <c r="Z5" s="6">
        <v>16.07</v>
      </c>
      <c r="AA5" s="6">
        <v>16.41</v>
      </c>
      <c r="AB5" s="6">
        <v>16.75</v>
      </c>
      <c r="AC5" s="6">
        <v>17.32</v>
      </c>
      <c r="AD5" s="6">
        <v>17.89</v>
      </c>
      <c r="AE5" s="6">
        <v>18.46</v>
      </c>
      <c r="AF5" s="6">
        <v>19.03</v>
      </c>
      <c r="AG5" s="6">
        <v>19.600000000000001</v>
      </c>
      <c r="AH5" s="6">
        <v>20.170000000000002</v>
      </c>
      <c r="AI5" s="6">
        <v>20.74</v>
      </c>
      <c r="AJ5" s="6">
        <v>21.31</v>
      </c>
      <c r="AK5" s="6">
        <v>21.88</v>
      </c>
      <c r="AL5" s="6">
        <v>22.45</v>
      </c>
      <c r="AM5" s="6">
        <v>23.02</v>
      </c>
      <c r="AN5" s="6">
        <v>23.59</v>
      </c>
      <c r="AO5" s="6">
        <v>24.16</v>
      </c>
      <c r="AP5" s="6">
        <v>24.73</v>
      </c>
      <c r="AQ5" s="6">
        <v>25.29</v>
      </c>
      <c r="AR5" s="6">
        <v>25.29</v>
      </c>
      <c r="AS5" s="6">
        <v>25.29</v>
      </c>
      <c r="AT5" s="6">
        <v>25.29</v>
      </c>
      <c r="AU5" s="6">
        <v>25.29</v>
      </c>
      <c r="AV5" s="6">
        <v>25.29</v>
      </c>
      <c r="AW5" s="6">
        <v>25.29</v>
      </c>
      <c r="AX5" s="6">
        <v>25.29</v>
      </c>
      <c r="AY5" s="6">
        <v>25.29</v>
      </c>
      <c r="AZ5" s="6">
        <v>25.29</v>
      </c>
      <c r="BA5" s="6">
        <v>25.29</v>
      </c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">
      <c r="A6" t="s">
        <v>33</v>
      </c>
      <c r="B6" t="s">
        <v>3</v>
      </c>
      <c r="C6">
        <v>4.7320000000000002</v>
      </c>
      <c r="D6">
        <v>4.7850000000000001</v>
      </c>
      <c r="E6">
        <v>4.8390000000000004</v>
      </c>
      <c r="F6">
        <v>4.8929999999999998</v>
      </c>
      <c r="G6">
        <v>4.9459999999999997</v>
      </c>
      <c r="H6">
        <v>5</v>
      </c>
      <c r="I6">
        <v>5.0540000000000003</v>
      </c>
      <c r="J6">
        <v>5.1079999999999997</v>
      </c>
      <c r="K6">
        <v>5.1619999999999999</v>
      </c>
      <c r="L6">
        <v>5.2169999999999996</v>
      </c>
      <c r="M6">
        <v>5.2709999999999999</v>
      </c>
      <c r="N6">
        <v>5.3049999999999997</v>
      </c>
      <c r="O6">
        <v>5.3380000000000001</v>
      </c>
      <c r="P6">
        <v>5.3719999999999999</v>
      </c>
      <c r="Q6">
        <v>5.4050000000000002</v>
      </c>
      <c r="R6">
        <v>5.4379999999999997</v>
      </c>
      <c r="S6">
        <v>5.4720000000000004</v>
      </c>
      <c r="T6">
        <v>5.5060000000000002</v>
      </c>
      <c r="U6">
        <v>5.54</v>
      </c>
      <c r="V6">
        <v>5.5739999999999998</v>
      </c>
      <c r="W6">
        <v>5.6079999999999997</v>
      </c>
      <c r="X6">
        <v>5.6310000000000002</v>
      </c>
      <c r="Y6">
        <v>5.6539999999999999</v>
      </c>
      <c r="Z6">
        <v>5.6779999999999999</v>
      </c>
      <c r="AA6">
        <v>5.7009999999999996</v>
      </c>
      <c r="AB6">
        <v>5.7229999999999999</v>
      </c>
      <c r="AC6">
        <v>5.7469999999999999</v>
      </c>
      <c r="AD6">
        <v>5.7709999999999999</v>
      </c>
      <c r="AE6">
        <v>5.7939999999999996</v>
      </c>
      <c r="AF6">
        <v>5.8170000000000002</v>
      </c>
      <c r="AG6">
        <v>5.8410000000000002</v>
      </c>
      <c r="AH6">
        <v>5.8550000000000004</v>
      </c>
      <c r="AI6">
        <v>5.87</v>
      </c>
      <c r="AJ6">
        <v>5.8849999999999998</v>
      </c>
      <c r="AK6">
        <v>5.899</v>
      </c>
      <c r="AL6">
        <v>5.9130000000000003</v>
      </c>
      <c r="AM6">
        <v>5.9290000000000003</v>
      </c>
      <c r="AN6">
        <v>5.9450000000000003</v>
      </c>
      <c r="AO6">
        <v>5.96</v>
      </c>
      <c r="AP6">
        <v>5.976</v>
      </c>
      <c r="AQ6">
        <v>5.9909999999999997</v>
      </c>
      <c r="AR6">
        <f>AQ6</f>
        <v>5.9909999999999997</v>
      </c>
      <c r="AS6">
        <f t="shared" ref="AS6:BA6" si="0">AR6</f>
        <v>5.9909999999999997</v>
      </c>
      <c r="AT6">
        <f t="shared" si="0"/>
        <v>5.9909999999999997</v>
      </c>
      <c r="AU6">
        <f t="shared" si="0"/>
        <v>5.9909999999999997</v>
      </c>
      <c r="AV6">
        <f t="shared" si="0"/>
        <v>5.9909999999999997</v>
      </c>
      <c r="AW6">
        <f t="shared" si="0"/>
        <v>5.9909999999999997</v>
      </c>
      <c r="AX6">
        <f t="shared" si="0"/>
        <v>5.9909999999999997</v>
      </c>
      <c r="AY6">
        <f t="shared" si="0"/>
        <v>5.9909999999999997</v>
      </c>
      <c r="AZ6">
        <f t="shared" si="0"/>
        <v>5.9909999999999997</v>
      </c>
      <c r="BA6">
        <f t="shared" si="0"/>
        <v>5.9909999999999997</v>
      </c>
    </row>
    <row r="7" spans="1:63" x14ac:dyDescent="0.2">
      <c r="A7" t="s">
        <v>33</v>
      </c>
      <c r="B7" t="s">
        <v>4</v>
      </c>
      <c r="C7">
        <v>25.244</v>
      </c>
      <c r="D7">
        <v>25.622</v>
      </c>
      <c r="E7">
        <v>26.001999999999999</v>
      </c>
      <c r="F7">
        <v>26.382999999999999</v>
      </c>
      <c r="G7">
        <v>26.768000000000001</v>
      </c>
      <c r="H7">
        <v>27.154</v>
      </c>
      <c r="I7">
        <v>27.548999999999999</v>
      </c>
      <c r="J7">
        <v>27.946999999999999</v>
      </c>
      <c r="K7">
        <v>28.347000000000001</v>
      </c>
      <c r="L7">
        <v>28.748999999999999</v>
      </c>
      <c r="M7">
        <v>29.152999999999999</v>
      </c>
      <c r="N7">
        <v>29.431999999999999</v>
      </c>
      <c r="O7">
        <v>29.712</v>
      </c>
      <c r="P7">
        <v>29.991</v>
      </c>
      <c r="Q7">
        <v>30.271999999999998</v>
      </c>
      <c r="R7">
        <v>30.552</v>
      </c>
      <c r="S7">
        <v>30.841000000000001</v>
      </c>
      <c r="T7">
        <v>31.129000000000001</v>
      </c>
      <c r="U7">
        <v>31.419</v>
      </c>
      <c r="V7">
        <v>31.709</v>
      </c>
      <c r="W7">
        <v>32</v>
      </c>
      <c r="X7">
        <v>32.192</v>
      </c>
      <c r="Y7">
        <v>32.384</v>
      </c>
      <c r="Z7">
        <v>32.576000000000001</v>
      </c>
      <c r="AA7">
        <v>32.767000000000003</v>
      </c>
      <c r="AB7">
        <v>32.959000000000003</v>
      </c>
      <c r="AC7">
        <v>33.152000000000001</v>
      </c>
      <c r="AD7">
        <v>33.344999999999999</v>
      </c>
      <c r="AE7">
        <v>33.536999999999999</v>
      </c>
      <c r="AF7">
        <v>33.729999999999997</v>
      </c>
      <c r="AG7">
        <v>33.921999999999997</v>
      </c>
      <c r="AH7">
        <v>34.061</v>
      </c>
      <c r="AI7">
        <v>34.198999999999998</v>
      </c>
      <c r="AJ7">
        <v>34.338000000000001</v>
      </c>
      <c r="AK7">
        <v>34.475999999999999</v>
      </c>
      <c r="AL7">
        <v>34.613999999999997</v>
      </c>
      <c r="AM7">
        <v>34.753999999999998</v>
      </c>
      <c r="AN7">
        <v>34.893000000000001</v>
      </c>
      <c r="AO7">
        <v>35.033000000000001</v>
      </c>
      <c r="AP7">
        <v>35.171999999999997</v>
      </c>
      <c r="AQ7">
        <v>35.311</v>
      </c>
      <c r="AR7">
        <f>AQ7</f>
        <v>35.311</v>
      </c>
      <c r="AS7">
        <f t="shared" ref="AS7:BA7" si="1">AR7</f>
        <v>35.311</v>
      </c>
      <c r="AT7">
        <f t="shared" si="1"/>
        <v>35.311</v>
      </c>
      <c r="AU7">
        <f t="shared" si="1"/>
        <v>35.311</v>
      </c>
      <c r="AV7">
        <f t="shared" si="1"/>
        <v>35.311</v>
      </c>
      <c r="AW7">
        <f t="shared" si="1"/>
        <v>35.311</v>
      </c>
      <c r="AX7">
        <f t="shared" si="1"/>
        <v>35.311</v>
      </c>
      <c r="AY7">
        <f t="shared" si="1"/>
        <v>35.311</v>
      </c>
      <c r="AZ7">
        <f t="shared" si="1"/>
        <v>35.311</v>
      </c>
      <c r="BA7">
        <f t="shared" si="1"/>
        <v>35.311</v>
      </c>
    </row>
    <row r="8" spans="1:63" x14ac:dyDescent="0.2">
      <c r="A8" s="6" t="s">
        <v>33</v>
      </c>
      <c r="B8" s="6" t="s">
        <v>25</v>
      </c>
      <c r="C8" s="6">
        <v>85.3</v>
      </c>
      <c r="D8" s="6">
        <v>88.685299999999998</v>
      </c>
      <c r="E8" s="6">
        <v>92.070499999999996</v>
      </c>
      <c r="F8" s="6">
        <v>95.455799999999996</v>
      </c>
      <c r="G8" s="6">
        <v>98.840999999999994</v>
      </c>
      <c r="H8" s="6">
        <v>102.22620000000001</v>
      </c>
      <c r="I8" s="6">
        <v>105.61150000000001</v>
      </c>
      <c r="J8" s="6">
        <v>108.99679999999999</v>
      </c>
      <c r="K8" s="6">
        <v>112.38200000000001</v>
      </c>
      <c r="L8" s="6">
        <v>115.76730000000001</v>
      </c>
      <c r="M8" s="6">
        <v>119.1525</v>
      </c>
      <c r="N8" s="6">
        <v>122.5378</v>
      </c>
      <c r="O8" s="6">
        <v>125.923</v>
      </c>
      <c r="P8" s="6">
        <v>129.3082</v>
      </c>
      <c r="Q8" s="6">
        <v>132.6935</v>
      </c>
      <c r="R8" s="6">
        <v>136.0788</v>
      </c>
      <c r="S8" s="6">
        <v>139.464</v>
      </c>
      <c r="T8" s="6">
        <v>142.8493</v>
      </c>
      <c r="U8" s="6">
        <v>146.2345</v>
      </c>
      <c r="V8" s="6">
        <v>149.6198</v>
      </c>
      <c r="W8" s="6">
        <v>153.005</v>
      </c>
      <c r="X8" s="6">
        <v>156.3903</v>
      </c>
      <c r="Y8" s="6">
        <v>159.77549999999999</v>
      </c>
      <c r="Z8" s="6">
        <v>163.16079999999999</v>
      </c>
      <c r="AA8" s="6">
        <v>166.54599999999999</v>
      </c>
      <c r="AB8" s="6">
        <v>169.93129999999999</v>
      </c>
      <c r="AC8" s="6">
        <v>173.31649999999999</v>
      </c>
      <c r="AD8" s="6">
        <v>176.70179999999999</v>
      </c>
      <c r="AE8" s="6">
        <v>180.08699999999999</v>
      </c>
      <c r="AF8" s="6">
        <v>183.47229999999999</v>
      </c>
      <c r="AG8" s="6">
        <v>186.85749999999999</v>
      </c>
      <c r="AH8" s="6">
        <v>190.24279999999999</v>
      </c>
      <c r="AI8" s="6">
        <v>193.62799999999999</v>
      </c>
      <c r="AJ8" s="6">
        <v>197.01329999999999</v>
      </c>
      <c r="AK8" s="6">
        <v>200.39850000000001</v>
      </c>
      <c r="AL8" s="6">
        <v>203.78380000000001</v>
      </c>
      <c r="AM8" s="6">
        <v>207.16900000000001</v>
      </c>
      <c r="AN8" s="6">
        <v>210.55430000000001</v>
      </c>
      <c r="AO8" s="6">
        <v>213.93950000000001</v>
      </c>
      <c r="AP8" s="6">
        <v>217.32480000000001</v>
      </c>
      <c r="AQ8" s="6">
        <v>220.71</v>
      </c>
      <c r="AR8" s="6">
        <v>220.71</v>
      </c>
      <c r="AS8" s="6">
        <v>220.71</v>
      </c>
      <c r="AT8" s="6">
        <v>220.71</v>
      </c>
      <c r="AU8" s="6">
        <v>220.71</v>
      </c>
      <c r="AV8" s="6">
        <v>220.71</v>
      </c>
      <c r="AW8" s="6">
        <v>220.71</v>
      </c>
      <c r="AX8" s="6">
        <v>220.71</v>
      </c>
      <c r="AY8" s="6">
        <v>220.71</v>
      </c>
      <c r="AZ8" s="6">
        <v>220.71</v>
      </c>
      <c r="BA8" s="6">
        <v>220.71</v>
      </c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">
      <c r="A9" s="6" t="s">
        <v>33</v>
      </c>
      <c r="B9" s="6" t="s">
        <v>26</v>
      </c>
      <c r="C9" s="6">
        <v>2713.6363999999999</v>
      </c>
      <c r="D9" s="6">
        <v>2737.0455000000002</v>
      </c>
      <c r="E9" s="6">
        <v>2760.4546</v>
      </c>
      <c r="F9" s="6">
        <v>2783.8636999999999</v>
      </c>
      <c r="G9" s="6">
        <v>2807.2728000000002</v>
      </c>
      <c r="H9" s="6">
        <v>2830.6819</v>
      </c>
      <c r="I9" s="6">
        <v>2854.0909000000001</v>
      </c>
      <c r="J9" s="6">
        <v>2877.5</v>
      </c>
      <c r="K9" s="6">
        <v>2900.9090999999999</v>
      </c>
      <c r="L9" s="6">
        <v>2924.3182000000002</v>
      </c>
      <c r="M9" s="6">
        <v>2947.7273</v>
      </c>
      <c r="N9" s="6">
        <v>2971.1363999999999</v>
      </c>
      <c r="O9" s="6">
        <v>2994.5455000000002</v>
      </c>
      <c r="P9" s="6">
        <v>3017.9546</v>
      </c>
      <c r="Q9" s="6">
        <v>3041.3636999999999</v>
      </c>
      <c r="R9" s="6">
        <v>3064.7728000000002</v>
      </c>
      <c r="S9" s="6">
        <v>3088.1817999999998</v>
      </c>
      <c r="T9" s="6">
        <v>3111.5909000000001</v>
      </c>
      <c r="U9" s="6">
        <v>3135</v>
      </c>
      <c r="V9" s="6">
        <v>3158.4090999999999</v>
      </c>
      <c r="W9" s="6">
        <v>3181.8182000000002</v>
      </c>
      <c r="X9" s="6">
        <v>3205.2273</v>
      </c>
      <c r="Y9" s="6">
        <v>3228.6363999999999</v>
      </c>
      <c r="Z9" s="6">
        <v>3252.0455000000002</v>
      </c>
      <c r="AA9" s="6">
        <v>3275.4546</v>
      </c>
      <c r="AB9" s="6">
        <v>3298.8636000000001</v>
      </c>
      <c r="AC9" s="6">
        <v>3322.2727</v>
      </c>
      <c r="AD9" s="6">
        <v>3345.6817999999998</v>
      </c>
      <c r="AE9" s="6">
        <v>3369.0909000000001</v>
      </c>
      <c r="AF9" s="6">
        <v>3392.5</v>
      </c>
      <c r="AG9" s="6">
        <v>3415.9090999999999</v>
      </c>
      <c r="AH9" s="6">
        <v>3439.3182000000002</v>
      </c>
      <c r="AI9" s="6">
        <v>3462.7273</v>
      </c>
      <c r="AJ9" s="6">
        <v>3486.1363999999999</v>
      </c>
      <c r="AK9" s="6">
        <v>3509.5455000000002</v>
      </c>
      <c r="AL9" s="6">
        <v>3532.9546</v>
      </c>
      <c r="AM9" s="6">
        <v>3556.3636000000001</v>
      </c>
      <c r="AN9" s="6">
        <v>3579.7727</v>
      </c>
      <c r="AO9" s="6">
        <v>3603.1817999999998</v>
      </c>
      <c r="AP9" s="6">
        <v>3626.5909000000001</v>
      </c>
      <c r="AQ9" s="6">
        <v>3650</v>
      </c>
      <c r="AR9" s="6">
        <v>3650</v>
      </c>
      <c r="AS9" s="6">
        <v>3650</v>
      </c>
      <c r="AT9" s="6">
        <v>3650</v>
      </c>
      <c r="AU9" s="6">
        <v>3650</v>
      </c>
      <c r="AV9" s="6">
        <v>3650</v>
      </c>
      <c r="AW9" s="6">
        <v>3650</v>
      </c>
      <c r="AX9" s="6">
        <v>3650</v>
      </c>
      <c r="AY9" s="6">
        <v>3650</v>
      </c>
      <c r="AZ9" s="6">
        <v>3650</v>
      </c>
      <c r="BA9" s="6">
        <v>3650</v>
      </c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">
      <c r="A10" s="6" t="s">
        <v>33</v>
      </c>
      <c r="B10" s="6" t="s">
        <v>27</v>
      </c>
      <c r="C10" s="6">
        <v>398.92899999999997</v>
      </c>
      <c r="D10" s="6">
        <v>403.48579999999998</v>
      </c>
      <c r="E10" s="6">
        <v>408.04259999999999</v>
      </c>
      <c r="F10" s="6">
        <v>412.59930000000003</v>
      </c>
      <c r="G10" s="6">
        <v>417.15609999999998</v>
      </c>
      <c r="H10" s="6">
        <v>421.71289999999999</v>
      </c>
      <c r="I10" s="6">
        <v>426.2697</v>
      </c>
      <c r="J10" s="6">
        <v>430.82639999999998</v>
      </c>
      <c r="K10" s="6">
        <v>435.38319999999999</v>
      </c>
      <c r="L10" s="6">
        <v>439.94</v>
      </c>
      <c r="M10" s="6">
        <v>444.49680000000001</v>
      </c>
      <c r="N10" s="6">
        <v>449.05349999999999</v>
      </c>
      <c r="O10" s="6">
        <v>453.6103</v>
      </c>
      <c r="P10" s="6">
        <v>458.1671</v>
      </c>
      <c r="Q10" s="6">
        <v>462.72390000000001</v>
      </c>
      <c r="R10" s="6">
        <v>467.28059999999999</v>
      </c>
      <c r="S10" s="6">
        <v>471.8374</v>
      </c>
      <c r="T10" s="6">
        <v>476.39420000000001</v>
      </c>
      <c r="U10" s="6">
        <v>480.95100000000002</v>
      </c>
      <c r="V10" s="6">
        <v>485.5077</v>
      </c>
      <c r="W10" s="6">
        <v>490.06450000000001</v>
      </c>
      <c r="X10" s="6">
        <v>494.62130000000002</v>
      </c>
      <c r="Y10" s="6">
        <v>499.17809999999997</v>
      </c>
      <c r="Z10" s="6">
        <v>503.73480000000001</v>
      </c>
      <c r="AA10" s="6">
        <v>508.29160000000002</v>
      </c>
      <c r="AB10" s="6">
        <v>512.84839999999997</v>
      </c>
      <c r="AC10" s="6">
        <v>517.40520000000004</v>
      </c>
      <c r="AD10" s="6">
        <v>521.96190000000001</v>
      </c>
      <c r="AE10" s="6">
        <v>526.51869999999997</v>
      </c>
      <c r="AF10" s="6">
        <v>531.07550000000003</v>
      </c>
      <c r="AG10" s="6">
        <v>535.63229999999999</v>
      </c>
      <c r="AH10" s="6">
        <v>540.18899999999996</v>
      </c>
      <c r="AI10" s="6">
        <v>544.74580000000003</v>
      </c>
      <c r="AJ10" s="6">
        <v>549.30259999999998</v>
      </c>
      <c r="AK10" s="6">
        <v>553.85929999999996</v>
      </c>
      <c r="AL10" s="6">
        <v>558.41610000000003</v>
      </c>
      <c r="AM10" s="6">
        <v>562.97289999999998</v>
      </c>
      <c r="AN10" s="6">
        <v>567.52970000000005</v>
      </c>
      <c r="AO10" s="6">
        <v>572.0865</v>
      </c>
      <c r="AP10" s="6">
        <v>576.64319999999998</v>
      </c>
      <c r="AQ10" s="6">
        <v>581.20000000000005</v>
      </c>
      <c r="AR10" s="6">
        <v>581.20000000000005</v>
      </c>
      <c r="AS10" s="6">
        <v>581.20000000000005</v>
      </c>
      <c r="AT10" s="6">
        <v>581.20000000000005</v>
      </c>
      <c r="AU10" s="6">
        <v>581.20000000000005</v>
      </c>
      <c r="AV10" s="6">
        <v>581.20000000000005</v>
      </c>
      <c r="AW10" s="6">
        <v>581.20000000000005</v>
      </c>
      <c r="AX10" s="6">
        <v>581.20000000000005</v>
      </c>
      <c r="AY10" s="6">
        <v>581.20000000000005</v>
      </c>
      <c r="AZ10" s="6">
        <v>581.20000000000005</v>
      </c>
      <c r="BA10" s="6">
        <v>581.20000000000005</v>
      </c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">
      <c r="A11" s="6" t="s">
        <v>33</v>
      </c>
      <c r="B11" s="6" t="s">
        <v>28</v>
      </c>
      <c r="C11" s="6">
        <v>690</v>
      </c>
      <c r="D11" s="6">
        <v>724.00300000000004</v>
      </c>
      <c r="E11" s="6">
        <v>758.00599999999997</v>
      </c>
      <c r="F11" s="6">
        <v>792.00900000000001</v>
      </c>
      <c r="G11" s="6">
        <v>826.01199999999994</v>
      </c>
      <c r="H11" s="6">
        <v>860.01499999999999</v>
      </c>
      <c r="I11" s="6">
        <v>894.01800000000003</v>
      </c>
      <c r="J11" s="6">
        <v>928.02099999999996</v>
      </c>
      <c r="K11" s="6">
        <v>962.024</v>
      </c>
      <c r="L11" s="6">
        <v>996.02700000000004</v>
      </c>
      <c r="M11" s="6">
        <v>1030.03</v>
      </c>
      <c r="N11" s="6">
        <v>1064.0329999999999</v>
      </c>
      <c r="O11" s="6">
        <v>1098.0360000000001</v>
      </c>
      <c r="P11" s="6">
        <v>1132.039</v>
      </c>
      <c r="Q11" s="6">
        <v>1166.0419999999999</v>
      </c>
      <c r="R11" s="6">
        <v>1200.0450000000001</v>
      </c>
      <c r="S11" s="6">
        <v>1234.048</v>
      </c>
      <c r="T11" s="6">
        <v>1268.0509999999999</v>
      </c>
      <c r="U11" s="6">
        <v>1302.0540000000001</v>
      </c>
      <c r="V11" s="6">
        <v>1336.057</v>
      </c>
      <c r="W11" s="6">
        <v>1370.06</v>
      </c>
      <c r="X11" s="6">
        <v>1404.0630000000001</v>
      </c>
      <c r="Y11" s="6">
        <v>1438.066</v>
      </c>
      <c r="Z11" s="6">
        <v>1472.069</v>
      </c>
      <c r="AA11" s="6">
        <v>1506.0719999999999</v>
      </c>
      <c r="AB11" s="6">
        <v>1540.075</v>
      </c>
      <c r="AC11" s="6">
        <v>1574.078</v>
      </c>
      <c r="AD11" s="6">
        <v>1608.0809999999999</v>
      </c>
      <c r="AE11" s="6">
        <v>1642.0840000000001</v>
      </c>
      <c r="AF11" s="6">
        <v>1676.087</v>
      </c>
      <c r="AG11" s="6">
        <v>1710.09</v>
      </c>
      <c r="AH11" s="6">
        <v>1744.0930000000001</v>
      </c>
      <c r="AI11" s="6">
        <v>1778.096</v>
      </c>
      <c r="AJ11" s="6">
        <v>1812.0989999999999</v>
      </c>
      <c r="AK11" s="6">
        <v>1846.1020000000001</v>
      </c>
      <c r="AL11" s="6">
        <v>1880.105</v>
      </c>
      <c r="AM11" s="6">
        <v>1914.1079999999999</v>
      </c>
      <c r="AN11" s="6">
        <v>1948.1110000000001</v>
      </c>
      <c r="AO11" s="6">
        <v>1982.114</v>
      </c>
      <c r="AP11" s="6">
        <v>2016.117</v>
      </c>
      <c r="AQ11" s="6">
        <v>2050.12</v>
      </c>
      <c r="AR11" s="6">
        <v>2050.12</v>
      </c>
      <c r="AS11" s="6">
        <v>2050.12</v>
      </c>
      <c r="AT11" s="6">
        <v>2050.12</v>
      </c>
      <c r="AU11" s="6">
        <v>2050.12</v>
      </c>
      <c r="AV11" s="6">
        <v>2050.12</v>
      </c>
      <c r="AW11" s="6">
        <v>2050.12</v>
      </c>
      <c r="AX11" s="6">
        <v>2050.12</v>
      </c>
      <c r="AY11" s="6">
        <v>2050.12</v>
      </c>
      <c r="AZ11" s="6">
        <v>2050.12</v>
      </c>
      <c r="BA11" s="6">
        <v>2050.12</v>
      </c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">
      <c r="A12" s="6" t="s">
        <v>33</v>
      </c>
      <c r="B12" s="6" t="s">
        <v>29</v>
      </c>
      <c r="C12" s="6">
        <v>2695</v>
      </c>
      <c r="D12" s="6">
        <v>2714.2804999999998</v>
      </c>
      <c r="E12" s="6">
        <v>2733.5610000000001</v>
      </c>
      <c r="F12" s="6">
        <v>2752.8415</v>
      </c>
      <c r="G12" s="6">
        <v>2772.1219999999998</v>
      </c>
      <c r="H12" s="6">
        <v>2791.4023999999999</v>
      </c>
      <c r="I12" s="6">
        <v>2810.6828999999998</v>
      </c>
      <c r="J12" s="6">
        <v>2829.9634000000001</v>
      </c>
      <c r="K12" s="6">
        <v>2849.2438999999999</v>
      </c>
      <c r="L12" s="6">
        <v>2868.5243999999998</v>
      </c>
      <c r="M12" s="6">
        <v>2887.8049000000001</v>
      </c>
      <c r="N12" s="6">
        <v>2907.0853999999999</v>
      </c>
      <c r="O12" s="6">
        <v>2926.3658999999998</v>
      </c>
      <c r="P12" s="6">
        <v>2945.6462999999999</v>
      </c>
      <c r="Q12" s="6">
        <v>2964.9268000000002</v>
      </c>
      <c r="R12" s="6">
        <v>2984.2073</v>
      </c>
      <c r="S12" s="6">
        <v>3003.4877999999999</v>
      </c>
      <c r="T12" s="6">
        <v>3022.7683000000002</v>
      </c>
      <c r="U12" s="6">
        <v>3042.0488</v>
      </c>
      <c r="V12" s="6">
        <v>3061.3292999999999</v>
      </c>
      <c r="W12" s="6">
        <v>3080.6098000000002</v>
      </c>
      <c r="X12" s="6">
        <v>3099.8901999999998</v>
      </c>
      <c r="Y12" s="6">
        <v>3119.1707000000001</v>
      </c>
      <c r="Z12" s="6">
        <v>3138.4512</v>
      </c>
      <c r="AA12" s="6">
        <v>3157.7316999999998</v>
      </c>
      <c r="AB12" s="6">
        <v>3177.0122000000001</v>
      </c>
      <c r="AC12" s="6">
        <v>3196.2927</v>
      </c>
      <c r="AD12" s="6">
        <v>3215.5731999999998</v>
      </c>
      <c r="AE12" s="6">
        <v>3234.8537000000001</v>
      </c>
      <c r="AF12" s="6">
        <v>3254.1341000000002</v>
      </c>
      <c r="AG12" s="6">
        <v>3273.4146000000001</v>
      </c>
      <c r="AH12" s="6">
        <v>3292.6950999999999</v>
      </c>
      <c r="AI12" s="6">
        <v>3311.9756000000002</v>
      </c>
      <c r="AJ12" s="6">
        <v>3331.2561000000001</v>
      </c>
      <c r="AK12" s="6">
        <v>3350.5365999999999</v>
      </c>
      <c r="AL12" s="6">
        <v>3369.8171000000002</v>
      </c>
      <c r="AM12" s="6">
        <v>3389.0976000000001</v>
      </c>
      <c r="AN12" s="6">
        <v>3408.3780000000002</v>
      </c>
      <c r="AO12" s="6">
        <v>3427.6585</v>
      </c>
      <c r="AP12" s="6">
        <v>3446.9389999999999</v>
      </c>
      <c r="AQ12" s="6">
        <v>3466.2195000000002</v>
      </c>
      <c r="AR12" s="6">
        <f>AQ12</f>
        <v>3466.2195000000002</v>
      </c>
      <c r="AS12" s="6">
        <f t="shared" ref="AS12:BA12" si="2">AR12</f>
        <v>3466.2195000000002</v>
      </c>
      <c r="AT12" s="6">
        <f t="shared" si="2"/>
        <v>3466.2195000000002</v>
      </c>
      <c r="AU12" s="6">
        <f t="shared" si="2"/>
        <v>3466.2195000000002</v>
      </c>
      <c r="AV12" s="6">
        <f t="shared" si="2"/>
        <v>3466.2195000000002</v>
      </c>
      <c r="AW12" s="6">
        <f t="shared" si="2"/>
        <v>3466.2195000000002</v>
      </c>
      <c r="AX12" s="6">
        <f t="shared" si="2"/>
        <v>3466.2195000000002</v>
      </c>
      <c r="AY12" s="6">
        <f t="shared" si="2"/>
        <v>3466.2195000000002</v>
      </c>
      <c r="AZ12" s="6">
        <f t="shared" si="2"/>
        <v>3466.2195000000002</v>
      </c>
      <c r="BA12" s="6">
        <f t="shared" si="2"/>
        <v>3466.2195000000002</v>
      </c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5" spans="1:63" x14ac:dyDescent="0.2">
      <c r="B15" s="1" t="s">
        <v>6</v>
      </c>
    </row>
    <row r="16" spans="1:63" x14ac:dyDescent="0.2">
      <c r="C16" s="1">
        <v>2010</v>
      </c>
      <c r="D16" s="1">
        <v>2011</v>
      </c>
      <c r="E16" s="1">
        <v>2012</v>
      </c>
      <c r="F16" s="1">
        <v>2013</v>
      </c>
      <c r="G16" s="1">
        <v>2014</v>
      </c>
      <c r="H16" s="1">
        <v>2015</v>
      </c>
      <c r="I16" s="1">
        <v>2016</v>
      </c>
      <c r="J16" s="1">
        <v>2017</v>
      </c>
      <c r="K16" s="1">
        <v>2018</v>
      </c>
      <c r="L16" s="1">
        <v>2019</v>
      </c>
      <c r="M16" s="1">
        <v>2020</v>
      </c>
      <c r="N16" s="1">
        <v>2021</v>
      </c>
      <c r="O16" s="1">
        <v>2022</v>
      </c>
      <c r="P16" s="1">
        <v>2023</v>
      </c>
      <c r="Q16" s="1">
        <v>2024</v>
      </c>
      <c r="R16" s="1">
        <v>2025</v>
      </c>
      <c r="S16" s="1">
        <v>2026</v>
      </c>
      <c r="T16" s="1">
        <v>2027</v>
      </c>
      <c r="U16" s="1">
        <v>2028</v>
      </c>
      <c r="V16" s="1">
        <v>2029</v>
      </c>
      <c r="W16" s="1">
        <v>2030</v>
      </c>
      <c r="X16" s="1">
        <v>2031</v>
      </c>
      <c r="Y16" s="1">
        <v>2032</v>
      </c>
      <c r="Z16" s="1">
        <v>2033</v>
      </c>
      <c r="AA16" s="1">
        <v>2034</v>
      </c>
      <c r="AB16" s="1">
        <v>2035</v>
      </c>
      <c r="AC16" s="1">
        <v>2036</v>
      </c>
      <c r="AD16" s="1">
        <v>2037</v>
      </c>
      <c r="AE16" s="1">
        <v>2038</v>
      </c>
      <c r="AF16" s="1">
        <v>2039</v>
      </c>
      <c r="AG16" s="1">
        <v>2040</v>
      </c>
      <c r="AH16" s="1">
        <v>2041</v>
      </c>
      <c r="AI16" s="1">
        <v>2042</v>
      </c>
      <c r="AJ16" s="1">
        <v>2043</v>
      </c>
      <c r="AK16" s="1">
        <v>2044</v>
      </c>
      <c r="AL16" s="1">
        <v>2045</v>
      </c>
      <c r="AM16" s="1">
        <v>2046</v>
      </c>
      <c r="AN16" s="1">
        <v>2047</v>
      </c>
      <c r="AO16" s="1">
        <v>2048</v>
      </c>
      <c r="AP16" s="1">
        <v>2049</v>
      </c>
      <c r="AQ16" s="1">
        <v>2050</v>
      </c>
      <c r="AR16" s="1">
        <v>2051</v>
      </c>
      <c r="AS16" s="1">
        <v>2052</v>
      </c>
      <c r="AT16" s="1">
        <v>2053</v>
      </c>
      <c r="AU16" s="1">
        <v>2054</v>
      </c>
      <c r="AV16" s="1">
        <v>2055</v>
      </c>
      <c r="AW16" s="1">
        <v>2056</v>
      </c>
      <c r="AX16" s="1">
        <v>2057</v>
      </c>
      <c r="AY16" s="1">
        <v>2058</v>
      </c>
      <c r="AZ16" s="1">
        <v>2059</v>
      </c>
      <c r="BA16" s="1">
        <v>2060</v>
      </c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x14ac:dyDescent="0.2">
      <c r="A17" t="s">
        <v>33</v>
      </c>
      <c r="B17" t="s">
        <v>7</v>
      </c>
      <c r="C17">
        <v>36.267420000000001</v>
      </c>
      <c r="D17">
        <v>36.369129999999998</v>
      </c>
      <c r="E17">
        <v>36.470840000000003</v>
      </c>
      <c r="F17">
        <v>36.572479999999999</v>
      </c>
      <c r="G17">
        <v>36.674190000000003</v>
      </c>
      <c r="H17">
        <v>36.775829999999999</v>
      </c>
      <c r="I17">
        <v>36.877540000000003</v>
      </c>
      <c r="J17">
        <v>36.979179999999999</v>
      </c>
      <c r="K17">
        <v>37.080889999999997</v>
      </c>
      <c r="L17">
        <v>37.18253</v>
      </c>
      <c r="M17">
        <v>37.284239999999997</v>
      </c>
      <c r="N17">
        <v>36.795360000000002</v>
      </c>
      <c r="O17">
        <v>36.306480000000001</v>
      </c>
      <c r="P17">
        <v>35.817599999999999</v>
      </c>
      <c r="Q17">
        <v>35.328719999999997</v>
      </c>
      <c r="R17">
        <v>34.839840000000002</v>
      </c>
      <c r="S17">
        <v>34.35089</v>
      </c>
      <c r="T17">
        <v>33.862009999999998</v>
      </c>
      <c r="U17">
        <v>33.373130000000003</v>
      </c>
      <c r="V17">
        <v>32.884250000000002</v>
      </c>
      <c r="W17">
        <v>32.39537</v>
      </c>
      <c r="X17">
        <v>31.75816</v>
      </c>
      <c r="Y17">
        <v>31.120950000000001</v>
      </c>
      <c r="Z17">
        <v>30.483740000000001</v>
      </c>
      <c r="AA17">
        <v>29.846530000000001</v>
      </c>
      <c r="AB17">
        <v>29.209250000000001</v>
      </c>
      <c r="AC17">
        <v>28.572040000000001</v>
      </c>
      <c r="AD17">
        <v>27.934830000000002</v>
      </c>
      <c r="AE17">
        <v>27.297619999999998</v>
      </c>
      <c r="AF17">
        <v>26.660409999999999</v>
      </c>
      <c r="AG17">
        <v>26.023199999999999</v>
      </c>
      <c r="AH17">
        <v>25.277840000000001</v>
      </c>
      <c r="AI17">
        <v>24.53248</v>
      </c>
      <c r="AJ17">
        <v>23.787189999999999</v>
      </c>
      <c r="AK17">
        <v>23.041830000000001</v>
      </c>
      <c r="AL17">
        <v>22.29654</v>
      </c>
      <c r="AM17">
        <v>21.551179999999999</v>
      </c>
      <c r="AN17">
        <v>20.805890000000002</v>
      </c>
      <c r="AO17">
        <v>20.06053</v>
      </c>
      <c r="AP17">
        <v>19.315169999999998</v>
      </c>
      <c r="AQ17">
        <v>18.569880000000001</v>
      </c>
      <c r="AR17">
        <v>18.02899</v>
      </c>
      <c r="AS17">
        <v>17.488099999999999</v>
      </c>
      <c r="AT17">
        <v>16.947279999999999</v>
      </c>
      <c r="AU17">
        <v>16.406389999999998</v>
      </c>
      <c r="AV17">
        <v>15.865500000000001</v>
      </c>
      <c r="AW17">
        <v>15.324680000000001</v>
      </c>
      <c r="AX17">
        <v>14.78379</v>
      </c>
      <c r="AY17">
        <v>14.242900000000001</v>
      </c>
      <c r="AZ17">
        <v>13.70208</v>
      </c>
      <c r="BA17">
        <v>13.16119</v>
      </c>
    </row>
    <row r="20" spans="1:63" x14ac:dyDescent="0.2">
      <c r="B20" s="1" t="s">
        <v>1</v>
      </c>
    </row>
    <row r="21" spans="1:63" x14ac:dyDescent="0.2">
      <c r="C21" s="1">
        <v>2010</v>
      </c>
      <c r="D21" s="1">
        <v>2011</v>
      </c>
      <c r="E21" s="1">
        <v>2012</v>
      </c>
      <c r="F21" s="1">
        <v>2013</v>
      </c>
      <c r="G21" s="1">
        <v>2014</v>
      </c>
      <c r="H21" s="1">
        <v>2015</v>
      </c>
      <c r="I21" s="1">
        <v>2016</v>
      </c>
      <c r="J21" s="1">
        <v>2017</v>
      </c>
      <c r="K21" s="1">
        <v>2018</v>
      </c>
      <c r="L21" s="1">
        <v>2019</v>
      </c>
      <c r="M21" s="1">
        <v>2020</v>
      </c>
      <c r="N21" s="1">
        <v>2021</v>
      </c>
      <c r="O21" s="1">
        <v>2022</v>
      </c>
      <c r="P21" s="1">
        <v>2023</v>
      </c>
      <c r="Q21" s="1">
        <v>2024</v>
      </c>
      <c r="R21" s="1">
        <v>2025</v>
      </c>
      <c r="S21" s="1">
        <v>2026</v>
      </c>
      <c r="T21" s="1">
        <v>2027</v>
      </c>
      <c r="U21" s="1">
        <v>2028</v>
      </c>
      <c r="V21" s="1">
        <v>2029</v>
      </c>
      <c r="W21" s="1">
        <v>2030</v>
      </c>
      <c r="X21" s="1">
        <v>2031</v>
      </c>
      <c r="Y21" s="1">
        <v>2032</v>
      </c>
      <c r="Z21" s="1">
        <v>2033</v>
      </c>
      <c r="AA21" s="1">
        <v>2034</v>
      </c>
      <c r="AB21" s="1">
        <v>2035</v>
      </c>
      <c r="AC21" s="1">
        <v>2036</v>
      </c>
      <c r="AD21" s="1">
        <v>2037</v>
      </c>
      <c r="AE21" s="1">
        <v>2038</v>
      </c>
      <c r="AF21" s="1">
        <v>2039</v>
      </c>
      <c r="AG21" s="1">
        <v>2040</v>
      </c>
      <c r="AH21" s="1">
        <v>2041</v>
      </c>
      <c r="AI21" s="1">
        <v>2042</v>
      </c>
      <c r="AJ21" s="1">
        <v>2043</v>
      </c>
      <c r="AK21" s="1">
        <v>2044</v>
      </c>
      <c r="AL21" s="1">
        <v>2045</v>
      </c>
      <c r="AM21" s="1">
        <v>2046</v>
      </c>
      <c r="AN21" s="1">
        <v>2047</v>
      </c>
      <c r="AO21" s="1">
        <v>2048</v>
      </c>
      <c r="AP21" s="1">
        <v>2049</v>
      </c>
      <c r="AQ21" s="1">
        <v>2050</v>
      </c>
      <c r="AR21" s="1">
        <v>2051</v>
      </c>
      <c r="AS21" s="1">
        <v>2052</v>
      </c>
      <c r="AT21" s="1">
        <v>2053</v>
      </c>
      <c r="AU21" s="1">
        <v>2054</v>
      </c>
      <c r="AV21" s="1">
        <v>2055</v>
      </c>
      <c r="AW21" s="1">
        <v>2056</v>
      </c>
      <c r="AX21" s="1">
        <v>2057</v>
      </c>
      <c r="AY21" s="1">
        <v>2058</v>
      </c>
      <c r="AZ21" s="1">
        <v>2059</v>
      </c>
      <c r="BA21" s="1">
        <v>2060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x14ac:dyDescent="0.2">
      <c r="A22" t="s">
        <v>33</v>
      </c>
      <c r="B22" t="s">
        <v>8</v>
      </c>
      <c r="C22" s="12">
        <v>47.243299999999998</v>
      </c>
      <c r="D22" s="12">
        <v>49.121242459999998</v>
      </c>
      <c r="E22" s="12">
        <v>50.933720489999999</v>
      </c>
      <c r="F22" s="12">
        <v>52.682513159999999</v>
      </c>
      <c r="G22" s="12">
        <v>54.367302129999999</v>
      </c>
      <c r="H22" s="12">
        <v>55.989257469999998</v>
      </c>
      <c r="I22" s="12">
        <v>57.978810070000002</v>
      </c>
      <c r="J22" s="12">
        <v>59.950220260000002</v>
      </c>
      <c r="K22" s="12">
        <v>61.866742420000001</v>
      </c>
      <c r="L22" s="12">
        <v>63.77379036</v>
      </c>
      <c r="M22" s="12">
        <v>65.685940290000005</v>
      </c>
      <c r="N22" s="12">
        <v>65.438778639999995</v>
      </c>
      <c r="O22" s="12">
        <v>65.20824417</v>
      </c>
      <c r="P22" s="12">
        <v>64.99552242</v>
      </c>
      <c r="Q22" s="12">
        <v>64.798991479999998</v>
      </c>
      <c r="R22" s="12">
        <v>64.617285120000005</v>
      </c>
      <c r="S22" s="12">
        <v>64.523950409999998</v>
      </c>
      <c r="T22" s="12">
        <v>64.452679889999999</v>
      </c>
      <c r="U22" s="12">
        <v>64.382105910000007</v>
      </c>
      <c r="V22" s="12">
        <v>64.318809220000006</v>
      </c>
      <c r="W22" s="12">
        <v>64.261760789999997</v>
      </c>
      <c r="X22" s="12">
        <v>65.142829809999995</v>
      </c>
      <c r="Y22" s="12">
        <v>66.023929409999994</v>
      </c>
      <c r="Z22" s="12">
        <v>66.904856820000006</v>
      </c>
      <c r="AA22" s="12">
        <v>67.783909969999996</v>
      </c>
      <c r="AB22" s="12">
        <v>68.656040649999994</v>
      </c>
      <c r="AC22" s="12">
        <v>69.281577949999999</v>
      </c>
      <c r="AD22" s="12">
        <v>69.911427680000003</v>
      </c>
      <c r="AE22" s="12">
        <v>70.545409079999999</v>
      </c>
      <c r="AF22" s="12">
        <v>71.183012099999999</v>
      </c>
      <c r="AG22" s="12">
        <v>71.824089729999997</v>
      </c>
      <c r="AH22" s="12">
        <v>73.472904479999997</v>
      </c>
      <c r="AI22" s="12">
        <v>75.101832369999997</v>
      </c>
      <c r="AJ22" s="12">
        <v>76.75580764</v>
      </c>
      <c r="AK22" s="12">
        <v>78.410746799999998</v>
      </c>
      <c r="AL22" s="12">
        <v>80.069223609999995</v>
      </c>
      <c r="AM22" s="12">
        <v>81.716079480000005</v>
      </c>
      <c r="AN22" s="12">
        <v>83.363311089999996</v>
      </c>
      <c r="AO22" s="12">
        <v>84.999896230000004</v>
      </c>
      <c r="AP22" s="12">
        <v>86.635556500000007</v>
      </c>
      <c r="AQ22" s="12">
        <v>88.277410700000004</v>
      </c>
      <c r="AR22" s="12">
        <v>88.277410700000004</v>
      </c>
      <c r="AS22" s="12">
        <v>88.277410700000004</v>
      </c>
      <c r="AT22" s="12">
        <v>88.277410700000004</v>
      </c>
      <c r="AU22" s="12">
        <v>88.277410700000004</v>
      </c>
      <c r="AV22" s="12">
        <v>88.277410700000004</v>
      </c>
      <c r="AW22" s="12">
        <v>88.277410700000004</v>
      </c>
      <c r="AX22" s="12">
        <v>88.277410700000004</v>
      </c>
      <c r="AY22" s="12">
        <v>88.277410700000004</v>
      </c>
      <c r="AZ22" s="12">
        <v>88.277410700000004</v>
      </c>
      <c r="BA22" s="12">
        <v>88.277410700000004</v>
      </c>
    </row>
    <row r="23" spans="1:63" x14ac:dyDescent="0.2">
      <c r="A23" s="14" t="s">
        <v>33</v>
      </c>
      <c r="B23" s="14" t="s">
        <v>9</v>
      </c>
      <c r="C23" s="15">
        <f>C26</f>
        <v>26.670352865624999</v>
      </c>
      <c r="D23" s="15">
        <f t="shared" ref="D23:BA23" si="3">D26</f>
        <v>26.955156532499998</v>
      </c>
      <c r="E23" s="15">
        <f t="shared" si="3"/>
        <v>27.239960199375005</v>
      </c>
      <c r="F23" s="15">
        <f t="shared" si="3"/>
        <v>27.524763866250005</v>
      </c>
      <c r="G23" s="15">
        <f t="shared" si="3"/>
        <v>27.809567533125005</v>
      </c>
      <c r="H23" s="15">
        <f t="shared" si="3"/>
        <v>28.094371200000005</v>
      </c>
      <c r="I23" s="15">
        <f t="shared" si="3"/>
        <v>28.379174866874997</v>
      </c>
      <c r="J23" s="15">
        <f t="shared" si="3"/>
        <v>28.663978533749997</v>
      </c>
      <c r="K23" s="15">
        <f t="shared" si="3"/>
        <v>28.948782200624997</v>
      </c>
      <c r="L23" s="15">
        <f t="shared" si="3"/>
        <v>29.233585867500004</v>
      </c>
      <c r="M23" s="15">
        <f t="shared" si="3"/>
        <v>29.518389534375004</v>
      </c>
      <c r="N23" s="15">
        <f t="shared" si="3"/>
        <v>29.203903781718751</v>
      </c>
      <c r="O23" s="15">
        <f t="shared" si="3"/>
        <v>28.889418029062504</v>
      </c>
      <c r="P23" s="15">
        <f t="shared" si="3"/>
        <v>28.574932276406251</v>
      </c>
      <c r="Q23" s="15">
        <f t="shared" si="3"/>
        <v>28.260446523749998</v>
      </c>
      <c r="R23" s="15">
        <f t="shared" si="3"/>
        <v>27.945960771093752</v>
      </c>
      <c r="S23" s="15">
        <f t="shared" si="3"/>
        <v>27.631475018437499</v>
      </c>
      <c r="T23" s="15">
        <f t="shared" si="3"/>
        <v>27.316989265781245</v>
      </c>
      <c r="U23" s="15">
        <f t="shared" si="3"/>
        <v>27.002503513124999</v>
      </c>
      <c r="V23" s="15">
        <f t="shared" si="3"/>
        <v>26.688017760468753</v>
      </c>
      <c r="W23" s="15">
        <f t="shared" si="3"/>
        <v>26.3735320078125</v>
      </c>
      <c r="X23" s="15">
        <f t="shared" si="3"/>
        <v>26.387329431093754</v>
      </c>
      <c r="Y23" s="15">
        <f t="shared" si="3"/>
        <v>26.401126854375001</v>
      </c>
      <c r="Z23" s="15">
        <f t="shared" si="3"/>
        <v>26.414924277656247</v>
      </c>
      <c r="AA23" s="15">
        <f t="shared" si="3"/>
        <v>26.428721700937501</v>
      </c>
      <c r="AB23" s="15">
        <f t="shared" si="3"/>
        <v>26.442519124218748</v>
      </c>
      <c r="AC23" s="15">
        <f t="shared" si="3"/>
        <v>26.456316547500002</v>
      </c>
      <c r="AD23" s="15">
        <f t="shared" si="3"/>
        <v>26.470113970781249</v>
      </c>
      <c r="AE23" s="15">
        <f t="shared" si="3"/>
        <v>26.483911394062503</v>
      </c>
      <c r="AF23" s="15">
        <f t="shared" si="3"/>
        <v>26.497708817343756</v>
      </c>
      <c r="AG23" s="15">
        <f t="shared" si="3"/>
        <v>26.511506240624996</v>
      </c>
      <c r="AH23" s="15">
        <f t="shared" si="3"/>
        <v>26.583639498281251</v>
      </c>
      <c r="AI23" s="15">
        <f t="shared" si="3"/>
        <v>26.655772755937498</v>
      </c>
      <c r="AJ23" s="15">
        <f t="shared" si="3"/>
        <v>26.727906013593746</v>
      </c>
      <c r="AK23" s="15">
        <f t="shared" si="3"/>
        <v>26.80003927125</v>
      </c>
      <c r="AL23" s="15">
        <f t="shared" si="3"/>
        <v>26.872172528906248</v>
      </c>
      <c r="AM23" s="15">
        <f t="shared" si="3"/>
        <v>26.944305786562502</v>
      </c>
      <c r="AN23" s="15">
        <f t="shared" si="3"/>
        <v>27.01643904421875</v>
      </c>
      <c r="AO23" s="15">
        <f t="shared" si="3"/>
        <v>27.088572301874997</v>
      </c>
      <c r="AP23" s="15">
        <f t="shared" si="3"/>
        <v>27.160705559531245</v>
      </c>
      <c r="AQ23" s="15">
        <f t="shared" si="3"/>
        <v>27.232838817187499</v>
      </c>
      <c r="AR23" s="15">
        <f t="shared" si="3"/>
        <v>27.232838817187499</v>
      </c>
      <c r="AS23" s="15">
        <f t="shared" si="3"/>
        <v>27.232838817187499</v>
      </c>
      <c r="AT23" s="15">
        <f t="shared" si="3"/>
        <v>27.232838817187499</v>
      </c>
      <c r="AU23" s="15">
        <f t="shared" si="3"/>
        <v>27.232838817187499</v>
      </c>
      <c r="AV23" s="15">
        <f t="shared" si="3"/>
        <v>27.232838817187499</v>
      </c>
      <c r="AW23" s="15">
        <f t="shared" si="3"/>
        <v>27.232838817187499</v>
      </c>
      <c r="AX23" s="15">
        <f t="shared" si="3"/>
        <v>27.232838817187499</v>
      </c>
      <c r="AY23" s="15">
        <f t="shared" si="3"/>
        <v>27.232838817187499</v>
      </c>
      <c r="AZ23" s="15">
        <f t="shared" si="3"/>
        <v>27.232838817187499</v>
      </c>
      <c r="BA23" s="15">
        <f t="shared" si="3"/>
        <v>27.232838817187499</v>
      </c>
    </row>
    <row r="24" spans="1:63" x14ac:dyDescent="0.2">
      <c r="A24" s="14" t="s">
        <v>33</v>
      </c>
      <c r="B24" s="14" t="s">
        <v>10</v>
      </c>
      <c r="C24" s="15">
        <f>C27</f>
        <v>77.894363925000007</v>
      </c>
      <c r="D24" s="15">
        <f t="shared" ref="D24:BA24" si="4">D27</f>
        <v>78.726171460000003</v>
      </c>
      <c r="E24" s="15">
        <f t="shared" si="4"/>
        <v>79.557978995000013</v>
      </c>
      <c r="F24" s="15">
        <f t="shared" si="4"/>
        <v>80.389786530000009</v>
      </c>
      <c r="G24" s="15">
        <f t="shared" si="4"/>
        <v>81.221594065000019</v>
      </c>
      <c r="H24" s="15">
        <f t="shared" si="4"/>
        <v>82.053401600000015</v>
      </c>
      <c r="I24" s="15">
        <f t="shared" si="4"/>
        <v>82.885209134999997</v>
      </c>
      <c r="J24" s="15">
        <f t="shared" si="4"/>
        <v>83.717016670000007</v>
      </c>
      <c r="K24" s="15">
        <f t="shared" si="4"/>
        <v>84.548824205000003</v>
      </c>
      <c r="L24" s="15">
        <f t="shared" si="4"/>
        <v>85.380631740000013</v>
      </c>
      <c r="M24" s="15">
        <f t="shared" si="4"/>
        <v>86.212439275000008</v>
      </c>
      <c r="N24" s="15">
        <f t="shared" si="4"/>
        <v>85.293941203750009</v>
      </c>
      <c r="O24" s="15">
        <f t="shared" si="4"/>
        <v>84.37544313250001</v>
      </c>
      <c r="P24" s="15">
        <f t="shared" si="4"/>
        <v>83.456945061250011</v>
      </c>
      <c r="Q24" s="15">
        <f t="shared" si="4"/>
        <v>82.538446990000011</v>
      </c>
      <c r="R24" s="15">
        <f t="shared" si="4"/>
        <v>81.619948918750012</v>
      </c>
      <c r="S24" s="15">
        <f t="shared" si="4"/>
        <v>80.701450847500013</v>
      </c>
      <c r="T24" s="15">
        <f t="shared" si="4"/>
        <v>79.782952776250013</v>
      </c>
      <c r="U24" s="15">
        <f t="shared" si="4"/>
        <v>78.864454705000014</v>
      </c>
      <c r="V24" s="15">
        <f t="shared" si="4"/>
        <v>77.945956633750015</v>
      </c>
      <c r="W24" s="15">
        <f t="shared" si="4"/>
        <v>77.027458562500001</v>
      </c>
      <c r="X24" s="15">
        <f t="shared" si="4"/>
        <v>77.067755798749999</v>
      </c>
      <c r="Y24" s="15">
        <f t="shared" si="4"/>
        <v>77.108053035000012</v>
      </c>
      <c r="Z24" s="15">
        <f t="shared" si="4"/>
        <v>77.14835027125001</v>
      </c>
      <c r="AA24" s="15">
        <f t="shared" si="4"/>
        <v>77.188647507500008</v>
      </c>
      <c r="AB24" s="15">
        <f t="shared" si="4"/>
        <v>77.228944743750006</v>
      </c>
      <c r="AC24" s="15">
        <f t="shared" si="4"/>
        <v>77.269241980000004</v>
      </c>
      <c r="AD24" s="15">
        <f t="shared" si="4"/>
        <v>77.309539216250016</v>
      </c>
      <c r="AE24" s="15">
        <f t="shared" si="4"/>
        <v>77.349836452500014</v>
      </c>
      <c r="AF24" s="15">
        <f t="shared" si="4"/>
        <v>77.390133688750026</v>
      </c>
      <c r="AG24" s="15">
        <f t="shared" si="4"/>
        <v>77.430430924999996</v>
      </c>
      <c r="AH24" s="15">
        <f t="shared" si="4"/>
        <v>77.641105836250006</v>
      </c>
      <c r="AI24" s="15">
        <f t="shared" si="4"/>
        <v>77.851780747500001</v>
      </c>
      <c r="AJ24" s="15">
        <f t="shared" si="4"/>
        <v>78.062455658750011</v>
      </c>
      <c r="AK24" s="15">
        <f t="shared" si="4"/>
        <v>78.273130570000006</v>
      </c>
      <c r="AL24" s="15">
        <f t="shared" si="4"/>
        <v>78.483805481250002</v>
      </c>
      <c r="AM24" s="15">
        <f t="shared" si="4"/>
        <v>78.694480392499997</v>
      </c>
      <c r="AN24" s="15">
        <f t="shared" si="4"/>
        <v>78.905155303750007</v>
      </c>
      <c r="AO24" s="15">
        <f t="shared" si="4"/>
        <v>79.115830215000003</v>
      </c>
      <c r="AP24" s="15">
        <f t="shared" si="4"/>
        <v>79.326505126249998</v>
      </c>
      <c r="AQ24" s="15">
        <f t="shared" si="4"/>
        <v>79.537180037500008</v>
      </c>
      <c r="AR24" s="15">
        <f t="shared" si="4"/>
        <v>79.537180037500008</v>
      </c>
      <c r="AS24" s="15">
        <f t="shared" si="4"/>
        <v>79.537180037500008</v>
      </c>
      <c r="AT24" s="15">
        <f t="shared" si="4"/>
        <v>79.537180037500008</v>
      </c>
      <c r="AU24" s="15">
        <f t="shared" si="4"/>
        <v>79.537180037500008</v>
      </c>
      <c r="AV24" s="15">
        <f t="shared" si="4"/>
        <v>79.537180037500008</v>
      </c>
      <c r="AW24" s="15">
        <f t="shared" si="4"/>
        <v>79.537180037500008</v>
      </c>
      <c r="AX24" s="15">
        <f t="shared" si="4"/>
        <v>79.537180037500008</v>
      </c>
      <c r="AY24" s="15">
        <f t="shared" si="4"/>
        <v>79.537180037500008</v>
      </c>
      <c r="AZ24" s="15">
        <f t="shared" si="4"/>
        <v>79.537180037500008</v>
      </c>
      <c r="BA24" s="15">
        <f t="shared" si="4"/>
        <v>79.537180037500008</v>
      </c>
    </row>
    <row r="26" spans="1:63" x14ac:dyDescent="0.2">
      <c r="B26" t="s">
        <v>39</v>
      </c>
      <c r="C26">
        <v>26.670352865624999</v>
      </c>
      <c r="D26">
        <v>26.955156532499998</v>
      </c>
      <c r="E26">
        <v>27.239960199375005</v>
      </c>
      <c r="F26">
        <v>27.524763866250005</v>
      </c>
      <c r="G26">
        <v>27.809567533125005</v>
      </c>
      <c r="H26">
        <v>28.094371200000005</v>
      </c>
      <c r="I26">
        <v>28.379174866874997</v>
      </c>
      <c r="J26">
        <v>28.663978533749997</v>
      </c>
      <c r="K26">
        <v>28.948782200624997</v>
      </c>
      <c r="L26">
        <v>29.233585867500004</v>
      </c>
      <c r="M26">
        <v>29.518389534375004</v>
      </c>
      <c r="N26">
        <v>29.203903781718751</v>
      </c>
      <c r="O26">
        <v>28.889418029062504</v>
      </c>
      <c r="P26">
        <v>28.574932276406251</v>
      </c>
      <c r="Q26">
        <v>28.260446523749998</v>
      </c>
      <c r="R26">
        <v>27.945960771093752</v>
      </c>
      <c r="S26">
        <v>27.631475018437499</v>
      </c>
      <c r="T26">
        <v>27.316989265781245</v>
      </c>
      <c r="U26">
        <v>27.002503513124999</v>
      </c>
      <c r="V26">
        <v>26.688017760468753</v>
      </c>
      <c r="W26">
        <v>26.3735320078125</v>
      </c>
      <c r="X26">
        <v>26.387329431093754</v>
      </c>
      <c r="Y26">
        <v>26.401126854375001</v>
      </c>
      <c r="Z26">
        <v>26.414924277656247</v>
      </c>
      <c r="AA26">
        <v>26.428721700937501</v>
      </c>
      <c r="AB26">
        <v>26.442519124218748</v>
      </c>
      <c r="AC26">
        <v>26.456316547500002</v>
      </c>
      <c r="AD26">
        <v>26.470113970781249</v>
      </c>
      <c r="AE26">
        <v>26.483911394062503</v>
      </c>
      <c r="AF26">
        <v>26.497708817343756</v>
      </c>
      <c r="AG26">
        <v>26.511506240624996</v>
      </c>
      <c r="AH26">
        <v>26.583639498281251</v>
      </c>
      <c r="AI26">
        <v>26.655772755937498</v>
      </c>
      <c r="AJ26">
        <v>26.727906013593746</v>
      </c>
      <c r="AK26">
        <v>26.80003927125</v>
      </c>
      <c r="AL26">
        <v>26.872172528906248</v>
      </c>
      <c r="AM26">
        <v>26.944305786562502</v>
      </c>
      <c r="AN26">
        <v>27.01643904421875</v>
      </c>
      <c r="AO26">
        <v>27.088572301874997</v>
      </c>
      <c r="AP26">
        <v>27.160705559531245</v>
      </c>
      <c r="AQ26">
        <v>27.232838817187499</v>
      </c>
      <c r="AR26">
        <v>27.232838817187499</v>
      </c>
      <c r="AS26">
        <v>27.232838817187499</v>
      </c>
      <c r="AT26">
        <v>27.232838817187499</v>
      </c>
      <c r="AU26">
        <v>27.232838817187499</v>
      </c>
      <c r="AV26">
        <v>27.232838817187499</v>
      </c>
      <c r="AW26">
        <v>27.232838817187499</v>
      </c>
      <c r="AX26">
        <v>27.232838817187499</v>
      </c>
      <c r="AY26">
        <v>27.232838817187499</v>
      </c>
      <c r="AZ26">
        <v>27.232838817187499</v>
      </c>
      <c r="BA26">
        <v>27.232838817187499</v>
      </c>
    </row>
    <row r="27" spans="1:63" x14ac:dyDescent="0.2">
      <c r="B27" t="s">
        <v>40</v>
      </c>
      <c r="C27">
        <v>77.894363925000007</v>
      </c>
      <c r="D27">
        <v>78.726171460000003</v>
      </c>
      <c r="E27">
        <v>79.557978995000013</v>
      </c>
      <c r="F27">
        <v>80.389786530000009</v>
      </c>
      <c r="G27">
        <v>81.221594065000019</v>
      </c>
      <c r="H27">
        <v>82.053401600000015</v>
      </c>
      <c r="I27">
        <v>82.885209134999997</v>
      </c>
      <c r="J27">
        <v>83.717016670000007</v>
      </c>
      <c r="K27">
        <v>84.548824205000003</v>
      </c>
      <c r="L27">
        <v>85.380631740000013</v>
      </c>
      <c r="M27">
        <v>86.212439275000008</v>
      </c>
      <c r="N27">
        <v>85.293941203750009</v>
      </c>
      <c r="O27">
        <v>84.37544313250001</v>
      </c>
      <c r="P27">
        <v>83.456945061250011</v>
      </c>
      <c r="Q27">
        <v>82.538446990000011</v>
      </c>
      <c r="R27">
        <v>81.619948918750012</v>
      </c>
      <c r="S27">
        <v>80.701450847500013</v>
      </c>
      <c r="T27">
        <v>79.782952776250013</v>
      </c>
      <c r="U27">
        <v>78.864454705000014</v>
      </c>
      <c r="V27">
        <v>77.945956633750015</v>
      </c>
      <c r="W27">
        <v>77.027458562500001</v>
      </c>
      <c r="X27">
        <v>77.067755798749999</v>
      </c>
      <c r="Y27">
        <v>77.108053035000012</v>
      </c>
      <c r="Z27">
        <v>77.14835027125001</v>
      </c>
      <c r="AA27">
        <v>77.188647507500008</v>
      </c>
      <c r="AB27">
        <v>77.228944743750006</v>
      </c>
      <c r="AC27">
        <v>77.269241980000004</v>
      </c>
      <c r="AD27">
        <v>77.309539216250016</v>
      </c>
      <c r="AE27">
        <v>77.349836452500014</v>
      </c>
      <c r="AF27">
        <v>77.390133688750026</v>
      </c>
      <c r="AG27">
        <v>77.430430924999996</v>
      </c>
      <c r="AH27">
        <v>77.641105836250006</v>
      </c>
      <c r="AI27">
        <v>77.851780747500001</v>
      </c>
      <c r="AJ27">
        <v>78.062455658750011</v>
      </c>
      <c r="AK27">
        <v>78.273130570000006</v>
      </c>
      <c r="AL27">
        <v>78.483805481250002</v>
      </c>
      <c r="AM27">
        <v>78.694480392499997</v>
      </c>
      <c r="AN27">
        <v>78.905155303750007</v>
      </c>
      <c r="AO27">
        <v>79.115830215000003</v>
      </c>
      <c r="AP27">
        <v>79.326505126249998</v>
      </c>
      <c r="AQ27">
        <v>79.537180037500008</v>
      </c>
      <c r="AR27">
        <v>79.537180037500008</v>
      </c>
      <c r="AS27">
        <v>79.537180037500008</v>
      </c>
      <c r="AT27">
        <v>79.537180037500008</v>
      </c>
      <c r="AU27">
        <v>79.537180037500008</v>
      </c>
      <c r="AV27">
        <v>79.537180037500008</v>
      </c>
      <c r="AW27">
        <v>79.537180037500008</v>
      </c>
      <c r="AX27">
        <v>79.537180037500008</v>
      </c>
      <c r="AY27">
        <v>79.537180037500008</v>
      </c>
      <c r="AZ27">
        <v>79.537180037500008</v>
      </c>
      <c r="BA27">
        <v>79.537180037500008</v>
      </c>
    </row>
    <row r="34" spans="1:54" x14ac:dyDescent="0.2">
      <c r="BB34">
        <v>25.29</v>
      </c>
    </row>
    <row r="44" spans="1:54" x14ac:dyDescent="0.2">
      <c r="B44" s="1" t="s">
        <v>41</v>
      </c>
    </row>
    <row r="45" spans="1:54" x14ac:dyDescent="0.2">
      <c r="B45" s="1" t="s">
        <v>16</v>
      </c>
      <c r="C45" s="1">
        <v>2010</v>
      </c>
      <c r="D45" s="1">
        <v>2011</v>
      </c>
      <c r="E45" s="1">
        <v>2012</v>
      </c>
      <c r="F45" s="1">
        <v>2013</v>
      </c>
      <c r="G45" s="1">
        <v>2014</v>
      </c>
      <c r="H45" s="1">
        <v>2015</v>
      </c>
      <c r="I45" s="1">
        <v>2016</v>
      </c>
      <c r="J45" s="1">
        <v>2017</v>
      </c>
      <c r="K45" s="1">
        <v>2018</v>
      </c>
      <c r="L45" s="1">
        <v>2019</v>
      </c>
      <c r="M45" s="1">
        <v>2020</v>
      </c>
      <c r="N45" s="1">
        <v>2021</v>
      </c>
      <c r="O45" s="1">
        <v>2022</v>
      </c>
      <c r="P45" s="1">
        <v>2023</v>
      </c>
      <c r="Q45" s="1">
        <v>2024</v>
      </c>
      <c r="R45" s="1">
        <v>2025</v>
      </c>
      <c r="S45" s="1">
        <v>2026</v>
      </c>
      <c r="T45" s="1">
        <v>2027</v>
      </c>
      <c r="U45" s="1">
        <v>2028</v>
      </c>
      <c r="V45" s="1">
        <v>2029</v>
      </c>
      <c r="W45" s="1">
        <v>2030</v>
      </c>
      <c r="X45" s="1">
        <v>2031</v>
      </c>
      <c r="Y45" s="1">
        <v>2032</v>
      </c>
      <c r="Z45" s="1">
        <v>2033</v>
      </c>
      <c r="AA45" s="1">
        <v>2034</v>
      </c>
      <c r="AB45" s="1">
        <v>2035</v>
      </c>
      <c r="AC45" s="1">
        <v>2036</v>
      </c>
      <c r="AD45" s="1">
        <v>2037</v>
      </c>
      <c r="AE45" s="1">
        <v>2038</v>
      </c>
      <c r="AF45" s="1">
        <v>2039</v>
      </c>
      <c r="AG45" s="1">
        <v>2040</v>
      </c>
      <c r="AH45" s="1">
        <v>2041</v>
      </c>
      <c r="AI45" s="1">
        <v>2042</v>
      </c>
      <c r="AJ45" s="1">
        <v>2043</v>
      </c>
      <c r="AK45" s="1">
        <v>2044</v>
      </c>
      <c r="AL45" s="1">
        <v>2045</v>
      </c>
      <c r="AM45" s="1">
        <v>2046</v>
      </c>
      <c r="AN45" s="1">
        <v>2047</v>
      </c>
      <c r="AO45" s="1">
        <v>2048</v>
      </c>
      <c r="AP45" s="1">
        <v>2049</v>
      </c>
      <c r="AQ45" s="1">
        <v>2050</v>
      </c>
      <c r="AR45" s="1">
        <v>2051</v>
      </c>
      <c r="AS45" s="1">
        <v>2052</v>
      </c>
      <c r="AT45" s="1">
        <v>2053</v>
      </c>
      <c r="AU45" s="1">
        <v>2054</v>
      </c>
      <c r="AV45" s="1">
        <v>2055</v>
      </c>
      <c r="AW45" s="1">
        <v>2056</v>
      </c>
      <c r="AX45" s="1">
        <v>2057</v>
      </c>
      <c r="AY45" s="1">
        <v>2058</v>
      </c>
      <c r="AZ45" s="1">
        <v>2059</v>
      </c>
      <c r="BA45" s="1">
        <v>2060</v>
      </c>
    </row>
    <row r="46" spans="1:54" s="8" customFormat="1" x14ac:dyDescent="0.2">
      <c r="A46" s="8" t="s">
        <v>33</v>
      </c>
      <c r="B46" s="8" t="s">
        <v>43</v>
      </c>
      <c r="C46" s="8">
        <v>99999</v>
      </c>
      <c r="D46" s="8">
        <v>2</v>
      </c>
      <c r="E46" s="8">
        <v>2</v>
      </c>
      <c r="F46" s="8">
        <v>2</v>
      </c>
      <c r="G46" s="8">
        <v>2</v>
      </c>
      <c r="H46" s="8">
        <v>2</v>
      </c>
      <c r="I46" s="8">
        <v>2</v>
      </c>
      <c r="J46" s="8">
        <v>2</v>
      </c>
      <c r="K46" s="8">
        <v>2</v>
      </c>
      <c r="L46" s="8">
        <v>2</v>
      </c>
      <c r="M46" s="8">
        <v>2</v>
      </c>
      <c r="N46" s="8">
        <v>2</v>
      </c>
      <c r="O46" s="8">
        <v>2</v>
      </c>
      <c r="P46" s="8">
        <v>2</v>
      </c>
      <c r="Q46" s="8">
        <v>2</v>
      </c>
      <c r="R46" s="8">
        <v>2</v>
      </c>
      <c r="S46" s="8">
        <v>2</v>
      </c>
      <c r="T46" s="8">
        <v>2</v>
      </c>
      <c r="U46" s="8">
        <v>2</v>
      </c>
      <c r="V46" s="8">
        <v>2</v>
      </c>
      <c r="W46" s="8">
        <v>99999</v>
      </c>
      <c r="X46" s="8">
        <v>99999</v>
      </c>
      <c r="Y46" s="8">
        <v>99999</v>
      </c>
      <c r="Z46" s="8">
        <v>99999</v>
      </c>
      <c r="AA46" s="8">
        <v>99999</v>
      </c>
      <c r="AB46" s="8">
        <v>99999</v>
      </c>
      <c r="AC46" s="8">
        <v>99999</v>
      </c>
      <c r="AD46" s="8">
        <v>99999</v>
      </c>
      <c r="AE46" s="8">
        <v>99999</v>
      </c>
      <c r="AF46" s="8">
        <v>99999</v>
      </c>
      <c r="AG46" s="8">
        <v>99999</v>
      </c>
      <c r="AH46" s="8">
        <v>99999</v>
      </c>
      <c r="AI46" s="8">
        <v>99999</v>
      </c>
      <c r="AJ46" s="8">
        <v>99999</v>
      </c>
      <c r="AK46" s="8">
        <v>99999</v>
      </c>
      <c r="AL46" s="8">
        <v>99999</v>
      </c>
      <c r="AM46" s="8">
        <v>99999</v>
      </c>
      <c r="AN46" s="8">
        <v>99999</v>
      </c>
      <c r="AO46" s="8">
        <v>99999</v>
      </c>
      <c r="AP46" s="8">
        <v>99999</v>
      </c>
      <c r="AQ46" s="8">
        <v>99999</v>
      </c>
      <c r="AR46" s="8">
        <v>99999</v>
      </c>
      <c r="AS46" s="8">
        <v>99999</v>
      </c>
      <c r="AT46" s="8">
        <v>99999</v>
      </c>
      <c r="AU46" s="8">
        <v>99999</v>
      </c>
      <c r="AV46" s="8">
        <v>99999</v>
      </c>
      <c r="AW46" s="8">
        <v>99999</v>
      </c>
      <c r="AX46" s="8">
        <v>99999</v>
      </c>
      <c r="AY46" s="8">
        <v>99999</v>
      </c>
      <c r="AZ46" s="8">
        <v>99999</v>
      </c>
      <c r="BA46" s="8">
        <v>99999</v>
      </c>
    </row>
    <row r="47" spans="1:54" s="8" customFormat="1" x14ac:dyDescent="0.2">
      <c r="A47" s="8" t="s">
        <v>33</v>
      </c>
      <c r="B47" s="8" t="s">
        <v>44</v>
      </c>
      <c r="C47" s="8">
        <v>99999</v>
      </c>
      <c r="D47" s="8">
        <v>2</v>
      </c>
      <c r="E47" s="8">
        <v>2</v>
      </c>
      <c r="F47" s="8">
        <v>2</v>
      </c>
      <c r="G47" s="8">
        <v>2</v>
      </c>
      <c r="H47" s="8">
        <v>2</v>
      </c>
      <c r="I47" s="8">
        <v>2</v>
      </c>
      <c r="J47" s="8">
        <v>2</v>
      </c>
      <c r="K47" s="8">
        <v>2</v>
      </c>
      <c r="L47" s="8">
        <v>2</v>
      </c>
      <c r="M47" s="8">
        <v>2</v>
      </c>
      <c r="N47" s="8">
        <v>2</v>
      </c>
      <c r="O47" s="8">
        <v>2</v>
      </c>
      <c r="P47" s="8">
        <v>2</v>
      </c>
      <c r="Q47" s="8">
        <v>2</v>
      </c>
      <c r="R47" s="8">
        <v>2</v>
      </c>
      <c r="S47" s="8">
        <v>2</v>
      </c>
      <c r="T47" s="8">
        <v>2</v>
      </c>
      <c r="U47" s="8">
        <v>2</v>
      </c>
      <c r="V47" s="8">
        <v>2</v>
      </c>
      <c r="W47" s="8">
        <v>99999</v>
      </c>
      <c r="X47" s="8">
        <v>99999</v>
      </c>
      <c r="Y47" s="8">
        <v>99999</v>
      </c>
      <c r="Z47" s="8">
        <v>99999</v>
      </c>
      <c r="AA47" s="8">
        <v>99999</v>
      </c>
      <c r="AB47" s="8">
        <v>99999</v>
      </c>
      <c r="AC47" s="8">
        <v>99999</v>
      </c>
      <c r="AD47" s="8">
        <v>99999</v>
      </c>
      <c r="AE47" s="8">
        <v>99999</v>
      </c>
      <c r="AF47" s="8">
        <v>99999</v>
      </c>
      <c r="AG47" s="8">
        <v>99999</v>
      </c>
      <c r="AH47" s="8">
        <v>99999</v>
      </c>
      <c r="AI47" s="8">
        <v>99999</v>
      </c>
      <c r="AJ47" s="8">
        <v>99999</v>
      </c>
      <c r="AK47" s="8">
        <v>99999</v>
      </c>
      <c r="AL47" s="8">
        <v>99999</v>
      </c>
      <c r="AM47" s="8">
        <v>99999</v>
      </c>
      <c r="AN47" s="8">
        <v>99999</v>
      </c>
      <c r="AO47" s="8">
        <v>99999</v>
      </c>
      <c r="AP47" s="8">
        <v>99999</v>
      </c>
      <c r="AQ47" s="8">
        <v>99999</v>
      </c>
      <c r="AR47" s="8">
        <v>99999</v>
      </c>
      <c r="AS47" s="8">
        <v>99999</v>
      </c>
      <c r="AT47" s="8">
        <v>99999</v>
      </c>
      <c r="AU47" s="8">
        <v>99999</v>
      </c>
      <c r="AV47" s="8">
        <v>99999</v>
      </c>
      <c r="AW47" s="8">
        <v>99999</v>
      </c>
      <c r="AX47" s="8">
        <v>99999</v>
      </c>
      <c r="AY47" s="8">
        <v>99999</v>
      </c>
      <c r="AZ47" s="8">
        <v>99999</v>
      </c>
      <c r="BA47" s="8">
        <v>99999</v>
      </c>
    </row>
    <row r="48" spans="1:54" s="6" customFormat="1" x14ac:dyDescent="0.2">
      <c r="A48" s="6" t="s">
        <v>33</v>
      </c>
      <c r="B48" s="6" t="str">
        <f>Baseline!B61</f>
        <v>C1LFRDF00</v>
      </c>
      <c r="C48" s="6">
        <f>Baseline!C61</f>
        <v>9999</v>
      </c>
      <c r="D48" s="6">
        <f>Baseline!D61</f>
        <v>9999</v>
      </c>
      <c r="E48" s="6">
        <f>Baseline!E61</f>
        <v>9999</v>
      </c>
      <c r="F48" s="6">
        <f>Baseline!F61</f>
        <v>9999</v>
      </c>
      <c r="G48" s="6">
        <f>Baseline!G61</f>
        <v>9999</v>
      </c>
      <c r="H48" s="6">
        <f>Baseline!H61</f>
        <v>9999</v>
      </c>
      <c r="I48" s="6">
        <f>Baseline!I61</f>
        <v>9999</v>
      </c>
      <c r="J48" s="6">
        <f>Baseline!J61</f>
        <v>9999</v>
      </c>
      <c r="K48" s="6">
        <f>Baseline!K61</f>
        <v>9999</v>
      </c>
      <c r="L48" s="6">
        <f>Baseline!L61</f>
        <v>9999</v>
      </c>
      <c r="M48" s="6">
        <f>Baseline!M61</f>
        <v>9999</v>
      </c>
      <c r="N48" s="6">
        <f>Baseline!N61</f>
        <v>9999</v>
      </c>
      <c r="O48" s="6">
        <f>Baseline!O61</f>
        <v>9999</v>
      </c>
      <c r="P48" s="6">
        <f>Baseline!P61</f>
        <v>9999</v>
      </c>
      <c r="Q48" s="6">
        <f>Baseline!Q61</f>
        <v>9999</v>
      </c>
      <c r="R48" s="6">
        <f>Baseline!R61</f>
        <v>9999</v>
      </c>
      <c r="S48" s="6">
        <f>Baseline!S61</f>
        <v>9999</v>
      </c>
      <c r="T48" s="6">
        <f>Baseline!T61</f>
        <v>9999</v>
      </c>
      <c r="U48" s="6">
        <f>Baseline!U61</f>
        <v>9999</v>
      </c>
      <c r="V48" s="6">
        <f>Baseline!V61</f>
        <v>9999</v>
      </c>
      <c r="W48" s="6">
        <f>Baseline!W61</f>
        <v>9999</v>
      </c>
      <c r="X48" s="6">
        <f>Baseline!X61</f>
        <v>9999</v>
      </c>
      <c r="Y48" s="6">
        <f>Baseline!Y61</f>
        <v>9999</v>
      </c>
      <c r="Z48" s="6">
        <f>Baseline!Z61</f>
        <v>9999</v>
      </c>
      <c r="AA48" s="6">
        <f>Baseline!AA61</f>
        <v>9999</v>
      </c>
      <c r="AB48" s="6">
        <f>Baseline!AB61</f>
        <v>9999</v>
      </c>
      <c r="AC48" s="6">
        <f>Baseline!AC61</f>
        <v>9999</v>
      </c>
      <c r="AD48" s="6">
        <f>Baseline!AD61</f>
        <v>9999</v>
      </c>
      <c r="AE48" s="6">
        <f>Baseline!AE61</f>
        <v>9999</v>
      </c>
      <c r="AF48" s="6">
        <f>Baseline!AF61</f>
        <v>9999</v>
      </c>
      <c r="AG48" s="6">
        <f>Baseline!AG61</f>
        <v>9999</v>
      </c>
      <c r="AH48" s="6">
        <f>Baseline!AH61</f>
        <v>9999</v>
      </c>
      <c r="AI48" s="6">
        <f>Baseline!AI61</f>
        <v>9999</v>
      </c>
      <c r="AJ48" s="6">
        <f>Baseline!AJ61</f>
        <v>9999</v>
      </c>
      <c r="AK48" s="6">
        <f>Baseline!AK61</f>
        <v>9999</v>
      </c>
      <c r="AL48" s="6">
        <f>Baseline!AL61</f>
        <v>9999</v>
      </c>
      <c r="AM48" s="6">
        <f>Baseline!AM61</f>
        <v>9999</v>
      </c>
      <c r="AN48" s="6">
        <f>Baseline!AN61</f>
        <v>9999</v>
      </c>
      <c r="AO48" s="6">
        <f>Baseline!AO61</f>
        <v>9999</v>
      </c>
      <c r="AP48" s="6">
        <f>Baseline!AP61</f>
        <v>9999</v>
      </c>
      <c r="AQ48" s="6">
        <f>Baseline!AQ61</f>
        <v>9999</v>
      </c>
      <c r="AR48" s="6">
        <f>Baseline!AR61</f>
        <v>9999</v>
      </c>
      <c r="AS48" s="6">
        <f>Baseline!AS61</f>
        <v>9999</v>
      </c>
      <c r="AT48" s="6">
        <f>Baseline!AT61</f>
        <v>9999</v>
      </c>
      <c r="AU48" s="6">
        <f>Baseline!AU61</f>
        <v>9999</v>
      </c>
      <c r="AV48" s="6">
        <f>Baseline!AV61</f>
        <v>9999</v>
      </c>
      <c r="AW48" s="6">
        <f>Baseline!AW61</f>
        <v>9999</v>
      </c>
      <c r="AX48" s="6">
        <f>Baseline!AX61</f>
        <v>9999</v>
      </c>
      <c r="AY48" s="6">
        <f>Baseline!AY61</f>
        <v>9999</v>
      </c>
      <c r="AZ48" s="6">
        <f>Baseline!AZ61</f>
        <v>9999</v>
      </c>
      <c r="BA48" s="6">
        <f>Baseline!BA61</f>
        <v>9999</v>
      </c>
    </row>
    <row r="49" spans="1:53" s="6" customFormat="1" x14ac:dyDescent="0.2">
      <c r="A49" s="6" t="s">
        <v>33</v>
      </c>
      <c r="B49" s="6" t="str">
        <f>Baseline!B62</f>
        <v>C1LFRLF00</v>
      </c>
      <c r="C49" s="6">
        <f>Baseline!C62</f>
        <v>9999</v>
      </c>
      <c r="D49" s="6">
        <f>Baseline!D62</f>
        <v>9999</v>
      </c>
      <c r="E49" s="6">
        <f>Baseline!E62</f>
        <v>9999</v>
      </c>
      <c r="F49" s="6">
        <f>Baseline!F62</f>
        <v>9999</v>
      </c>
      <c r="G49" s="6">
        <f>Baseline!G62</f>
        <v>9999</v>
      </c>
      <c r="H49" s="6">
        <f>Baseline!H62</f>
        <v>9999</v>
      </c>
      <c r="I49" s="6">
        <f>Baseline!I62</f>
        <v>9999</v>
      </c>
      <c r="J49" s="6">
        <f>Baseline!J62</f>
        <v>9999</v>
      </c>
      <c r="K49" s="6">
        <f>Baseline!K62</f>
        <v>9999</v>
      </c>
      <c r="L49" s="6">
        <f>Baseline!L62</f>
        <v>9999</v>
      </c>
      <c r="M49" s="6">
        <f>Baseline!M62</f>
        <v>9999</v>
      </c>
      <c r="N49" s="6">
        <f>Baseline!N62</f>
        <v>9999</v>
      </c>
      <c r="O49" s="6">
        <f>Baseline!O62</f>
        <v>9999</v>
      </c>
      <c r="P49" s="6">
        <f>Baseline!P62</f>
        <v>9999</v>
      </c>
      <c r="Q49" s="6">
        <f>Baseline!Q62</f>
        <v>9999</v>
      </c>
      <c r="R49" s="6">
        <f>Baseline!R62</f>
        <v>9999</v>
      </c>
      <c r="S49" s="6">
        <f>Baseline!S62</f>
        <v>9999</v>
      </c>
      <c r="T49" s="6">
        <f>Baseline!T62</f>
        <v>9999</v>
      </c>
      <c r="U49" s="6">
        <f>Baseline!U62</f>
        <v>9999</v>
      </c>
      <c r="V49" s="6">
        <f>Baseline!V62</f>
        <v>9999</v>
      </c>
      <c r="W49" s="6">
        <f>Baseline!W62</f>
        <v>9999</v>
      </c>
      <c r="X49" s="6">
        <f>Baseline!X62</f>
        <v>9999</v>
      </c>
      <c r="Y49" s="6">
        <f>Baseline!Y62</f>
        <v>9999</v>
      </c>
      <c r="Z49" s="6">
        <f>Baseline!Z62</f>
        <v>9999</v>
      </c>
      <c r="AA49" s="6">
        <f>Baseline!AA62</f>
        <v>9999</v>
      </c>
      <c r="AB49" s="6">
        <f>Baseline!AB62</f>
        <v>9999</v>
      </c>
      <c r="AC49" s="6">
        <f>Baseline!AC62</f>
        <v>9999</v>
      </c>
      <c r="AD49" s="6">
        <f>Baseline!AD62</f>
        <v>9999</v>
      </c>
      <c r="AE49" s="6">
        <f>Baseline!AE62</f>
        <v>9999</v>
      </c>
      <c r="AF49" s="6">
        <f>Baseline!AF62</f>
        <v>9999</v>
      </c>
      <c r="AG49" s="6">
        <f>Baseline!AG62</f>
        <v>9999</v>
      </c>
      <c r="AH49" s="6">
        <f>Baseline!AH62</f>
        <v>9999</v>
      </c>
      <c r="AI49" s="6">
        <f>Baseline!AI62</f>
        <v>9999</v>
      </c>
      <c r="AJ49" s="6">
        <f>Baseline!AJ62</f>
        <v>9999</v>
      </c>
      <c r="AK49" s="6">
        <f>Baseline!AK62</f>
        <v>9999</v>
      </c>
      <c r="AL49" s="6">
        <f>Baseline!AL62</f>
        <v>9999</v>
      </c>
      <c r="AM49" s="6">
        <f>Baseline!AM62</f>
        <v>9999</v>
      </c>
      <c r="AN49" s="6">
        <f>Baseline!AN62</f>
        <v>9999</v>
      </c>
      <c r="AO49" s="6">
        <f>Baseline!AO62</f>
        <v>9999</v>
      </c>
      <c r="AP49" s="6">
        <f>Baseline!AP62</f>
        <v>9999</v>
      </c>
      <c r="AQ49" s="6">
        <f>Baseline!AQ62</f>
        <v>9999</v>
      </c>
      <c r="AR49" s="6">
        <f>Baseline!AR62</f>
        <v>9999</v>
      </c>
      <c r="AS49" s="6">
        <f>Baseline!AS62</f>
        <v>9999</v>
      </c>
      <c r="AT49" s="6">
        <f>Baseline!AT62</f>
        <v>9999</v>
      </c>
      <c r="AU49" s="6">
        <f>Baseline!AU62</f>
        <v>9999</v>
      </c>
      <c r="AV49" s="6">
        <f>Baseline!AV62</f>
        <v>9999</v>
      </c>
      <c r="AW49" s="6">
        <f>Baseline!AW62</f>
        <v>9999</v>
      </c>
      <c r="AX49" s="6">
        <f>Baseline!AX62</f>
        <v>9999</v>
      </c>
      <c r="AY49" s="6">
        <f>Baseline!AY62</f>
        <v>9999</v>
      </c>
      <c r="AZ49" s="6">
        <f>Baseline!AZ62</f>
        <v>9999</v>
      </c>
      <c r="BA49" s="6">
        <f>Baseline!BA62</f>
        <v>9999</v>
      </c>
    </row>
    <row r="52" spans="1:53" x14ac:dyDescent="0.2">
      <c r="B52" s="1" t="s">
        <v>42</v>
      </c>
    </row>
    <row r="53" spans="1:53" x14ac:dyDescent="0.2">
      <c r="B53" s="1" t="s">
        <v>16</v>
      </c>
      <c r="C53" s="1">
        <v>2010</v>
      </c>
      <c r="D53" s="1">
        <v>2011</v>
      </c>
      <c r="E53" s="1">
        <v>2012</v>
      </c>
      <c r="F53" s="1">
        <v>2013</v>
      </c>
      <c r="G53" s="1">
        <v>2014</v>
      </c>
      <c r="H53" s="1">
        <v>2015</v>
      </c>
      <c r="I53" s="1">
        <v>2016</v>
      </c>
      <c r="J53" s="1">
        <v>2017</v>
      </c>
      <c r="K53" s="1">
        <v>2018</v>
      </c>
      <c r="L53" s="1">
        <v>2019</v>
      </c>
      <c r="M53" s="1">
        <v>2020</v>
      </c>
      <c r="N53" s="1">
        <v>2021</v>
      </c>
      <c r="O53" s="1">
        <v>2022</v>
      </c>
      <c r="P53" s="1">
        <v>2023</v>
      </c>
      <c r="Q53" s="1">
        <v>2024</v>
      </c>
      <c r="R53" s="1">
        <v>2025</v>
      </c>
      <c r="S53" s="1">
        <v>2026</v>
      </c>
      <c r="T53" s="1">
        <v>2027</v>
      </c>
      <c r="U53" s="1">
        <v>2028</v>
      </c>
      <c r="V53" s="1">
        <v>2029</v>
      </c>
      <c r="W53" s="1">
        <v>2030</v>
      </c>
      <c r="X53" s="1">
        <v>2031</v>
      </c>
      <c r="Y53" s="1">
        <v>2032</v>
      </c>
      <c r="Z53" s="1">
        <v>2033</v>
      </c>
      <c r="AA53" s="1">
        <v>2034</v>
      </c>
      <c r="AB53" s="1">
        <v>2035</v>
      </c>
      <c r="AC53" s="1">
        <v>2036</v>
      </c>
      <c r="AD53" s="1">
        <v>2037</v>
      </c>
      <c r="AE53" s="1">
        <v>2038</v>
      </c>
      <c r="AF53" s="1">
        <v>2039</v>
      </c>
      <c r="AG53" s="1">
        <v>2040</v>
      </c>
      <c r="AH53" s="1">
        <v>2041</v>
      </c>
      <c r="AI53" s="1">
        <v>2042</v>
      </c>
      <c r="AJ53" s="1">
        <v>2043</v>
      </c>
      <c r="AK53" s="1">
        <v>2044</v>
      </c>
      <c r="AL53" s="1">
        <v>2045</v>
      </c>
      <c r="AM53" s="1">
        <v>2046</v>
      </c>
      <c r="AN53" s="1">
        <v>2047</v>
      </c>
      <c r="AO53" s="1">
        <v>2048</v>
      </c>
      <c r="AP53" s="1">
        <v>2049</v>
      </c>
      <c r="AQ53" s="1">
        <v>2050</v>
      </c>
      <c r="AR53" s="1">
        <v>2051</v>
      </c>
      <c r="AS53" s="1">
        <v>2052</v>
      </c>
      <c r="AT53" s="1">
        <v>2053</v>
      </c>
      <c r="AU53" s="1">
        <v>2054</v>
      </c>
      <c r="AV53" s="1">
        <v>2055</v>
      </c>
      <c r="AW53" s="1">
        <v>2056</v>
      </c>
      <c r="AX53" s="1">
        <v>2057</v>
      </c>
      <c r="AY53" s="1">
        <v>2058</v>
      </c>
      <c r="AZ53" s="1">
        <v>2059</v>
      </c>
      <c r="BA53" s="1">
        <v>2060</v>
      </c>
    </row>
    <row r="54" spans="1:53" s="8" customFormat="1" x14ac:dyDescent="0.2">
      <c r="A54" s="8" t="s">
        <v>33</v>
      </c>
      <c r="B54" s="8" t="s">
        <v>43</v>
      </c>
      <c r="C54" s="8">
        <v>99999</v>
      </c>
      <c r="D54" s="8">
        <v>99999</v>
      </c>
      <c r="E54" s="8">
        <v>99999</v>
      </c>
      <c r="F54" s="8">
        <v>99999</v>
      </c>
      <c r="G54" s="8">
        <v>99999</v>
      </c>
      <c r="H54" s="8">
        <v>99999</v>
      </c>
      <c r="I54" s="8">
        <v>99999</v>
      </c>
      <c r="J54" s="8">
        <v>99999</v>
      </c>
      <c r="K54" s="8">
        <v>99999</v>
      </c>
      <c r="L54" s="8">
        <v>99999</v>
      </c>
      <c r="M54" s="8">
        <v>99999</v>
      </c>
      <c r="N54" s="8">
        <v>99999</v>
      </c>
      <c r="O54" s="8">
        <v>99999</v>
      </c>
      <c r="P54" s="8">
        <v>99999</v>
      </c>
      <c r="Q54" s="8">
        <v>99999</v>
      </c>
      <c r="R54" s="8">
        <v>99999</v>
      </c>
      <c r="S54" s="8">
        <v>99999</v>
      </c>
      <c r="T54" s="8">
        <v>99999</v>
      </c>
      <c r="U54" s="8">
        <v>99999</v>
      </c>
      <c r="V54" s="8">
        <v>99999</v>
      </c>
      <c r="W54" s="8">
        <v>99999</v>
      </c>
      <c r="X54" s="8">
        <v>99999</v>
      </c>
      <c r="Y54" s="8">
        <v>99999</v>
      </c>
      <c r="Z54" s="8">
        <v>99999</v>
      </c>
      <c r="AA54" s="8">
        <v>99999</v>
      </c>
      <c r="AB54" s="8">
        <v>99999</v>
      </c>
      <c r="AC54" s="8">
        <v>99999</v>
      </c>
      <c r="AD54" s="8">
        <v>99999</v>
      </c>
      <c r="AE54" s="8">
        <v>99999</v>
      </c>
      <c r="AF54" s="8">
        <v>99999</v>
      </c>
      <c r="AG54" s="8">
        <v>99999</v>
      </c>
      <c r="AH54" s="8">
        <v>99999</v>
      </c>
      <c r="AI54" s="8">
        <v>99999</v>
      </c>
      <c r="AJ54" s="8">
        <v>99999</v>
      </c>
      <c r="AK54" s="8">
        <v>99999</v>
      </c>
      <c r="AL54" s="8">
        <v>99999</v>
      </c>
      <c r="AM54" s="8">
        <v>99999</v>
      </c>
      <c r="AN54" s="8">
        <v>99999</v>
      </c>
      <c r="AO54" s="8">
        <v>99999</v>
      </c>
      <c r="AP54" s="8">
        <v>99999</v>
      </c>
      <c r="AQ54" s="8">
        <v>99999</v>
      </c>
      <c r="AR54" s="8">
        <v>99999</v>
      </c>
      <c r="AS54" s="8">
        <v>99999</v>
      </c>
      <c r="AT54" s="8">
        <v>99999</v>
      </c>
      <c r="AU54" s="8">
        <v>99999</v>
      </c>
      <c r="AV54" s="8">
        <v>99999</v>
      </c>
      <c r="AW54" s="8">
        <v>99999</v>
      </c>
      <c r="AX54" s="8">
        <v>99999</v>
      </c>
      <c r="AY54" s="8">
        <v>99999</v>
      </c>
      <c r="AZ54" s="8">
        <v>99999</v>
      </c>
      <c r="BA54" s="8">
        <v>99999</v>
      </c>
    </row>
    <row r="55" spans="1:53" s="8" customFormat="1" x14ac:dyDescent="0.2">
      <c r="A55" s="8" t="s">
        <v>33</v>
      </c>
      <c r="B55" s="8" t="s">
        <v>44</v>
      </c>
      <c r="C55" s="8">
        <v>2.97</v>
      </c>
      <c r="D55" s="8">
        <v>3.03</v>
      </c>
      <c r="E55" s="8">
        <v>3.1</v>
      </c>
      <c r="F55" s="8">
        <v>3.16</v>
      </c>
      <c r="G55" s="8">
        <v>3.22</v>
      </c>
      <c r="H55" s="8">
        <v>3.29</v>
      </c>
      <c r="I55" s="8">
        <v>3.92</v>
      </c>
      <c r="J55" s="8">
        <v>4.01</v>
      </c>
      <c r="K55" s="8">
        <v>4.09</v>
      </c>
      <c r="L55" s="8">
        <v>4.7699999999999996</v>
      </c>
      <c r="M55" s="8">
        <v>4.87</v>
      </c>
      <c r="N55" s="8">
        <v>4.9800000000000004</v>
      </c>
      <c r="O55" s="8">
        <v>5.09</v>
      </c>
      <c r="P55" s="8">
        <v>5.19</v>
      </c>
      <c r="Q55" s="8">
        <v>6.63</v>
      </c>
      <c r="R55" s="8">
        <v>6.76</v>
      </c>
      <c r="S55" s="8">
        <v>6.91</v>
      </c>
      <c r="T55" s="8">
        <v>7.07</v>
      </c>
      <c r="U55" s="8">
        <v>7.23</v>
      </c>
      <c r="V55" s="8">
        <v>7.39</v>
      </c>
      <c r="W55" s="8">
        <v>9999</v>
      </c>
      <c r="X55" s="8">
        <v>9999</v>
      </c>
      <c r="Y55" s="8">
        <v>9999</v>
      </c>
      <c r="Z55" s="8">
        <v>9999</v>
      </c>
      <c r="AA55" s="8">
        <v>9999</v>
      </c>
      <c r="AB55" s="8">
        <v>9999</v>
      </c>
      <c r="AC55" s="8">
        <v>9999</v>
      </c>
      <c r="AD55" s="8">
        <v>9999</v>
      </c>
      <c r="AE55" s="8">
        <v>9999</v>
      </c>
      <c r="AF55" s="8">
        <v>9999</v>
      </c>
      <c r="AG55" s="8">
        <v>9999</v>
      </c>
      <c r="AH55" s="8">
        <v>9999</v>
      </c>
      <c r="AI55" s="8">
        <v>9999</v>
      </c>
      <c r="AJ55" s="8">
        <v>9999</v>
      </c>
      <c r="AK55" s="8">
        <v>9999</v>
      </c>
      <c r="AL55" s="8">
        <v>9999</v>
      </c>
      <c r="AM55" s="8">
        <v>9999</v>
      </c>
      <c r="AN55" s="8">
        <v>9999</v>
      </c>
      <c r="AO55" s="8">
        <v>9999</v>
      </c>
      <c r="AP55" s="8">
        <v>9999</v>
      </c>
      <c r="AQ55" s="8">
        <v>9999</v>
      </c>
      <c r="AR55" s="8">
        <v>9999</v>
      </c>
      <c r="AS55" s="8">
        <v>9999</v>
      </c>
      <c r="AT55" s="8">
        <v>9999</v>
      </c>
      <c r="AU55" s="8">
        <v>9999</v>
      </c>
      <c r="AV55" s="8">
        <v>9999</v>
      </c>
      <c r="AW55" s="8">
        <v>9999</v>
      </c>
      <c r="AX55" s="8">
        <v>9999</v>
      </c>
      <c r="AY55" s="8">
        <v>9999</v>
      </c>
      <c r="AZ55" s="8">
        <v>9999</v>
      </c>
      <c r="BA55" s="8">
        <v>9999</v>
      </c>
    </row>
    <row r="56" spans="1:53" s="17" customFormat="1" x14ac:dyDescent="0.2">
      <c r="A56" s="18" t="s">
        <v>33</v>
      </c>
      <c r="B56" s="18" t="s">
        <v>47</v>
      </c>
      <c r="C56" s="19">
        <f>$M$56</f>
        <v>4.4374150000000006</v>
      </c>
      <c r="D56" s="19">
        <f t="shared" ref="D56:L56" si="5">$M$56</f>
        <v>4.4374150000000006</v>
      </c>
      <c r="E56" s="19">
        <f t="shared" si="5"/>
        <v>4.4374150000000006</v>
      </c>
      <c r="F56" s="19">
        <f t="shared" si="5"/>
        <v>4.4374150000000006</v>
      </c>
      <c r="G56" s="19">
        <f t="shared" si="5"/>
        <v>4.4374150000000006</v>
      </c>
      <c r="H56" s="19">
        <f t="shared" si="5"/>
        <v>4.4374150000000006</v>
      </c>
      <c r="I56" s="19">
        <f t="shared" si="5"/>
        <v>4.4374150000000006</v>
      </c>
      <c r="J56" s="19">
        <f t="shared" si="5"/>
        <v>4.4374150000000006</v>
      </c>
      <c r="K56" s="19">
        <f t="shared" si="5"/>
        <v>4.4374150000000006</v>
      </c>
      <c r="L56" s="19">
        <f t="shared" si="5"/>
        <v>4.4374150000000006</v>
      </c>
      <c r="M56" s="19">
        <f>Baseline!M69</f>
        <v>4.4374150000000006</v>
      </c>
      <c r="N56" s="19">
        <f>M56+(($AQ$56-$M$56)/30)</f>
        <v>6.6756165677916677</v>
      </c>
      <c r="O56" s="19">
        <f>N56+(($AQ$56-$M$56)/30)</f>
        <v>8.9138181355833339</v>
      </c>
      <c r="P56" s="19">
        <f t="shared" ref="P56:AP56" si="6">O56+(($AQ$56-$M$56)/30)</f>
        <v>11.152019703375</v>
      </c>
      <c r="Q56" s="19">
        <f t="shared" si="6"/>
        <v>13.390221271166666</v>
      </c>
      <c r="R56" s="19">
        <f t="shared" si="6"/>
        <v>15.628422838958333</v>
      </c>
      <c r="S56" s="19">
        <f t="shared" si="6"/>
        <v>17.866624406749999</v>
      </c>
      <c r="T56" s="19">
        <f t="shared" si="6"/>
        <v>20.104825974541665</v>
      </c>
      <c r="U56" s="19">
        <f t="shared" si="6"/>
        <v>22.343027542333331</v>
      </c>
      <c r="V56" s="19">
        <f t="shared" si="6"/>
        <v>24.581229110124998</v>
      </c>
      <c r="W56" s="19">
        <f t="shared" si="6"/>
        <v>26.819430677916664</v>
      </c>
      <c r="X56" s="19">
        <f t="shared" si="6"/>
        <v>29.05763224570833</v>
      </c>
      <c r="Y56" s="19">
        <f t="shared" si="6"/>
        <v>31.295833813499996</v>
      </c>
      <c r="Z56" s="19">
        <f t="shared" si="6"/>
        <v>33.534035381291666</v>
      </c>
      <c r="AA56" s="19">
        <f t="shared" si="6"/>
        <v>35.772236949083336</v>
      </c>
      <c r="AB56" s="19">
        <f t="shared" si="6"/>
        <v>38.010438516875006</v>
      </c>
      <c r="AC56" s="19">
        <f t="shared" si="6"/>
        <v>40.248640084666675</v>
      </c>
      <c r="AD56" s="19">
        <f t="shared" si="6"/>
        <v>42.486841652458345</v>
      </c>
      <c r="AE56" s="19">
        <f t="shared" si="6"/>
        <v>44.725043220250015</v>
      </c>
      <c r="AF56" s="19">
        <f t="shared" si="6"/>
        <v>46.963244788041685</v>
      </c>
      <c r="AG56" s="19">
        <f t="shared" si="6"/>
        <v>49.201446355833355</v>
      </c>
      <c r="AH56" s="19">
        <f t="shared" si="6"/>
        <v>51.439647923625024</v>
      </c>
      <c r="AI56" s="19">
        <f t="shared" si="6"/>
        <v>53.677849491416694</v>
      </c>
      <c r="AJ56" s="19">
        <f t="shared" si="6"/>
        <v>55.916051059208364</v>
      </c>
      <c r="AK56" s="19">
        <f t="shared" si="6"/>
        <v>58.154252627000034</v>
      </c>
      <c r="AL56" s="19">
        <f t="shared" si="6"/>
        <v>60.392454194791704</v>
      </c>
      <c r="AM56" s="19">
        <f t="shared" si="6"/>
        <v>62.630655762583373</v>
      </c>
      <c r="AN56" s="19">
        <f t="shared" si="6"/>
        <v>64.868857330375036</v>
      </c>
      <c r="AO56" s="19">
        <f t="shared" si="6"/>
        <v>67.107058898166699</v>
      </c>
      <c r="AP56" s="19">
        <f t="shared" si="6"/>
        <v>69.345260465958361</v>
      </c>
      <c r="AQ56" s="18">
        <f>AQ24*0.9</f>
        <v>71.58346203375001</v>
      </c>
      <c r="AR56" s="19">
        <f>$AQ$56</f>
        <v>71.58346203375001</v>
      </c>
      <c r="AS56" s="19">
        <f t="shared" ref="AS56:BA56" si="7">$AQ$56</f>
        <v>71.58346203375001</v>
      </c>
      <c r="AT56" s="19">
        <f t="shared" si="7"/>
        <v>71.58346203375001</v>
      </c>
      <c r="AU56" s="19">
        <f t="shared" si="7"/>
        <v>71.58346203375001</v>
      </c>
      <c r="AV56" s="19">
        <f t="shared" si="7"/>
        <v>71.58346203375001</v>
      </c>
      <c r="AW56" s="19">
        <f t="shared" si="7"/>
        <v>71.58346203375001</v>
      </c>
      <c r="AX56" s="19">
        <f t="shared" si="7"/>
        <v>71.58346203375001</v>
      </c>
      <c r="AY56" s="19">
        <f t="shared" si="7"/>
        <v>71.58346203375001</v>
      </c>
      <c r="AZ56" s="19">
        <f t="shared" si="7"/>
        <v>71.58346203375001</v>
      </c>
      <c r="BA56" s="19">
        <f t="shared" si="7"/>
        <v>71.58346203375001</v>
      </c>
    </row>
    <row r="59" spans="1:53" x14ac:dyDescent="0.2">
      <c r="A59" s="6" t="s">
        <v>30</v>
      </c>
    </row>
    <row r="60" spans="1:53" x14ac:dyDescent="0.2">
      <c r="A60" s="4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5370-F4D0-D242-B11C-5B5C98AB004E}">
  <dimension ref="A1:BM28"/>
  <sheetViews>
    <sheetView workbookViewId="0">
      <selection activeCell="B37" sqref="B37"/>
    </sheetView>
  </sheetViews>
  <sheetFormatPr baseColWidth="10" defaultRowHeight="16" x14ac:dyDescent="0.2"/>
  <cols>
    <col min="2" max="2" width="24.83203125" bestFit="1" customWidth="1"/>
    <col min="3" max="3" width="10.83203125" customWidth="1"/>
  </cols>
  <sheetData>
    <row r="1" spans="1:63" x14ac:dyDescent="0.2">
      <c r="B1" s="1" t="s">
        <v>2</v>
      </c>
    </row>
    <row r="2" spans="1:63" x14ac:dyDescent="0.2"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>
        <v>2051</v>
      </c>
      <c r="AS2" s="1">
        <v>2052</v>
      </c>
      <c r="AT2" s="1">
        <v>2053</v>
      </c>
      <c r="AU2" s="1">
        <v>2054</v>
      </c>
      <c r="AV2" s="1">
        <v>2055</v>
      </c>
      <c r="AW2" s="1">
        <v>2056</v>
      </c>
      <c r="AX2" s="1">
        <v>2057</v>
      </c>
      <c r="AY2" s="1">
        <v>2058</v>
      </c>
      <c r="AZ2" s="1">
        <v>2059</v>
      </c>
      <c r="BA2" s="1">
        <v>2060</v>
      </c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2">
      <c r="A3" s="6" t="s">
        <v>34</v>
      </c>
      <c r="B3" s="6" t="s">
        <v>5</v>
      </c>
      <c r="C3" s="6">
        <f>Baseline!C3</f>
        <v>89.541399999999996</v>
      </c>
      <c r="D3" s="6">
        <f>Baseline!D3</f>
        <v>92.436199999999999</v>
      </c>
      <c r="E3" s="6">
        <f>Baseline!E3</f>
        <v>95.3352</v>
      </c>
      <c r="F3" s="6">
        <f>Baseline!F3</f>
        <v>98.238600000000005</v>
      </c>
      <c r="G3" s="6">
        <f>Baseline!G3</f>
        <v>101.1467</v>
      </c>
      <c r="H3" s="6">
        <f>Baseline!H3</f>
        <v>104.0598</v>
      </c>
      <c r="I3" s="6">
        <f>Baseline!I3</f>
        <v>106.9783</v>
      </c>
      <c r="J3" s="6">
        <f>Baseline!J3</f>
        <v>109.9023</v>
      </c>
      <c r="K3" s="6">
        <f>Baseline!K3</f>
        <v>112.8323</v>
      </c>
      <c r="L3" s="6">
        <f>Baseline!L3</f>
        <v>115.76860000000001</v>
      </c>
      <c r="M3" s="6">
        <f>Baseline!M3</f>
        <v>118.7116</v>
      </c>
      <c r="N3" s="6">
        <f>Baseline!N3</f>
        <v>125.6478</v>
      </c>
      <c r="O3" s="6">
        <f>Baseline!O3</f>
        <v>132.5916</v>
      </c>
      <c r="P3" s="6">
        <f>Baseline!P3</f>
        <v>139.54329999999999</v>
      </c>
      <c r="Q3" s="6">
        <f>Baseline!Q3</f>
        <v>146.50360000000001</v>
      </c>
      <c r="R3" s="6">
        <f>Baseline!R3</f>
        <v>153.47280000000001</v>
      </c>
      <c r="S3" s="6">
        <f>Baseline!S3</f>
        <v>160.45160000000001</v>
      </c>
      <c r="T3" s="6">
        <f>Baseline!T3</f>
        <v>167.44040000000001</v>
      </c>
      <c r="U3" s="6">
        <f>Baseline!U3</f>
        <v>174.44</v>
      </c>
      <c r="V3" s="6">
        <f>Baseline!V3</f>
        <v>181.45099999999999</v>
      </c>
      <c r="W3" s="6">
        <f>Baseline!W3</f>
        <v>188.47409999999999</v>
      </c>
      <c r="X3" s="6">
        <f>Baseline!X3</f>
        <v>195.50989999999999</v>
      </c>
      <c r="Y3" s="6">
        <f>Baseline!Y3</f>
        <v>202.55940000000001</v>
      </c>
      <c r="Z3" s="6">
        <f>Baseline!Z3</f>
        <v>209.6232</v>
      </c>
      <c r="AA3" s="6">
        <f>Baseline!AA3</f>
        <v>216.70230000000001</v>
      </c>
      <c r="AB3" s="6">
        <f>Baseline!AB3</f>
        <v>223.79769999999999</v>
      </c>
      <c r="AC3" s="6">
        <f>Baseline!AC3</f>
        <v>230.9102</v>
      </c>
      <c r="AD3" s="6">
        <f>Baseline!AD3</f>
        <v>238.041</v>
      </c>
      <c r="AE3" s="6">
        <f>Baseline!AE3</f>
        <v>245.19110000000001</v>
      </c>
      <c r="AF3" s="6">
        <f>Baseline!AF3</f>
        <v>252.36179999999999</v>
      </c>
      <c r="AG3" s="6">
        <f>Baseline!AG3</f>
        <v>259.55430000000001</v>
      </c>
      <c r="AH3" s="6">
        <f>Baseline!AH3</f>
        <v>266.76979999999998</v>
      </c>
      <c r="AI3" s="6">
        <f>Baseline!AI3</f>
        <v>274.00990000000002</v>
      </c>
      <c r="AJ3" s="6">
        <f>Baseline!AJ3</f>
        <v>281.27600000000001</v>
      </c>
      <c r="AK3" s="6">
        <f>Baseline!AK3</f>
        <v>288.56970000000001</v>
      </c>
      <c r="AL3" s="6">
        <f>Baseline!AL3</f>
        <v>295.89260000000002</v>
      </c>
      <c r="AM3" s="6">
        <f>Baseline!AM3</f>
        <v>303.2466</v>
      </c>
      <c r="AN3" s="6">
        <f>Baseline!AN3</f>
        <v>310.6336</v>
      </c>
      <c r="AO3" s="6">
        <f>Baseline!AO3</f>
        <v>318.05549999999999</v>
      </c>
      <c r="AP3" s="6">
        <f>Baseline!AP3</f>
        <v>325.51459999999997</v>
      </c>
      <c r="AQ3" s="6">
        <f>Baseline!AQ3</f>
        <v>333.0129</v>
      </c>
      <c r="AR3" s="6">
        <f>Baseline!AR3</f>
        <v>333.0129</v>
      </c>
      <c r="AS3" s="6">
        <f>Baseline!AS3</f>
        <v>333.0129</v>
      </c>
      <c r="AT3" s="6">
        <f>Baseline!AT3</f>
        <v>333.0129</v>
      </c>
      <c r="AU3" s="6">
        <f>Baseline!AU3</f>
        <v>333.0129</v>
      </c>
      <c r="AV3" s="6">
        <f>Baseline!AV3</f>
        <v>333.0129</v>
      </c>
      <c r="AW3" s="6">
        <f>Baseline!AW3</f>
        <v>333.0129</v>
      </c>
      <c r="AX3" s="6">
        <f>Baseline!AX3</f>
        <v>333.0129</v>
      </c>
      <c r="AY3" s="6">
        <f>Baseline!AY3</f>
        <v>333.0129</v>
      </c>
      <c r="AZ3" s="6">
        <f>Baseline!AZ3</f>
        <v>333.0129</v>
      </c>
      <c r="BA3" s="6">
        <f>Baseline!BA3</f>
        <v>333.0129</v>
      </c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">
      <c r="A4" s="6" t="s">
        <v>34</v>
      </c>
      <c r="B4" s="6" t="s">
        <v>0</v>
      </c>
      <c r="C4" s="6">
        <f>Baseline!C4</f>
        <v>18.690000000000001</v>
      </c>
      <c r="D4" s="6">
        <f>Baseline!D4</f>
        <v>19.45</v>
      </c>
      <c r="E4" s="6">
        <f>Baseline!E4</f>
        <v>20.22</v>
      </c>
      <c r="F4" s="6">
        <f>Baseline!F4</f>
        <v>20.99</v>
      </c>
      <c r="G4" s="6">
        <f>Baseline!G4</f>
        <v>21.76</v>
      </c>
      <c r="H4" s="6">
        <f>Baseline!H4</f>
        <v>22.53</v>
      </c>
      <c r="I4" s="6">
        <f>Baseline!I4</f>
        <v>23.11</v>
      </c>
      <c r="J4" s="6">
        <f>Baseline!J4</f>
        <v>23.7</v>
      </c>
      <c r="K4" s="6">
        <f>Baseline!K4</f>
        <v>24.28</v>
      </c>
      <c r="L4" s="6">
        <f>Baseline!L4</f>
        <v>24.87</v>
      </c>
      <c r="M4" s="6">
        <f>Baseline!M4</f>
        <v>25.45</v>
      </c>
      <c r="N4" s="6">
        <f>Baseline!N4</f>
        <v>26</v>
      </c>
      <c r="O4" s="6">
        <f>Baseline!O4</f>
        <v>26.55</v>
      </c>
      <c r="P4" s="6">
        <f>Baseline!P4</f>
        <v>27.1</v>
      </c>
      <c r="Q4" s="6">
        <f>Baseline!Q4</f>
        <v>27.65</v>
      </c>
      <c r="R4" s="6">
        <f>Baseline!R4</f>
        <v>28.2</v>
      </c>
      <c r="S4" s="6">
        <f>Baseline!S4</f>
        <v>28.72</v>
      </c>
      <c r="T4" s="6">
        <f>Baseline!T4</f>
        <v>29.24</v>
      </c>
      <c r="U4" s="6">
        <f>Baseline!U4</f>
        <v>29.77</v>
      </c>
      <c r="V4" s="6">
        <f>Baseline!V4</f>
        <v>30.29</v>
      </c>
      <c r="W4" s="6">
        <f>Baseline!W4</f>
        <v>30.81</v>
      </c>
      <c r="X4" s="6">
        <f>Baseline!X4</f>
        <v>31.46</v>
      </c>
      <c r="Y4" s="6">
        <f>Baseline!Y4</f>
        <v>32.11</v>
      </c>
      <c r="Z4" s="6">
        <f>Baseline!Z4</f>
        <v>32.76</v>
      </c>
      <c r="AA4" s="6">
        <f>Baseline!AA4</f>
        <v>33.409999999999997</v>
      </c>
      <c r="AB4" s="6">
        <f>Baseline!AB4</f>
        <v>34.06</v>
      </c>
      <c r="AC4" s="6">
        <f>Baseline!AC4</f>
        <v>34.69</v>
      </c>
      <c r="AD4" s="6">
        <f>Baseline!AD4</f>
        <v>35.33</v>
      </c>
      <c r="AE4" s="6">
        <f>Baseline!AE4</f>
        <v>35.96</v>
      </c>
      <c r="AF4" s="6">
        <f>Baseline!AF4</f>
        <v>36.590000000000003</v>
      </c>
      <c r="AG4" s="6">
        <f>Baseline!AG4</f>
        <v>37.22</v>
      </c>
      <c r="AH4" s="6">
        <f>Baseline!AH4</f>
        <v>37.81</v>
      </c>
      <c r="AI4" s="6">
        <f>Baseline!AI4</f>
        <v>38.4</v>
      </c>
      <c r="AJ4" s="6">
        <f>Baseline!AJ4</f>
        <v>38.99</v>
      </c>
      <c r="AK4" s="6">
        <f>Baseline!AK4</f>
        <v>39.58</v>
      </c>
      <c r="AL4" s="6">
        <f>Baseline!AL4</f>
        <v>40.17</v>
      </c>
      <c r="AM4" s="6">
        <f>Baseline!AM4</f>
        <v>40.729999999999997</v>
      </c>
      <c r="AN4" s="6">
        <f>Baseline!AN4</f>
        <v>41.29</v>
      </c>
      <c r="AO4" s="6">
        <f>Baseline!AO4</f>
        <v>41.85</v>
      </c>
      <c r="AP4" s="6">
        <f>Baseline!AP4</f>
        <v>42.41</v>
      </c>
      <c r="AQ4" s="6">
        <f>Baseline!AQ4</f>
        <v>42.97</v>
      </c>
      <c r="AR4" s="6">
        <f>Baseline!AR4</f>
        <v>42.97</v>
      </c>
      <c r="AS4" s="6">
        <f>Baseline!AS4</f>
        <v>42.97</v>
      </c>
      <c r="AT4" s="6">
        <f>Baseline!AT4</f>
        <v>42.97</v>
      </c>
      <c r="AU4" s="6">
        <f>Baseline!AU4</f>
        <v>42.97</v>
      </c>
      <c r="AV4" s="6">
        <f>Baseline!AV4</f>
        <v>42.97</v>
      </c>
      <c r="AW4" s="6">
        <f>Baseline!AW4</f>
        <v>42.97</v>
      </c>
      <c r="AX4" s="6">
        <f>Baseline!AX4</f>
        <v>42.97</v>
      </c>
      <c r="AY4" s="6">
        <f>Baseline!AY4</f>
        <v>42.97</v>
      </c>
      <c r="AZ4" s="6">
        <f>Baseline!AZ4</f>
        <v>42.97</v>
      </c>
      <c r="BA4" s="6">
        <f>Baseline!BA4</f>
        <v>42.97</v>
      </c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">
      <c r="A5" s="6" t="s">
        <v>34</v>
      </c>
      <c r="B5" s="6" t="s">
        <v>24</v>
      </c>
      <c r="C5" s="6">
        <f>Baseline!C5</f>
        <v>9.89</v>
      </c>
      <c r="D5" s="6">
        <f>Baseline!D5</f>
        <v>10.1</v>
      </c>
      <c r="E5" s="6">
        <f>Baseline!E5</f>
        <v>10.32</v>
      </c>
      <c r="F5" s="6">
        <f>Baseline!F5</f>
        <v>10.53</v>
      </c>
      <c r="G5" s="6">
        <f>Baseline!G5</f>
        <v>10.75</v>
      </c>
      <c r="H5" s="6">
        <f>Baseline!H5</f>
        <v>10.96</v>
      </c>
      <c r="I5" s="6">
        <f>Baseline!I5</f>
        <v>11.21</v>
      </c>
      <c r="J5" s="6">
        <f>Baseline!J5</f>
        <v>11.45</v>
      </c>
      <c r="K5" s="6">
        <f>Baseline!K5</f>
        <v>11.69</v>
      </c>
      <c r="L5" s="6">
        <f>Baseline!L5</f>
        <v>11.93</v>
      </c>
      <c r="M5" s="6">
        <f>Baseline!M5</f>
        <v>12.17</v>
      </c>
      <c r="N5" s="6">
        <f>Baseline!N5</f>
        <v>12.44</v>
      </c>
      <c r="O5" s="6">
        <f>Baseline!O5</f>
        <v>12.71</v>
      </c>
      <c r="P5" s="6">
        <f>Baseline!P5</f>
        <v>12.98</v>
      </c>
      <c r="Q5" s="6">
        <f>Baseline!Q5</f>
        <v>13.25</v>
      </c>
      <c r="R5" s="6">
        <f>Baseline!R5</f>
        <v>13.53</v>
      </c>
      <c r="S5" s="6">
        <f>Baseline!S5</f>
        <v>13.83</v>
      </c>
      <c r="T5" s="6">
        <f>Baseline!T5</f>
        <v>14.13</v>
      </c>
      <c r="U5" s="6">
        <f>Baseline!U5</f>
        <v>14.44</v>
      </c>
      <c r="V5" s="6">
        <f>Baseline!V5</f>
        <v>14.74</v>
      </c>
      <c r="W5" s="6">
        <f>Baseline!W5</f>
        <v>15.05</v>
      </c>
      <c r="X5" s="6">
        <f>Baseline!X5</f>
        <v>15.39</v>
      </c>
      <c r="Y5" s="6">
        <f>Baseline!Y5</f>
        <v>15.73</v>
      </c>
      <c r="Z5" s="6">
        <f>Baseline!Z5</f>
        <v>16.07</v>
      </c>
      <c r="AA5" s="6">
        <f>Baseline!AA5</f>
        <v>16.41</v>
      </c>
      <c r="AB5" s="6">
        <f>Baseline!AB5</f>
        <v>16.75</v>
      </c>
      <c r="AC5" s="6">
        <f>Baseline!AC5</f>
        <v>17.32</v>
      </c>
      <c r="AD5" s="6">
        <f>Baseline!AD5</f>
        <v>17.89</v>
      </c>
      <c r="AE5" s="6">
        <f>Baseline!AE5</f>
        <v>18.46</v>
      </c>
      <c r="AF5" s="6">
        <f>Baseline!AF5</f>
        <v>19.03</v>
      </c>
      <c r="AG5" s="6">
        <f>Baseline!AG5</f>
        <v>19.600000000000001</v>
      </c>
      <c r="AH5" s="6">
        <f>Baseline!AH5</f>
        <v>20.170000000000002</v>
      </c>
      <c r="AI5" s="6">
        <f>Baseline!AI5</f>
        <v>20.74</v>
      </c>
      <c r="AJ5" s="6">
        <f>Baseline!AJ5</f>
        <v>21.31</v>
      </c>
      <c r="AK5" s="6">
        <f>Baseline!AK5</f>
        <v>21.88</v>
      </c>
      <c r="AL5" s="6">
        <f>Baseline!AL5</f>
        <v>22.45</v>
      </c>
      <c r="AM5" s="6">
        <f>Baseline!AM5</f>
        <v>23.02</v>
      </c>
      <c r="AN5" s="6">
        <f>Baseline!AN5</f>
        <v>23.59</v>
      </c>
      <c r="AO5" s="6">
        <f>Baseline!AO5</f>
        <v>24.16</v>
      </c>
      <c r="AP5" s="6">
        <f>Baseline!AP5</f>
        <v>24.73</v>
      </c>
      <c r="AQ5" s="6">
        <f>Baseline!AQ5</f>
        <v>25.29</v>
      </c>
      <c r="AR5" s="6">
        <f>Baseline!AR5</f>
        <v>25.29</v>
      </c>
      <c r="AS5" s="6">
        <f>Baseline!AS5</f>
        <v>25.29</v>
      </c>
      <c r="AT5" s="6">
        <f>Baseline!AT5</f>
        <v>25.29</v>
      </c>
      <c r="AU5" s="6">
        <f>Baseline!AU5</f>
        <v>25.29</v>
      </c>
      <c r="AV5" s="6">
        <f>Baseline!AV5</f>
        <v>25.29</v>
      </c>
      <c r="AW5" s="6">
        <f>Baseline!AW5</f>
        <v>25.29</v>
      </c>
      <c r="AX5" s="6">
        <f>Baseline!AX5</f>
        <v>25.29</v>
      </c>
      <c r="AY5" s="6">
        <f>Baseline!AY5</f>
        <v>25.29</v>
      </c>
      <c r="AZ5" s="6">
        <f>Baseline!AZ5</f>
        <v>25.29</v>
      </c>
      <c r="BA5" s="6">
        <f>Baseline!BA5</f>
        <v>25.29</v>
      </c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">
      <c r="A6" t="s">
        <v>34</v>
      </c>
      <c r="B6" t="s">
        <v>3</v>
      </c>
      <c r="C6">
        <v>4.7300000000000004</v>
      </c>
      <c r="D6">
        <v>4.79</v>
      </c>
      <c r="E6">
        <v>4.84</v>
      </c>
      <c r="F6">
        <v>4.9000000000000004</v>
      </c>
      <c r="G6">
        <v>4.95</v>
      </c>
      <c r="H6">
        <v>5</v>
      </c>
      <c r="I6">
        <v>5.0599999999999996</v>
      </c>
      <c r="J6">
        <v>5.1100000000000003</v>
      </c>
      <c r="K6">
        <v>5.17</v>
      </c>
      <c r="L6">
        <v>5.22</v>
      </c>
      <c r="M6">
        <v>5.28</v>
      </c>
      <c r="N6">
        <v>5.26</v>
      </c>
      <c r="O6">
        <v>5.24</v>
      </c>
      <c r="P6">
        <v>5.23</v>
      </c>
      <c r="Q6">
        <v>5.21</v>
      </c>
      <c r="R6">
        <v>5.19</v>
      </c>
      <c r="S6">
        <v>5.18</v>
      </c>
      <c r="T6">
        <v>5.16</v>
      </c>
      <c r="U6">
        <v>5.14</v>
      </c>
      <c r="V6">
        <v>5.12</v>
      </c>
      <c r="W6">
        <v>5.1100000000000003</v>
      </c>
      <c r="X6">
        <v>5.09</v>
      </c>
      <c r="Y6">
        <v>5.07</v>
      </c>
      <c r="Z6">
        <v>5.0599999999999996</v>
      </c>
      <c r="AA6">
        <v>5.04</v>
      </c>
      <c r="AB6">
        <v>5.0199999999999996</v>
      </c>
      <c r="AC6">
        <v>5</v>
      </c>
      <c r="AD6">
        <v>4.99</v>
      </c>
      <c r="AE6">
        <v>4.97</v>
      </c>
      <c r="AF6">
        <v>4.95</v>
      </c>
      <c r="AG6">
        <v>4.9400000000000004</v>
      </c>
      <c r="AH6">
        <v>4.92</v>
      </c>
      <c r="AI6">
        <v>4.9000000000000004</v>
      </c>
      <c r="AJ6">
        <v>4.88</v>
      </c>
      <c r="AK6">
        <v>4.87</v>
      </c>
      <c r="AL6">
        <v>4.8499999999999996</v>
      </c>
      <c r="AM6">
        <v>4.83</v>
      </c>
      <c r="AN6">
        <v>4.82</v>
      </c>
      <c r="AO6">
        <v>4.8</v>
      </c>
      <c r="AP6">
        <v>4.78</v>
      </c>
      <c r="AQ6">
        <v>4.76</v>
      </c>
      <c r="AR6">
        <f>AQ6</f>
        <v>4.76</v>
      </c>
      <c r="AS6">
        <f t="shared" ref="AS6:BA6" si="0">AR6</f>
        <v>4.76</v>
      </c>
      <c r="AT6">
        <f t="shared" si="0"/>
        <v>4.76</v>
      </c>
      <c r="AU6">
        <f t="shared" si="0"/>
        <v>4.76</v>
      </c>
      <c r="AV6">
        <f t="shared" si="0"/>
        <v>4.76</v>
      </c>
      <c r="AW6">
        <f t="shared" si="0"/>
        <v>4.76</v>
      </c>
      <c r="AX6">
        <f t="shared" si="0"/>
        <v>4.76</v>
      </c>
      <c r="AY6">
        <f t="shared" si="0"/>
        <v>4.76</v>
      </c>
      <c r="AZ6">
        <f t="shared" si="0"/>
        <v>4.76</v>
      </c>
      <c r="BA6">
        <f t="shared" si="0"/>
        <v>4.76</v>
      </c>
    </row>
    <row r="7" spans="1:63" x14ac:dyDescent="0.2">
      <c r="A7" t="s">
        <v>34</v>
      </c>
      <c r="B7" t="s">
        <v>4</v>
      </c>
      <c r="C7">
        <v>25.24</v>
      </c>
      <c r="D7">
        <v>25.63</v>
      </c>
      <c r="E7">
        <v>26.03</v>
      </c>
      <c r="F7">
        <v>26.42</v>
      </c>
      <c r="G7">
        <v>26.82</v>
      </c>
      <c r="H7">
        <v>27.22</v>
      </c>
      <c r="I7">
        <v>27.62</v>
      </c>
      <c r="J7">
        <v>28.03</v>
      </c>
      <c r="K7">
        <v>28.43</v>
      </c>
      <c r="L7">
        <v>28.84</v>
      </c>
      <c r="M7">
        <v>29.25</v>
      </c>
      <c r="N7">
        <v>29.29</v>
      </c>
      <c r="O7">
        <v>29.32</v>
      </c>
      <c r="P7">
        <v>29.36</v>
      </c>
      <c r="Q7">
        <v>29.39</v>
      </c>
      <c r="R7">
        <v>29.43</v>
      </c>
      <c r="S7">
        <v>29.46</v>
      </c>
      <c r="T7">
        <v>29.5</v>
      </c>
      <c r="U7">
        <v>29.54</v>
      </c>
      <c r="V7">
        <v>29.57</v>
      </c>
      <c r="W7">
        <v>29.61</v>
      </c>
      <c r="X7">
        <v>29.64</v>
      </c>
      <c r="Y7">
        <v>29.68</v>
      </c>
      <c r="Z7">
        <v>29.71</v>
      </c>
      <c r="AA7">
        <v>29.75</v>
      </c>
      <c r="AB7">
        <v>29.78</v>
      </c>
      <c r="AC7">
        <v>29.82</v>
      </c>
      <c r="AD7">
        <v>29.85</v>
      </c>
      <c r="AE7">
        <v>29.89</v>
      </c>
      <c r="AF7">
        <v>29.92</v>
      </c>
      <c r="AG7">
        <v>29.96</v>
      </c>
      <c r="AH7">
        <v>29.99</v>
      </c>
      <c r="AI7">
        <v>30.03</v>
      </c>
      <c r="AJ7">
        <v>30.06</v>
      </c>
      <c r="AK7">
        <v>30.1</v>
      </c>
      <c r="AL7">
        <v>30.13</v>
      </c>
      <c r="AM7">
        <v>30.17</v>
      </c>
      <c r="AN7">
        <v>30.2</v>
      </c>
      <c r="AO7">
        <v>30.24</v>
      </c>
      <c r="AP7">
        <v>30.27</v>
      </c>
      <c r="AQ7">
        <v>30.31</v>
      </c>
      <c r="AR7">
        <f>AQ7</f>
        <v>30.31</v>
      </c>
      <c r="AS7">
        <f t="shared" ref="AS7:BA7" si="1">AR7</f>
        <v>30.31</v>
      </c>
      <c r="AT7">
        <f t="shared" si="1"/>
        <v>30.31</v>
      </c>
      <c r="AU7">
        <f t="shared" si="1"/>
        <v>30.31</v>
      </c>
      <c r="AV7">
        <f t="shared" si="1"/>
        <v>30.31</v>
      </c>
      <c r="AW7">
        <f t="shared" si="1"/>
        <v>30.31</v>
      </c>
      <c r="AX7">
        <f t="shared" si="1"/>
        <v>30.31</v>
      </c>
      <c r="AY7">
        <f t="shared" si="1"/>
        <v>30.31</v>
      </c>
      <c r="AZ7">
        <f t="shared" si="1"/>
        <v>30.31</v>
      </c>
      <c r="BA7">
        <f t="shared" si="1"/>
        <v>30.31</v>
      </c>
    </row>
    <row r="8" spans="1:63" x14ac:dyDescent="0.2">
      <c r="A8" s="6" t="s">
        <v>34</v>
      </c>
      <c r="B8" s="6" t="s">
        <v>25</v>
      </c>
      <c r="C8" s="6">
        <f>Baseline!C8</f>
        <v>85.3</v>
      </c>
      <c r="D8" s="6">
        <f>Baseline!D8</f>
        <v>88.685299999999998</v>
      </c>
      <c r="E8" s="6">
        <f>Baseline!E8</f>
        <v>92.070499999999996</v>
      </c>
      <c r="F8" s="6">
        <f>Baseline!F8</f>
        <v>95.455799999999996</v>
      </c>
      <c r="G8" s="6">
        <f>Baseline!G8</f>
        <v>98.840999999999994</v>
      </c>
      <c r="H8" s="6">
        <f>Baseline!H8</f>
        <v>102.22620000000001</v>
      </c>
      <c r="I8" s="6">
        <f>Baseline!I8</f>
        <v>105.61150000000001</v>
      </c>
      <c r="J8" s="6">
        <f>Baseline!J8</f>
        <v>108.99679999999999</v>
      </c>
      <c r="K8" s="6">
        <f>Baseline!K8</f>
        <v>112.38200000000001</v>
      </c>
      <c r="L8" s="6">
        <f>Baseline!L8</f>
        <v>115.76730000000001</v>
      </c>
      <c r="M8" s="6">
        <f>Baseline!M8</f>
        <v>119.1525</v>
      </c>
      <c r="N8" s="6">
        <f>Baseline!N8</f>
        <v>122.5378</v>
      </c>
      <c r="O8" s="6">
        <f>Baseline!O8</f>
        <v>125.923</v>
      </c>
      <c r="P8" s="6">
        <f>Baseline!P8</f>
        <v>129.3082</v>
      </c>
      <c r="Q8" s="6">
        <f>Baseline!Q8</f>
        <v>132.6935</v>
      </c>
      <c r="R8" s="6">
        <f>Baseline!R8</f>
        <v>136.0788</v>
      </c>
      <c r="S8" s="6">
        <f>Baseline!S8</f>
        <v>139.464</v>
      </c>
      <c r="T8" s="6">
        <f>Baseline!T8</f>
        <v>142.8493</v>
      </c>
      <c r="U8" s="6">
        <f>Baseline!U8</f>
        <v>146.2345</v>
      </c>
      <c r="V8" s="6">
        <f>Baseline!V8</f>
        <v>149.6198</v>
      </c>
      <c r="W8" s="6">
        <f>Baseline!W8</f>
        <v>153.005</v>
      </c>
      <c r="X8" s="6">
        <f>Baseline!X8</f>
        <v>156.3903</v>
      </c>
      <c r="Y8" s="6">
        <f>Baseline!Y8</f>
        <v>159.77549999999999</v>
      </c>
      <c r="Z8" s="6">
        <f>Baseline!Z8</f>
        <v>163.16079999999999</v>
      </c>
      <c r="AA8" s="6">
        <f>Baseline!AA8</f>
        <v>166.54599999999999</v>
      </c>
      <c r="AB8" s="6">
        <f>Baseline!AB8</f>
        <v>169.93129999999999</v>
      </c>
      <c r="AC8" s="6">
        <f>Baseline!AC8</f>
        <v>173.31649999999999</v>
      </c>
      <c r="AD8" s="6">
        <f>Baseline!AD8</f>
        <v>176.70179999999999</v>
      </c>
      <c r="AE8" s="6">
        <f>Baseline!AE8</f>
        <v>180.08699999999999</v>
      </c>
      <c r="AF8" s="6">
        <f>Baseline!AF8</f>
        <v>183.47229999999999</v>
      </c>
      <c r="AG8" s="6">
        <f>Baseline!AG8</f>
        <v>186.85749999999999</v>
      </c>
      <c r="AH8" s="6">
        <f>Baseline!AH8</f>
        <v>190.24279999999999</v>
      </c>
      <c r="AI8" s="6">
        <f>Baseline!AI8</f>
        <v>193.62799999999999</v>
      </c>
      <c r="AJ8" s="6">
        <f>Baseline!AJ8</f>
        <v>197.01329999999999</v>
      </c>
      <c r="AK8" s="6">
        <f>Baseline!AK8</f>
        <v>200.39850000000001</v>
      </c>
      <c r="AL8" s="6">
        <f>Baseline!AL8</f>
        <v>203.78380000000001</v>
      </c>
      <c r="AM8" s="6">
        <f>Baseline!AM8</f>
        <v>207.16900000000001</v>
      </c>
      <c r="AN8" s="6">
        <f>Baseline!AN8</f>
        <v>210.55430000000001</v>
      </c>
      <c r="AO8" s="6">
        <f>Baseline!AO8</f>
        <v>213.93950000000001</v>
      </c>
      <c r="AP8" s="6">
        <f>Baseline!AP8</f>
        <v>217.32480000000001</v>
      </c>
      <c r="AQ8" s="6">
        <f>Baseline!AQ8</f>
        <v>220.71</v>
      </c>
      <c r="AR8" s="6">
        <f>Baseline!AR8</f>
        <v>220.71</v>
      </c>
      <c r="AS8" s="6">
        <f>Baseline!AS8</f>
        <v>220.71</v>
      </c>
      <c r="AT8" s="6">
        <f>Baseline!AT8</f>
        <v>220.71</v>
      </c>
      <c r="AU8" s="6">
        <f>Baseline!AU8</f>
        <v>220.71</v>
      </c>
      <c r="AV8" s="6">
        <f>Baseline!AV8</f>
        <v>220.71</v>
      </c>
      <c r="AW8" s="6">
        <f>Baseline!AW8</f>
        <v>220.71</v>
      </c>
      <c r="AX8" s="6">
        <f>Baseline!AX8</f>
        <v>220.71</v>
      </c>
      <c r="AY8" s="6">
        <f>Baseline!AY8</f>
        <v>220.71</v>
      </c>
      <c r="AZ8" s="6">
        <f>Baseline!AZ8</f>
        <v>220.71</v>
      </c>
      <c r="BA8" s="6">
        <f>Baseline!BA8</f>
        <v>220.71</v>
      </c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">
      <c r="A9" s="6" t="s">
        <v>34</v>
      </c>
      <c r="B9" s="6" t="s">
        <v>26</v>
      </c>
      <c r="C9" s="6">
        <f>Baseline!C9</f>
        <v>2713.6363999999999</v>
      </c>
      <c r="D9" s="6">
        <f>Baseline!D9</f>
        <v>2737.0455000000002</v>
      </c>
      <c r="E9" s="6">
        <f>Baseline!E9</f>
        <v>2760.4546</v>
      </c>
      <c r="F9" s="6">
        <f>Baseline!F9</f>
        <v>2783.8636999999999</v>
      </c>
      <c r="G9" s="6">
        <f>Baseline!G9</f>
        <v>2807.2728000000002</v>
      </c>
      <c r="H9" s="6">
        <f>Baseline!H9</f>
        <v>2830.6819</v>
      </c>
      <c r="I9" s="6">
        <f>Baseline!I9</f>
        <v>2854.0909000000001</v>
      </c>
      <c r="J9" s="6">
        <f>Baseline!J9</f>
        <v>2877.5</v>
      </c>
      <c r="K9" s="6">
        <f>Baseline!K9</f>
        <v>2900.9090999999999</v>
      </c>
      <c r="L9" s="6">
        <f>Baseline!L9</f>
        <v>2924.3182000000002</v>
      </c>
      <c r="M9" s="6">
        <f>Baseline!M9</f>
        <v>2947.7273</v>
      </c>
      <c r="N9" s="6">
        <f>Baseline!N9</f>
        <v>2971.1363999999999</v>
      </c>
      <c r="O9" s="6">
        <f>Baseline!O9</f>
        <v>2994.5455000000002</v>
      </c>
      <c r="P9" s="6">
        <f>Baseline!P9</f>
        <v>3017.9546</v>
      </c>
      <c r="Q9" s="6">
        <f>Baseline!Q9</f>
        <v>3041.3636999999999</v>
      </c>
      <c r="R9" s="6">
        <f>Baseline!R9</f>
        <v>3064.7728000000002</v>
      </c>
      <c r="S9" s="6">
        <f>Baseline!S9</f>
        <v>3088.1817999999998</v>
      </c>
      <c r="T9" s="6">
        <f>Baseline!T9</f>
        <v>3111.5909000000001</v>
      </c>
      <c r="U9" s="6">
        <f>Baseline!U9</f>
        <v>3135</v>
      </c>
      <c r="V9" s="6">
        <f>Baseline!V9</f>
        <v>3158.4090999999999</v>
      </c>
      <c r="W9" s="6">
        <f>Baseline!W9</f>
        <v>3181.8182000000002</v>
      </c>
      <c r="X9" s="6">
        <f>Baseline!X9</f>
        <v>3205.2273</v>
      </c>
      <c r="Y9" s="6">
        <f>Baseline!Y9</f>
        <v>3228.6363999999999</v>
      </c>
      <c r="Z9" s="6">
        <f>Baseline!Z9</f>
        <v>3252.0455000000002</v>
      </c>
      <c r="AA9" s="6">
        <f>Baseline!AA9</f>
        <v>3275.4546</v>
      </c>
      <c r="AB9" s="6">
        <f>Baseline!AB9</f>
        <v>3298.8636000000001</v>
      </c>
      <c r="AC9" s="6">
        <f>Baseline!AC9</f>
        <v>3322.2727</v>
      </c>
      <c r="AD9" s="6">
        <f>Baseline!AD9</f>
        <v>3345.6817999999998</v>
      </c>
      <c r="AE9" s="6">
        <f>Baseline!AE9</f>
        <v>3369.0909000000001</v>
      </c>
      <c r="AF9" s="6">
        <f>Baseline!AF9</f>
        <v>3392.5</v>
      </c>
      <c r="AG9" s="6">
        <f>Baseline!AG9</f>
        <v>3415.9090999999999</v>
      </c>
      <c r="AH9" s="6">
        <f>Baseline!AH9</f>
        <v>3439.3182000000002</v>
      </c>
      <c r="AI9" s="6">
        <f>Baseline!AI9</f>
        <v>3462.7273</v>
      </c>
      <c r="AJ9" s="6">
        <f>Baseline!AJ9</f>
        <v>3486.1363999999999</v>
      </c>
      <c r="AK9" s="6">
        <f>Baseline!AK9</f>
        <v>3509.5455000000002</v>
      </c>
      <c r="AL9" s="6">
        <f>Baseline!AL9</f>
        <v>3532.9546</v>
      </c>
      <c r="AM9" s="6">
        <f>Baseline!AM9</f>
        <v>3556.3636000000001</v>
      </c>
      <c r="AN9" s="6">
        <f>Baseline!AN9</f>
        <v>3579.7727</v>
      </c>
      <c r="AO9" s="6">
        <f>Baseline!AO9</f>
        <v>3603.1817999999998</v>
      </c>
      <c r="AP9" s="6">
        <f>Baseline!AP9</f>
        <v>3626.5909000000001</v>
      </c>
      <c r="AQ9" s="6">
        <f>Baseline!AQ9</f>
        <v>3650</v>
      </c>
      <c r="AR9" s="6">
        <f>Baseline!AR9</f>
        <v>3650</v>
      </c>
      <c r="AS9" s="6">
        <f>Baseline!AS9</f>
        <v>3650</v>
      </c>
      <c r="AT9" s="6">
        <f>Baseline!AT9</f>
        <v>3650</v>
      </c>
      <c r="AU9" s="6">
        <f>Baseline!AU9</f>
        <v>3650</v>
      </c>
      <c r="AV9" s="6">
        <f>Baseline!AV9</f>
        <v>3650</v>
      </c>
      <c r="AW9" s="6">
        <f>Baseline!AW9</f>
        <v>3650</v>
      </c>
      <c r="AX9" s="6">
        <f>Baseline!AX9</f>
        <v>3650</v>
      </c>
      <c r="AY9" s="6">
        <f>Baseline!AY9</f>
        <v>3650</v>
      </c>
      <c r="AZ9" s="6">
        <f>Baseline!AZ9</f>
        <v>3650</v>
      </c>
      <c r="BA9" s="6">
        <f>Baseline!BA9</f>
        <v>3650</v>
      </c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">
      <c r="A10" s="6" t="s">
        <v>34</v>
      </c>
      <c r="B10" s="6" t="s">
        <v>27</v>
      </c>
      <c r="C10" s="6">
        <f>Baseline!C10</f>
        <v>398.92899999999997</v>
      </c>
      <c r="D10" s="6">
        <f>Baseline!D10</f>
        <v>403.48579999999998</v>
      </c>
      <c r="E10" s="6">
        <f>Baseline!E10</f>
        <v>408.04259999999999</v>
      </c>
      <c r="F10" s="6">
        <f>Baseline!F10</f>
        <v>412.59930000000003</v>
      </c>
      <c r="G10" s="6">
        <f>Baseline!G10</f>
        <v>417.15609999999998</v>
      </c>
      <c r="H10" s="6">
        <f>Baseline!H10</f>
        <v>421.71289999999999</v>
      </c>
      <c r="I10" s="6">
        <f>Baseline!I10</f>
        <v>426.2697</v>
      </c>
      <c r="J10" s="6">
        <f>Baseline!J10</f>
        <v>430.82639999999998</v>
      </c>
      <c r="K10" s="6">
        <f>Baseline!K10</f>
        <v>435.38319999999999</v>
      </c>
      <c r="L10" s="6">
        <f>Baseline!L10</f>
        <v>439.94</v>
      </c>
      <c r="M10" s="6">
        <f>Baseline!M10</f>
        <v>444.49680000000001</v>
      </c>
      <c r="N10" s="6">
        <f>Baseline!N10</f>
        <v>449.05349999999999</v>
      </c>
      <c r="O10" s="6">
        <f>Baseline!O10</f>
        <v>453.6103</v>
      </c>
      <c r="P10" s="6">
        <f>Baseline!P10</f>
        <v>458.1671</v>
      </c>
      <c r="Q10" s="6">
        <f>Baseline!Q10</f>
        <v>462.72390000000001</v>
      </c>
      <c r="R10" s="6">
        <f>Baseline!R10</f>
        <v>467.28059999999999</v>
      </c>
      <c r="S10" s="6">
        <f>Baseline!S10</f>
        <v>471.8374</v>
      </c>
      <c r="T10" s="6">
        <f>Baseline!T10</f>
        <v>476.39420000000001</v>
      </c>
      <c r="U10" s="6">
        <f>Baseline!U10</f>
        <v>480.95100000000002</v>
      </c>
      <c r="V10" s="6">
        <f>Baseline!V10</f>
        <v>485.5077</v>
      </c>
      <c r="W10" s="6">
        <f>Baseline!W10</f>
        <v>490.06450000000001</v>
      </c>
      <c r="X10" s="6">
        <f>Baseline!X10</f>
        <v>494.62130000000002</v>
      </c>
      <c r="Y10" s="6">
        <f>Baseline!Y10</f>
        <v>499.17809999999997</v>
      </c>
      <c r="Z10" s="6">
        <f>Baseline!Z10</f>
        <v>503.73480000000001</v>
      </c>
      <c r="AA10" s="6">
        <f>Baseline!AA10</f>
        <v>508.29160000000002</v>
      </c>
      <c r="AB10" s="6">
        <f>Baseline!AB10</f>
        <v>512.84839999999997</v>
      </c>
      <c r="AC10" s="6">
        <f>Baseline!AC10</f>
        <v>517.40520000000004</v>
      </c>
      <c r="AD10" s="6">
        <f>Baseline!AD10</f>
        <v>521.96190000000001</v>
      </c>
      <c r="AE10" s="6">
        <f>Baseline!AE10</f>
        <v>526.51869999999997</v>
      </c>
      <c r="AF10" s="6">
        <f>Baseline!AF10</f>
        <v>531.07550000000003</v>
      </c>
      <c r="AG10" s="6">
        <f>Baseline!AG10</f>
        <v>535.63229999999999</v>
      </c>
      <c r="AH10" s="6">
        <f>Baseline!AH10</f>
        <v>540.18899999999996</v>
      </c>
      <c r="AI10" s="6">
        <f>Baseline!AI10</f>
        <v>544.74580000000003</v>
      </c>
      <c r="AJ10" s="6">
        <f>Baseline!AJ10</f>
        <v>549.30259999999998</v>
      </c>
      <c r="AK10" s="6">
        <f>Baseline!AK10</f>
        <v>553.85929999999996</v>
      </c>
      <c r="AL10" s="6">
        <f>Baseline!AL10</f>
        <v>558.41610000000003</v>
      </c>
      <c r="AM10" s="6">
        <f>Baseline!AM10</f>
        <v>562.97289999999998</v>
      </c>
      <c r="AN10" s="6">
        <f>Baseline!AN10</f>
        <v>567.52970000000005</v>
      </c>
      <c r="AO10" s="6">
        <f>Baseline!AO10</f>
        <v>572.0865</v>
      </c>
      <c r="AP10" s="6">
        <f>Baseline!AP10</f>
        <v>576.64319999999998</v>
      </c>
      <c r="AQ10" s="6">
        <f>Baseline!AQ10</f>
        <v>581.20000000000005</v>
      </c>
      <c r="AR10" s="6">
        <f>Baseline!AR10</f>
        <v>581.20000000000005</v>
      </c>
      <c r="AS10" s="6">
        <f>Baseline!AS10</f>
        <v>581.20000000000005</v>
      </c>
      <c r="AT10" s="6">
        <f>Baseline!AT10</f>
        <v>581.20000000000005</v>
      </c>
      <c r="AU10" s="6">
        <f>Baseline!AU10</f>
        <v>581.20000000000005</v>
      </c>
      <c r="AV10" s="6">
        <f>Baseline!AV10</f>
        <v>581.20000000000005</v>
      </c>
      <c r="AW10" s="6">
        <f>Baseline!AW10</f>
        <v>581.20000000000005</v>
      </c>
      <c r="AX10" s="6">
        <f>Baseline!AX10</f>
        <v>581.20000000000005</v>
      </c>
      <c r="AY10" s="6">
        <f>Baseline!AY10</f>
        <v>581.20000000000005</v>
      </c>
      <c r="AZ10" s="6">
        <f>Baseline!AZ10</f>
        <v>581.20000000000005</v>
      </c>
      <c r="BA10" s="6">
        <f>Baseline!BA10</f>
        <v>581.20000000000005</v>
      </c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">
      <c r="A11" s="6" t="s">
        <v>34</v>
      </c>
      <c r="B11" s="6" t="s">
        <v>28</v>
      </c>
      <c r="C11" s="6">
        <f>Baseline!C11</f>
        <v>690</v>
      </c>
      <c r="D11" s="6">
        <f>Baseline!D11</f>
        <v>724.00300000000004</v>
      </c>
      <c r="E11" s="6">
        <f>Baseline!E11</f>
        <v>758.00599999999997</v>
      </c>
      <c r="F11" s="6">
        <f>Baseline!F11</f>
        <v>792.00900000000001</v>
      </c>
      <c r="G11" s="6">
        <f>Baseline!G11</f>
        <v>826.01199999999994</v>
      </c>
      <c r="H11" s="6">
        <f>Baseline!H11</f>
        <v>860.01499999999999</v>
      </c>
      <c r="I11" s="6">
        <f>Baseline!I11</f>
        <v>894.01800000000003</v>
      </c>
      <c r="J11" s="6">
        <f>Baseline!J11</f>
        <v>928.02099999999996</v>
      </c>
      <c r="K11" s="6">
        <f>Baseline!K11</f>
        <v>962.024</v>
      </c>
      <c r="L11" s="6">
        <f>Baseline!L11</f>
        <v>996.02700000000004</v>
      </c>
      <c r="M11" s="6">
        <f>Baseline!M11</f>
        <v>1030.03</v>
      </c>
      <c r="N11" s="6">
        <f>Baseline!N11</f>
        <v>1064.0329999999999</v>
      </c>
      <c r="O11" s="6">
        <f>Baseline!O11</f>
        <v>1098.0360000000001</v>
      </c>
      <c r="P11" s="6">
        <f>Baseline!P11</f>
        <v>1132.039</v>
      </c>
      <c r="Q11" s="6">
        <f>Baseline!Q11</f>
        <v>1166.0419999999999</v>
      </c>
      <c r="R11" s="6">
        <f>Baseline!R11</f>
        <v>1200.0450000000001</v>
      </c>
      <c r="S11" s="6">
        <f>Baseline!S11</f>
        <v>1234.048</v>
      </c>
      <c r="T11" s="6">
        <f>Baseline!T11</f>
        <v>1268.0509999999999</v>
      </c>
      <c r="U11" s="6">
        <f>Baseline!U11</f>
        <v>1302.0540000000001</v>
      </c>
      <c r="V11" s="6">
        <f>Baseline!V11</f>
        <v>1336.057</v>
      </c>
      <c r="W11" s="6">
        <f>Baseline!W11</f>
        <v>1370.06</v>
      </c>
      <c r="X11" s="6">
        <f>Baseline!X11</f>
        <v>1404.0630000000001</v>
      </c>
      <c r="Y11" s="6">
        <f>Baseline!Y11</f>
        <v>1438.066</v>
      </c>
      <c r="Z11" s="6">
        <f>Baseline!Z11</f>
        <v>1472.069</v>
      </c>
      <c r="AA11" s="6">
        <f>Baseline!AA11</f>
        <v>1506.0719999999999</v>
      </c>
      <c r="AB11" s="6">
        <f>Baseline!AB11</f>
        <v>1540.075</v>
      </c>
      <c r="AC11" s="6">
        <f>Baseline!AC11</f>
        <v>1574.078</v>
      </c>
      <c r="AD11" s="6">
        <f>Baseline!AD11</f>
        <v>1608.0809999999999</v>
      </c>
      <c r="AE11" s="6">
        <f>Baseline!AE11</f>
        <v>1642.0840000000001</v>
      </c>
      <c r="AF11" s="6">
        <f>Baseline!AF11</f>
        <v>1676.087</v>
      </c>
      <c r="AG11" s="6">
        <f>Baseline!AG11</f>
        <v>1710.09</v>
      </c>
      <c r="AH11" s="6">
        <f>Baseline!AH11</f>
        <v>1744.0930000000001</v>
      </c>
      <c r="AI11" s="6">
        <f>Baseline!AI11</f>
        <v>1778.096</v>
      </c>
      <c r="AJ11" s="6">
        <f>Baseline!AJ11</f>
        <v>1812.0989999999999</v>
      </c>
      <c r="AK11" s="6">
        <f>Baseline!AK11</f>
        <v>1846.1020000000001</v>
      </c>
      <c r="AL11" s="6">
        <f>Baseline!AL11</f>
        <v>1880.105</v>
      </c>
      <c r="AM11" s="6">
        <f>Baseline!AM11</f>
        <v>1914.1079999999999</v>
      </c>
      <c r="AN11" s="6">
        <f>Baseline!AN11</f>
        <v>1948.1110000000001</v>
      </c>
      <c r="AO11" s="6">
        <f>Baseline!AO11</f>
        <v>1982.114</v>
      </c>
      <c r="AP11" s="6">
        <f>Baseline!AP11</f>
        <v>2016.117</v>
      </c>
      <c r="AQ11" s="6">
        <f>Baseline!AQ11</f>
        <v>2050.12</v>
      </c>
      <c r="AR11" s="6">
        <f>Baseline!AR11</f>
        <v>2050.12</v>
      </c>
      <c r="AS11" s="6">
        <f>Baseline!AS11</f>
        <v>2050.12</v>
      </c>
      <c r="AT11" s="6">
        <f>Baseline!AT11</f>
        <v>2050.12</v>
      </c>
      <c r="AU11" s="6">
        <f>Baseline!AU11</f>
        <v>2050.12</v>
      </c>
      <c r="AV11" s="6">
        <f>Baseline!AV11</f>
        <v>2050.12</v>
      </c>
      <c r="AW11" s="6">
        <f>Baseline!AW11</f>
        <v>2050.12</v>
      </c>
      <c r="AX11" s="6">
        <f>Baseline!AX11</f>
        <v>2050.12</v>
      </c>
      <c r="AY11" s="6">
        <f>Baseline!AY11</f>
        <v>2050.12</v>
      </c>
      <c r="AZ11" s="6">
        <f>Baseline!AZ11</f>
        <v>2050.12</v>
      </c>
      <c r="BA11" s="6">
        <f>Baseline!BA11</f>
        <v>2050.12</v>
      </c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">
      <c r="A12" s="6" t="s">
        <v>34</v>
      </c>
      <c r="B12" s="6" t="s">
        <v>29</v>
      </c>
      <c r="C12" s="6">
        <f>Baseline!C12</f>
        <v>2695</v>
      </c>
      <c r="D12" s="6">
        <f>Baseline!D12</f>
        <v>2714.2804999999998</v>
      </c>
      <c r="E12" s="6">
        <f>Baseline!E12</f>
        <v>2733.5610000000001</v>
      </c>
      <c r="F12" s="6">
        <f>Baseline!F12</f>
        <v>2752.8415</v>
      </c>
      <c r="G12" s="6">
        <f>Baseline!G12</f>
        <v>2772.1219999999998</v>
      </c>
      <c r="H12" s="6">
        <f>Baseline!H12</f>
        <v>2791.4023999999999</v>
      </c>
      <c r="I12" s="6">
        <f>Baseline!I12</f>
        <v>2810.6828999999998</v>
      </c>
      <c r="J12" s="6">
        <f>Baseline!J12</f>
        <v>2829.9634000000001</v>
      </c>
      <c r="K12" s="6">
        <f>Baseline!K12</f>
        <v>2849.2438999999999</v>
      </c>
      <c r="L12" s="6">
        <f>Baseline!L12</f>
        <v>2868.5243999999998</v>
      </c>
      <c r="M12" s="6">
        <f>Baseline!M12</f>
        <v>2887.8049000000001</v>
      </c>
      <c r="N12" s="6">
        <f>Baseline!N12</f>
        <v>2907.0853999999999</v>
      </c>
      <c r="O12" s="6">
        <f>Baseline!O12</f>
        <v>2926.3658999999998</v>
      </c>
      <c r="P12" s="6">
        <f>Baseline!P12</f>
        <v>2945.6462999999999</v>
      </c>
      <c r="Q12" s="6">
        <f>Baseline!Q12</f>
        <v>2964.9268000000002</v>
      </c>
      <c r="R12" s="6">
        <f>Baseline!R12</f>
        <v>2984.2073</v>
      </c>
      <c r="S12" s="6">
        <f>Baseline!S12</f>
        <v>3003.4877999999999</v>
      </c>
      <c r="T12" s="6">
        <f>Baseline!T12</f>
        <v>3022.7683000000002</v>
      </c>
      <c r="U12" s="6">
        <f>Baseline!U12</f>
        <v>3042.0488</v>
      </c>
      <c r="V12" s="6">
        <f>Baseline!V12</f>
        <v>3061.3292999999999</v>
      </c>
      <c r="W12" s="6">
        <f>Baseline!W12</f>
        <v>3080.6098000000002</v>
      </c>
      <c r="X12" s="6">
        <f>Baseline!X12</f>
        <v>3099.8901999999998</v>
      </c>
      <c r="Y12" s="6">
        <f>Baseline!Y12</f>
        <v>3119.1707000000001</v>
      </c>
      <c r="Z12" s="6">
        <f>Baseline!Z12</f>
        <v>3138.4512</v>
      </c>
      <c r="AA12" s="6">
        <f>Baseline!AA12</f>
        <v>3157.7316999999998</v>
      </c>
      <c r="AB12" s="6">
        <f>Baseline!AB12</f>
        <v>3177.0122000000001</v>
      </c>
      <c r="AC12" s="6">
        <f>Baseline!AC12</f>
        <v>3196.2927</v>
      </c>
      <c r="AD12" s="6">
        <f>Baseline!AD12</f>
        <v>3215.5731999999998</v>
      </c>
      <c r="AE12" s="6">
        <f>Baseline!AE12</f>
        <v>3234.8537000000001</v>
      </c>
      <c r="AF12" s="6">
        <f>Baseline!AF12</f>
        <v>3254.1341000000002</v>
      </c>
      <c r="AG12" s="6">
        <f>Baseline!AG12</f>
        <v>3273.4146000000001</v>
      </c>
      <c r="AH12" s="6">
        <f>Baseline!AH12</f>
        <v>3292.6950999999999</v>
      </c>
      <c r="AI12" s="6">
        <f>Baseline!AI12</f>
        <v>3311.9756000000002</v>
      </c>
      <c r="AJ12" s="6">
        <f>Baseline!AJ12</f>
        <v>3331.2561000000001</v>
      </c>
      <c r="AK12" s="6">
        <f>Baseline!AK12</f>
        <v>3350.5365999999999</v>
      </c>
      <c r="AL12" s="6">
        <f>Baseline!AL12</f>
        <v>3369.8171000000002</v>
      </c>
      <c r="AM12" s="6">
        <f>Baseline!AM12</f>
        <v>3389.0976000000001</v>
      </c>
      <c r="AN12" s="6">
        <f>Baseline!AN12</f>
        <v>3408.3780000000002</v>
      </c>
      <c r="AO12" s="6">
        <f>Baseline!AO12</f>
        <v>3427.6585</v>
      </c>
      <c r="AP12" s="6">
        <f>Baseline!AP12</f>
        <v>3446.9389999999999</v>
      </c>
      <c r="AQ12" s="6">
        <f>Baseline!AQ12</f>
        <v>3466.2195000000002</v>
      </c>
      <c r="AR12" s="6">
        <f>Baseline!AR12</f>
        <v>3466.2195000000002</v>
      </c>
      <c r="AS12" s="6">
        <f>Baseline!AS12</f>
        <v>3466.2195000000002</v>
      </c>
      <c r="AT12" s="6">
        <f>Baseline!AT12</f>
        <v>3466.2195000000002</v>
      </c>
      <c r="AU12" s="6">
        <f>Baseline!AU12</f>
        <v>3466.2195000000002</v>
      </c>
      <c r="AV12" s="6">
        <f>Baseline!AV12</f>
        <v>3466.2195000000002</v>
      </c>
      <c r="AW12" s="6">
        <f>Baseline!AW12</f>
        <v>3466.2195000000002</v>
      </c>
      <c r="AX12" s="6">
        <f>Baseline!AX12</f>
        <v>3466.2195000000002</v>
      </c>
      <c r="AY12" s="6">
        <f>Baseline!AY12</f>
        <v>3466.2195000000002</v>
      </c>
      <c r="AZ12" s="6">
        <f>Baseline!AZ12</f>
        <v>3466.2195000000002</v>
      </c>
      <c r="BA12" s="6">
        <f>Baseline!BA12</f>
        <v>3466.2195000000002</v>
      </c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5" spans="1:63" x14ac:dyDescent="0.2">
      <c r="B15" s="1" t="s">
        <v>11</v>
      </c>
    </row>
    <row r="16" spans="1:63" s="1" customFormat="1" x14ac:dyDescent="0.2">
      <c r="B16" s="1" t="s">
        <v>16</v>
      </c>
      <c r="C16" s="1" t="s">
        <v>15</v>
      </c>
      <c r="D16" s="1" t="s">
        <v>14</v>
      </c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  <c r="P16" s="1">
        <v>2021</v>
      </c>
      <c r="Q16" s="1">
        <v>2022</v>
      </c>
      <c r="R16" s="1">
        <v>2023</v>
      </c>
      <c r="S16" s="1">
        <v>2024</v>
      </c>
      <c r="T16" s="1">
        <v>2025</v>
      </c>
      <c r="U16" s="1">
        <v>2026</v>
      </c>
      <c r="V16" s="1">
        <v>2027</v>
      </c>
      <c r="W16" s="1">
        <v>2028</v>
      </c>
      <c r="X16" s="1">
        <v>2029</v>
      </c>
      <c r="Y16" s="1">
        <v>2030</v>
      </c>
      <c r="Z16" s="1">
        <v>2031</v>
      </c>
      <c r="AA16" s="1">
        <v>2032</v>
      </c>
      <c r="AB16" s="1">
        <v>2033</v>
      </c>
      <c r="AC16" s="1">
        <v>2034</v>
      </c>
      <c r="AD16" s="1">
        <v>2035</v>
      </c>
      <c r="AE16" s="1">
        <v>2036</v>
      </c>
      <c r="AF16" s="1">
        <v>2037</v>
      </c>
      <c r="AG16" s="1">
        <v>2038</v>
      </c>
      <c r="AH16" s="1">
        <v>2039</v>
      </c>
      <c r="AI16" s="1">
        <v>2040</v>
      </c>
      <c r="AJ16" s="1">
        <v>2041</v>
      </c>
      <c r="AK16" s="1">
        <v>2042</v>
      </c>
      <c r="AL16" s="1">
        <v>2043</v>
      </c>
      <c r="AM16" s="1">
        <v>2044</v>
      </c>
      <c r="AN16" s="1">
        <v>2045</v>
      </c>
      <c r="AO16" s="1">
        <v>2046</v>
      </c>
      <c r="AP16" s="1">
        <v>2047</v>
      </c>
      <c r="AQ16" s="1">
        <v>2048</v>
      </c>
      <c r="AR16" s="1">
        <v>2049</v>
      </c>
      <c r="AS16" s="1">
        <v>2050</v>
      </c>
      <c r="AT16" s="1">
        <v>2051</v>
      </c>
      <c r="AU16" s="1">
        <v>2052</v>
      </c>
      <c r="AV16" s="1">
        <v>2053</v>
      </c>
      <c r="AW16" s="1">
        <v>2054</v>
      </c>
      <c r="AX16" s="1">
        <v>2055</v>
      </c>
      <c r="AY16" s="1">
        <v>2056</v>
      </c>
      <c r="AZ16" s="1">
        <v>2057</v>
      </c>
      <c r="BA16" s="1">
        <v>2058</v>
      </c>
      <c r="BB16" s="1">
        <v>2059</v>
      </c>
      <c r="BC16" s="1">
        <v>2060</v>
      </c>
    </row>
    <row r="17" spans="1:65" x14ac:dyDescent="0.2">
      <c r="A17" t="s">
        <v>34</v>
      </c>
      <c r="B17" t="s">
        <v>12</v>
      </c>
      <c r="C17" t="s">
        <v>13</v>
      </c>
      <c r="D17">
        <v>1</v>
      </c>
      <c r="E17" s="12">
        <v>5.6500000000000002E-2</v>
      </c>
      <c r="F17" s="12">
        <v>5.6500000000000002E-2</v>
      </c>
      <c r="G17" s="12">
        <v>5.6500000000000002E-2</v>
      </c>
      <c r="H17" s="12">
        <v>5.6500000000000002E-2</v>
      </c>
      <c r="I17" s="12">
        <v>5.6500000000000002E-2</v>
      </c>
      <c r="J17" s="12">
        <v>5.6500000000000002E-2</v>
      </c>
      <c r="K17" s="12">
        <v>5.6500000000000002E-2</v>
      </c>
      <c r="L17" s="12">
        <v>5.6500000000000002E-2</v>
      </c>
      <c r="M17" s="12">
        <v>5.6500000000000002E-2</v>
      </c>
      <c r="N17" s="12">
        <v>5.6500000000000002E-2</v>
      </c>
      <c r="O17" s="12">
        <v>5.6500000000000002E-2</v>
      </c>
      <c r="P17" s="12">
        <v>5.8188999999999998E-2</v>
      </c>
      <c r="Q17" s="12">
        <v>5.9838000000000002E-2</v>
      </c>
      <c r="R17" s="12">
        <v>6.1487E-2</v>
      </c>
      <c r="S17" s="12">
        <v>6.3135999999999998E-2</v>
      </c>
      <c r="T17" s="12">
        <v>6.4784999999999995E-2</v>
      </c>
      <c r="U17" s="12">
        <v>6.6434000000000007E-2</v>
      </c>
      <c r="V17" s="12">
        <v>6.8083000000000005E-2</v>
      </c>
      <c r="W17" s="12">
        <v>6.9733000000000003E-2</v>
      </c>
      <c r="X17" s="12">
        <v>7.1382000000000001E-2</v>
      </c>
      <c r="Y17" s="12">
        <v>7.3030999999999999E-2</v>
      </c>
      <c r="Z17" s="12">
        <v>7.4679999999999996E-2</v>
      </c>
      <c r="AA17" s="12">
        <v>7.6328999999999994E-2</v>
      </c>
      <c r="AB17" s="12">
        <v>7.7978000000000006E-2</v>
      </c>
      <c r="AC17" s="12">
        <v>7.9627000000000003E-2</v>
      </c>
      <c r="AD17" s="12">
        <v>8.1276000000000001E-2</v>
      </c>
      <c r="AE17" s="12">
        <v>8.2924999999999999E-2</v>
      </c>
      <c r="AF17" s="12">
        <v>8.4573999999999996E-2</v>
      </c>
      <c r="AG17" s="12">
        <v>8.6222999999999994E-2</v>
      </c>
      <c r="AH17" s="12">
        <v>8.7872000000000006E-2</v>
      </c>
      <c r="AI17" s="12">
        <v>8.9521000000000003E-2</v>
      </c>
      <c r="AJ17" s="12">
        <v>9.1170000000000001E-2</v>
      </c>
      <c r="AK17" s="12">
        <v>9.282E-2</v>
      </c>
      <c r="AL17" s="12">
        <v>9.4468999999999997E-2</v>
      </c>
      <c r="AM17" s="12">
        <v>9.6117999999999995E-2</v>
      </c>
      <c r="AN17" s="12">
        <v>9.7767000000000007E-2</v>
      </c>
      <c r="AO17" s="12">
        <v>9.9416000000000004E-2</v>
      </c>
      <c r="AP17" s="12">
        <v>0.101065</v>
      </c>
      <c r="AQ17" s="12">
        <v>0.102714</v>
      </c>
      <c r="AR17" s="12">
        <v>0.104363</v>
      </c>
      <c r="AS17" s="12">
        <v>0.106012</v>
      </c>
      <c r="AT17" s="12">
        <v>0.106012</v>
      </c>
      <c r="AU17" s="12">
        <v>0.106012</v>
      </c>
      <c r="AV17" s="12">
        <v>0.106012</v>
      </c>
      <c r="AW17" s="12">
        <v>0.106012</v>
      </c>
      <c r="AX17" s="12">
        <v>0.106012</v>
      </c>
      <c r="AY17" s="12">
        <v>0.106012</v>
      </c>
      <c r="AZ17" s="12">
        <v>0.106012</v>
      </c>
      <c r="BA17" s="12">
        <v>0.106012</v>
      </c>
      <c r="BB17" s="12">
        <v>0.106012</v>
      </c>
      <c r="BC17" s="12">
        <v>0.106012</v>
      </c>
    </row>
    <row r="18" spans="1:65" x14ac:dyDescent="0.2">
      <c r="A18" t="s">
        <v>34</v>
      </c>
      <c r="B18" t="s">
        <v>18</v>
      </c>
      <c r="C18" t="s">
        <v>13</v>
      </c>
      <c r="D18">
        <v>1</v>
      </c>
      <c r="E18" s="12">
        <v>4.2700000000000002E-2</v>
      </c>
      <c r="F18" s="12">
        <v>4.2700000000000002E-2</v>
      </c>
      <c r="G18" s="12">
        <v>4.2700000000000002E-2</v>
      </c>
      <c r="H18" s="12">
        <v>4.2700000000000002E-2</v>
      </c>
      <c r="I18" s="12">
        <v>4.2700000000000002E-2</v>
      </c>
      <c r="J18" s="12">
        <v>4.2700000000000002E-2</v>
      </c>
      <c r="K18" s="12">
        <v>4.2700000000000002E-2</v>
      </c>
      <c r="L18" s="12">
        <v>4.2700000000000002E-2</v>
      </c>
      <c r="M18" s="12">
        <v>4.2700000000000002E-2</v>
      </c>
      <c r="N18" s="12">
        <v>4.2700000000000002E-2</v>
      </c>
      <c r="O18" s="12">
        <v>4.2700000000000002E-2</v>
      </c>
      <c r="P18" s="12">
        <v>4.3894000000000002E-2</v>
      </c>
      <c r="Q18" s="12">
        <v>4.5137999999999998E-2</v>
      </c>
      <c r="R18" s="12">
        <v>4.6382E-2</v>
      </c>
      <c r="S18" s="12">
        <v>4.7626000000000002E-2</v>
      </c>
      <c r="T18" s="12">
        <v>4.8869999999999997E-2</v>
      </c>
      <c r="U18" s="12">
        <v>5.0113999999999999E-2</v>
      </c>
      <c r="V18" s="12">
        <v>5.1358000000000001E-2</v>
      </c>
      <c r="W18" s="12">
        <v>5.2602000000000003E-2</v>
      </c>
      <c r="X18" s="12">
        <v>5.3845999999999998E-2</v>
      </c>
      <c r="Y18" s="12">
        <v>5.509E-2</v>
      </c>
      <c r="Z18" s="12">
        <v>5.6334000000000002E-2</v>
      </c>
      <c r="AA18" s="12">
        <v>5.7577000000000003E-2</v>
      </c>
      <c r="AB18" s="12">
        <v>5.8820999999999998E-2</v>
      </c>
      <c r="AC18" s="12">
        <v>6.0065E-2</v>
      </c>
      <c r="AD18" s="12">
        <v>6.1309000000000002E-2</v>
      </c>
      <c r="AE18" s="12">
        <v>6.2552999999999997E-2</v>
      </c>
      <c r="AF18" s="12">
        <v>6.3797000000000006E-2</v>
      </c>
      <c r="AG18" s="12">
        <v>6.5041000000000002E-2</v>
      </c>
      <c r="AH18" s="12">
        <v>6.6284999999999997E-2</v>
      </c>
      <c r="AI18" s="12">
        <v>6.7529000000000006E-2</v>
      </c>
      <c r="AJ18" s="12">
        <v>6.8773000000000001E-2</v>
      </c>
      <c r="AK18" s="12">
        <v>7.0016999999999996E-2</v>
      </c>
      <c r="AL18" s="12">
        <v>7.1261000000000005E-2</v>
      </c>
      <c r="AM18" s="12">
        <v>7.2505E-2</v>
      </c>
      <c r="AN18" s="12">
        <v>7.3748999999999995E-2</v>
      </c>
      <c r="AO18" s="12">
        <v>7.4993000000000004E-2</v>
      </c>
      <c r="AP18" s="12">
        <v>7.6236999999999999E-2</v>
      </c>
      <c r="AQ18" s="12">
        <v>7.7480999999999994E-2</v>
      </c>
      <c r="AR18" s="12">
        <v>7.8725000000000003E-2</v>
      </c>
      <c r="AS18" s="12">
        <v>7.9968999999999998E-2</v>
      </c>
      <c r="AT18" s="12">
        <v>7.9968999999999998E-2</v>
      </c>
      <c r="AU18" s="12">
        <v>7.9968999999999998E-2</v>
      </c>
      <c r="AV18" s="12">
        <v>7.9968999999999998E-2</v>
      </c>
      <c r="AW18" s="12">
        <v>7.9968999999999998E-2</v>
      </c>
      <c r="AX18" s="12">
        <v>7.9968999999999998E-2</v>
      </c>
      <c r="AY18" s="12">
        <v>7.9968999999999998E-2</v>
      </c>
      <c r="AZ18" s="12">
        <v>7.9968999999999998E-2</v>
      </c>
      <c r="BA18" s="12">
        <v>7.9968999999999998E-2</v>
      </c>
      <c r="BB18" s="12">
        <v>7.9968999999999998E-2</v>
      </c>
      <c r="BC18" s="12">
        <v>7.9968999999999998E-2</v>
      </c>
    </row>
    <row r="19" spans="1:65" x14ac:dyDescent="0.2">
      <c r="A19" t="s">
        <v>34</v>
      </c>
      <c r="B19" t="s">
        <v>19</v>
      </c>
      <c r="C19" t="s">
        <v>20</v>
      </c>
      <c r="D19">
        <v>1</v>
      </c>
      <c r="E19" s="12">
        <v>1.8E-3</v>
      </c>
      <c r="F19" s="12">
        <v>1.8E-3</v>
      </c>
      <c r="G19" s="12">
        <v>1.8E-3</v>
      </c>
      <c r="H19" s="12">
        <v>1.8E-3</v>
      </c>
      <c r="I19" s="12">
        <v>1.8E-3</v>
      </c>
      <c r="J19" s="12">
        <v>1.8E-3</v>
      </c>
      <c r="K19" s="12">
        <v>1.8E-3</v>
      </c>
      <c r="L19" s="12">
        <v>1.8E-3</v>
      </c>
      <c r="M19" s="12">
        <v>1.8E-3</v>
      </c>
      <c r="N19" s="12">
        <v>1.8E-3</v>
      </c>
      <c r="O19" s="12">
        <v>1.8E-3</v>
      </c>
      <c r="P19" s="12">
        <v>1.8309999999999999E-3</v>
      </c>
      <c r="Q19" s="12">
        <v>1.861E-3</v>
      </c>
      <c r="R19" s="12">
        <v>1.892E-3</v>
      </c>
      <c r="S19" s="12">
        <v>1.923E-3</v>
      </c>
      <c r="T19" s="12">
        <v>1.9530000000000001E-3</v>
      </c>
      <c r="U19" s="12">
        <v>1.9840000000000001E-3</v>
      </c>
      <c r="V19" s="12">
        <v>2.0140000000000002E-3</v>
      </c>
      <c r="W19" s="12">
        <v>2.0449999999999999E-3</v>
      </c>
      <c r="X19" s="12">
        <v>2.0760000000000002E-3</v>
      </c>
      <c r="Y19" s="12">
        <v>2.1059999999999998E-3</v>
      </c>
      <c r="Z19" s="12">
        <v>2.137E-3</v>
      </c>
      <c r="AA19" s="12">
        <v>2.1679999999999998E-3</v>
      </c>
      <c r="AB19" s="12">
        <v>2.1979999999999999E-3</v>
      </c>
      <c r="AC19" s="12">
        <v>2.2290000000000001E-3</v>
      </c>
      <c r="AD19" s="12">
        <v>2.2590000000000002E-3</v>
      </c>
      <c r="AE19" s="12">
        <v>2.2899999999999999E-3</v>
      </c>
      <c r="AF19" s="12">
        <v>2.3210000000000001E-3</v>
      </c>
      <c r="AG19" s="12">
        <v>2.3509999999999998E-3</v>
      </c>
      <c r="AH19" s="12">
        <v>2.382E-3</v>
      </c>
      <c r="AI19" s="12">
        <v>2.4130000000000002E-3</v>
      </c>
      <c r="AJ19" s="12">
        <v>2.4429999999999999E-3</v>
      </c>
      <c r="AK19" s="12">
        <v>2.4740000000000001E-3</v>
      </c>
      <c r="AL19" s="12">
        <v>2.5040000000000001E-3</v>
      </c>
      <c r="AM19" s="12">
        <v>2.5349999999999999E-3</v>
      </c>
      <c r="AN19" s="12">
        <v>2.5660000000000001E-3</v>
      </c>
      <c r="AO19" s="12">
        <v>2.5959999999999998E-3</v>
      </c>
      <c r="AP19" s="12">
        <v>2.627E-3</v>
      </c>
      <c r="AQ19" s="12">
        <v>2.6580000000000002E-3</v>
      </c>
      <c r="AR19" s="12">
        <v>2.6879999999999999E-3</v>
      </c>
      <c r="AS19" s="12">
        <v>2.7190000000000001E-3</v>
      </c>
      <c r="AT19" s="12">
        <v>2.7190000000000001E-3</v>
      </c>
      <c r="AU19" s="12">
        <v>2.7190000000000001E-3</v>
      </c>
      <c r="AV19" s="12">
        <v>2.7190000000000001E-3</v>
      </c>
      <c r="AW19" s="12">
        <v>2.7190000000000001E-3</v>
      </c>
      <c r="AX19" s="12">
        <v>2.7190000000000001E-3</v>
      </c>
      <c r="AY19" s="12">
        <v>2.7190000000000001E-3</v>
      </c>
      <c r="AZ19" s="12">
        <v>2.7190000000000001E-3</v>
      </c>
      <c r="BA19" s="12">
        <v>2.7190000000000001E-3</v>
      </c>
      <c r="BB19" s="12">
        <v>2.7190000000000001E-3</v>
      </c>
      <c r="BC19" s="12">
        <v>2.7190000000000001E-3</v>
      </c>
    </row>
    <row r="21" spans="1:65" s="4" customFormat="1" x14ac:dyDescent="0.2">
      <c r="A21" s="4" t="s">
        <v>34</v>
      </c>
      <c r="B21" s="4" t="s">
        <v>12</v>
      </c>
      <c r="C21" s="4" t="s">
        <v>13</v>
      </c>
      <c r="D21" s="4">
        <v>1</v>
      </c>
      <c r="E21" s="5">
        <f t="shared" ref="E21:O21" si="2">E17</f>
        <v>5.6500000000000002E-2</v>
      </c>
      <c r="F21" s="5">
        <f t="shared" si="2"/>
        <v>5.6500000000000002E-2</v>
      </c>
      <c r="G21" s="5">
        <f t="shared" si="2"/>
        <v>5.6500000000000002E-2</v>
      </c>
      <c r="H21" s="5">
        <f t="shared" si="2"/>
        <v>5.6500000000000002E-2</v>
      </c>
      <c r="I21" s="5">
        <f t="shared" si="2"/>
        <v>5.6500000000000002E-2</v>
      </c>
      <c r="J21" s="5">
        <f t="shared" si="2"/>
        <v>5.6500000000000002E-2</v>
      </c>
      <c r="K21" s="5">
        <f t="shared" si="2"/>
        <v>5.6500000000000002E-2</v>
      </c>
      <c r="L21" s="5">
        <f t="shared" si="2"/>
        <v>5.6500000000000002E-2</v>
      </c>
      <c r="M21" s="5">
        <f t="shared" si="2"/>
        <v>5.6500000000000002E-2</v>
      </c>
      <c r="N21" s="5">
        <f t="shared" si="2"/>
        <v>5.6500000000000002E-2</v>
      </c>
      <c r="O21" s="5">
        <f t="shared" si="2"/>
        <v>5.6500000000000002E-2</v>
      </c>
      <c r="P21" s="5">
        <f t="shared" ref="P21:AR21" si="3">(($AS$21-$O$21)/30)+O21</f>
        <v>5.7441666666666669E-2</v>
      </c>
      <c r="Q21" s="5">
        <f t="shared" si="3"/>
        <v>5.8383333333333336E-2</v>
      </c>
      <c r="R21" s="5">
        <f t="shared" si="3"/>
        <v>5.9325000000000003E-2</v>
      </c>
      <c r="S21" s="5">
        <f t="shared" si="3"/>
        <v>6.026666666666667E-2</v>
      </c>
      <c r="T21" s="5">
        <f t="shared" si="3"/>
        <v>6.1208333333333337E-2</v>
      </c>
      <c r="U21" s="5">
        <f t="shared" si="3"/>
        <v>6.2150000000000004E-2</v>
      </c>
      <c r="V21" s="5">
        <f t="shared" si="3"/>
        <v>6.3091666666666671E-2</v>
      </c>
      <c r="W21" s="5">
        <f t="shared" si="3"/>
        <v>6.4033333333333331E-2</v>
      </c>
      <c r="X21" s="5">
        <f t="shared" si="3"/>
        <v>6.4974999999999991E-2</v>
      </c>
      <c r="Y21" s="5">
        <f t="shared" si="3"/>
        <v>6.5916666666666651E-2</v>
      </c>
      <c r="Z21" s="5">
        <f t="shared" si="3"/>
        <v>6.6858333333333311E-2</v>
      </c>
      <c r="AA21" s="5">
        <f t="shared" si="3"/>
        <v>6.7799999999999971E-2</v>
      </c>
      <c r="AB21" s="5">
        <f t="shared" si="3"/>
        <v>6.8741666666666632E-2</v>
      </c>
      <c r="AC21" s="5">
        <f t="shared" si="3"/>
        <v>6.9683333333333292E-2</v>
      </c>
      <c r="AD21" s="5">
        <f t="shared" si="3"/>
        <v>7.0624999999999952E-2</v>
      </c>
      <c r="AE21" s="5">
        <f t="shared" si="3"/>
        <v>7.1566666666666612E-2</v>
      </c>
      <c r="AF21" s="5">
        <f t="shared" si="3"/>
        <v>7.2508333333333272E-2</v>
      </c>
      <c r="AG21" s="5">
        <f t="shared" si="3"/>
        <v>7.3449999999999932E-2</v>
      </c>
      <c r="AH21" s="5">
        <f t="shared" si="3"/>
        <v>7.4391666666666592E-2</v>
      </c>
      <c r="AI21" s="5">
        <f t="shared" si="3"/>
        <v>7.5333333333333252E-2</v>
      </c>
      <c r="AJ21" s="5">
        <f t="shared" si="3"/>
        <v>7.6274999999999912E-2</v>
      </c>
      <c r="AK21" s="5">
        <f t="shared" si="3"/>
        <v>7.7216666666666572E-2</v>
      </c>
      <c r="AL21" s="5">
        <f t="shared" si="3"/>
        <v>7.8158333333333233E-2</v>
      </c>
      <c r="AM21" s="5">
        <f t="shared" si="3"/>
        <v>7.9099999999999893E-2</v>
      </c>
      <c r="AN21" s="5">
        <f t="shared" si="3"/>
        <v>8.0041666666666553E-2</v>
      </c>
      <c r="AO21" s="5">
        <f t="shared" si="3"/>
        <v>8.0983333333333213E-2</v>
      </c>
      <c r="AP21" s="5">
        <f t="shared" si="3"/>
        <v>8.1924999999999873E-2</v>
      </c>
      <c r="AQ21" s="5">
        <f t="shared" si="3"/>
        <v>8.2866666666666533E-2</v>
      </c>
      <c r="AR21" s="5">
        <f t="shared" si="3"/>
        <v>8.3808333333333193E-2</v>
      </c>
      <c r="AS21" s="5">
        <f>O21*(1+0.5)</f>
        <v>8.4750000000000006E-2</v>
      </c>
      <c r="AT21" s="5">
        <f>AS21</f>
        <v>8.4750000000000006E-2</v>
      </c>
      <c r="AU21" s="5">
        <f t="shared" ref="AU21:BC23" si="4">AT21</f>
        <v>8.4750000000000006E-2</v>
      </c>
      <c r="AV21" s="5">
        <f t="shared" si="4"/>
        <v>8.4750000000000006E-2</v>
      </c>
      <c r="AW21" s="5">
        <f t="shared" si="4"/>
        <v>8.4750000000000006E-2</v>
      </c>
      <c r="AX21" s="5">
        <f t="shared" si="4"/>
        <v>8.4750000000000006E-2</v>
      </c>
      <c r="AY21" s="5">
        <f t="shared" si="4"/>
        <v>8.4750000000000006E-2</v>
      </c>
      <c r="AZ21" s="5">
        <f t="shared" si="4"/>
        <v>8.4750000000000006E-2</v>
      </c>
      <c r="BA21" s="5">
        <f t="shared" si="4"/>
        <v>8.4750000000000006E-2</v>
      </c>
      <c r="BB21" s="5">
        <f t="shared" si="4"/>
        <v>8.4750000000000006E-2</v>
      </c>
      <c r="BC21" s="5">
        <f t="shared" si="4"/>
        <v>8.4750000000000006E-2</v>
      </c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 spans="1:65" s="4" customFormat="1" x14ac:dyDescent="0.2">
      <c r="A22" s="4" t="s">
        <v>34</v>
      </c>
      <c r="B22" s="4" t="s">
        <v>18</v>
      </c>
      <c r="C22" s="4" t="s">
        <v>13</v>
      </c>
      <c r="D22" s="4">
        <v>1</v>
      </c>
      <c r="E22" s="5">
        <f t="shared" ref="E22:O22" si="5">E18</f>
        <v>4.2700000000000002E-2</v>
      </c>
      <c r="F22" s="5">
        <f t="shared" si="5"/>
        <v>4.2700000000000002E-2</v>
      </c>
      <c r="G22" s="5">
        <f t="shared" si="5"/>
        <v>4.2700000000000002E-2</v>
      </c>
      <c r="H22" s="5">
        <f t="shared" si="5"/>
        <v>4.2700000000000002E-2</v>
      </c>
      <c r="I22" s="5">
        <f t="shared" si="5"/>
        <v>4.2700000000000002E-2</v>
      </c>
      <c r="J22" s="5">
        <f t="shared" si="5"/>
        <v>4.2700000000000002E-2</v>
      </c>
      <c r="K22" s="5">
        <f t="shared" si="5"/>
        <v>4.2700000000000002E-2</v>
      </c>
      <c r="L22" s="5">
        <f t="shared" si="5"/>
        <v>4.2700000000000002E-2</v>
      </c>
      <c r="M22" s="5">
        <f t="shared" si="5"/>
        <v>4.2700000000000002E-2</v>
      </c>
      <c r="N22" s="5">
        <f t="shared" si="5"/>
        <v>4.2700000000000002E-2</v>
      </c>
      <c r="O22" s="5">
        <f t="shared" si="5"/>
        <v>4.2700000000000002E-2</v>
      </c>
      <c r="P22" s="5">
        <f>(($AS$22-$O$22)/30)+O22</f>
        <v>4.3411666666666668E-2</v>
      </c>
      <c r="Q22" s="5">
        <f t="shared" ref="Q22:AR22" si="6">(($AS$22-$O$22)/30)+P22</f>
        <v>4.4123333333333334E-2</v>
      </c>
      <c r="R22" s="5">
        <f t="shared" si="6"/>
        <v>4.4835E-2</v>
      </c>
      <c r="S22" s="5">
        <f t="shared" si="6"/>
        <v>4.5546666666666666E-2</v>
      </c>
      <c r="T22" s="5">
        <f t="shared" si="6"/>
        <v>4.6258333333333332E-2</v>
      </c>
      <c r="U22" s="5">
        <f t="shared" si="6"/>
        <v>4.6969999999999998E-2</v>
      </c>
      <c r="V22" s="5">
        <f t="shared" si="6"/>
        <v>4.7681666666666664E-2</v>
      </c>
      <c r="W22" s="5">
        <f t="shared" si="6"/>
        <v>4.839333333333333E-2</v>
      </c>
      <c r="X22" s="5">
        <f t="shared" si="6"/>
        <v>4.9104999999999996E-2</v>
      </c>
      <c r="Y22" s="5">
        <f t="shared" si="6"/>
        <v>4.9816666666666662E-2</v>
      </c>
      <c r="Z22" s="5">
        <f t="shared" si="6"/>
        <v>5.0528333333333328E-2</v>
      </c>
      <c r="AA22" s="5">
        <f t="shared" si="6"/>
        <v>5.1239999999999994E-2</v>
      </c>
      <c r="AB22" s="5">
        <f t="shared" si="6"/>
        <v>5.195166666666666E-2</v>
      </c>
      <c r="AC22" s="5">
        <f t="shared" si="6"/>
        <v>5.2663333333333326E-2</v>
      </c>
      <c r="AD22" s="5">
        <f t="shared" si="6"/>
        <v>5.3374999999999992E-2</v>
      </c>
      <c r="AE22" s="5">
        <f t="shared" si="6"/>
        <v>5.4086666666666658E-2</v>
      </c>
      <c r="AF22" s="5">
        <f t="shared" si="6"/>
        <v>5.4798333333333324E-2</v>
      </c>
      <c r="AG22" s="5">
        <f t="shared" si="6"/>
        <v>5.550999999999999E-2</v>
      </c>
      <c r="AH22" s="5">
        <f t="shared" si="6"/>
        <v>5.6221666666666656E-2</v>
      </c>
      <c r="AI22" s="5">
        <f t="shared" si="6"/>
        <v>5.6933333333333322E-2</v>
      </c>
      <c r="AJ22" s="5">
        <f t="shared" si="6"/>
        <v>5.7644999999999988E-2</v>
      </c>
      <c r="AK22" s="5">
        <f t="shared" si="6"/>
        <v>5.8356666666666654E-2</v>
      </c>
      <c r="AL22" s="5">
        <f t="shared" si="6"/>
        <v>5.906833333333332E-2</v>
      </c>
      <c r="AM22" s="5">
        <f t="shared" si="6"/>
        <v>5.9779999999999986E-2</v>
      </c>
      <c r="AN22" s="5">
        <f t="shared" si="6"/>
        <v>6.0491666666666652E-2</v>
      </c>
      <c r="AO22" s="5">
        <f t="shared" si="6"/>
        <v>6.1203333333333318E-2</v>
      </c>
      <c r="AP22" s="5">
        <f t="shared" si="6"/>
        <v>6.1914999999999984E-2</v>
      </c>
      <c r="AQ22" s="5">
        <f t="shared" si="6"/>
        <v>6.262666666666665E-2</v>
      </c>
      <c r="AR22" s="5">
        <f t="shared" si="6"/>
        <v>6.3338333333333316E-2</v>
      </c>
      <c r="AS22" s="5">
        <f t="shared" ref="AS22" si="7">O22*(1+0.5)</f>
        <v>6.4049999999999996E-2</v>
      </c>
      <c r="AT22" s="5">
        <f t="shared" ref="AT22:BC22" si="8">AS22</f>
        <v>6.4049999999999996E-2</v>
      </c>
      <c r="AU22" s="5">
        <f t="shared" si="8"/>
        <v>6.4049999999999996E-2</v>
      </c>
      <c r="AV22" s="5">
        <f t="shared" si="8"/>
        <v>6.4049999999999996E-2</v>
      </c>
      <c r="AW22" s="5">
        <f t="shared" si="8"/>
        <v>6.4049999999999996E-2</v>
      </c>
      <c r="AX22" s="5">
        <f t="shared" si="8"/>
        <v>6.4049999999999996E-2</v>
      </c>
      <c r="AY22" s="5">
        <f t="shared" si="8"/>
        <v>6.4049999999999996E-2</v>
      </c>
      <c r="AZ22" s="5">
        <f t="shared" si="8"/>
        <v>6.4049999999999996E-2</v>
      </c>
      <c r="BA22" s="5">
        <f t="shared" si="8"/>
        <v>6.4049999999999996E-2</v>
      </c>
      <c r="BB22" s="5">
        <f t="shared" si="8"/>
        <v>6.4049999999999996E-2</v>
      </c>
      <c r="BC22" s="5">
        <f t="shared" si="8"/>
        <v>6.4049999999999996E-2</v>
      </c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 spans="1:65" s="4" customFormat="1" x14ac:dyDescent="0.2">
      <c r="A23" s="4" t="s">
        <v>34</v>
      </c>
      <c r="B23" s="4" t="s">
        <v>19</v>
      </c>
      <c r="C23" s="4" t="s">
        <v>20</v>
      </c>
      <c r="D23" s="4">
        <v>1</v>
      </c>
      <c r="E23" s="5">
        <f t="shared" ref="E23:O23" si="9">E19</f>
        <v>1.8E-3</v>
      </c>
      <c r="F23" s="5">
        <f t="shared" si="9"/>
        <v>1.8E-3</v>
      </c>
      <c r="G23" s="5">
        <f t="shared" si="9"/>
        <v>1.8E-3</v>
      </c>
      <c r="H23" s="5">
        <f t="shared" si="9"/>
        <v>1.8E-3</v>
      </c>
      <c r="I23" s="5">
        <f t="shared" si="9"/>
        <v>1.8E-3</v>
      </c>
      <c r="J23" s="5">
        <f t="shared" si="9"/>
        <v>1.8E-3</v>
      </c>
      <c r="K23" s="5">
        <f t="shared" si="9"/>
        <v>1.8E-3</v>
      </c>
      <c r="L23" s="5">
        <f t="shared" si="9"/>
        <v>1.8E-3</v>
      </c>
      <c r="M23" s="5">
        <f t="shared" si="9"/>
        <v>1.8E-3</v>
      </c>
      <c r="N23" s="5">
        <f t="shared" si="9"/>
        <v>1.8E-3</v>
      </c>
      <c r="O23" s="5">
        <f t="shared" si="9"/>
        <v>1.8E-3</v>
      </c>
      <c r="P23" s="5">
        <f>(($AS$23-$O$23)/30)+O23</f>
        <v>1.83E-3</v>
      </c>
      <c r="Q23" s="5">
        <f t="shared" ref="Q23:AR23" si="10">(($AS$23-$O$23)/30)+P23</f>
        <v>1.8600000000000001E-3</v>
      </c>
      <c r="R23" s="5">
        <f t="shared" si="10"/>
        <v>1.8900000000000002E-3</v>
      </c>
      <c r="S23" s="5">
        <f t="shared" si="10"/>
        <v>1.9200000000000003E-3</v>
      </c>
      <c r="T23" s="5">
        <f t="shared" si="10"/>
        <v>1.9500000000000003E-3</v>
      </c>
      <c r="U23" s="5">
        <f t="shared" si="10"/>
        <v>1.9800000000000004E-3</v>
      </c>
      <c r="V23" s="5">
        <f t="shared" si="10"/>
        <v>2.0100000000000005E-3</v>
      </c>
      <c r="W23" s="5">
        <f t="shared" si="10"/>
        <v>2.0400000000000006E-3</v>
      </c>
      <c r="X23" s="5">
        <f t="shared" si="10"/>
        <v>2.0700000000000007E-3</v>
      </c>
      <c r="Y23" s="5">
        <f t="shared" si="10"/>
        <v>2.1000000000000007E-3</v>
      </c>
      <c r="Z23" s="5">
        <f t="shared" si="10"/>
        <v>2.1300000000000008E-3</v>
      </c>
      <c r="AA23" s="5">
        <f t="shared" si="10"/>
        <v>2.1600000000000009E-3</v>
      </c>
      <c r="AB23" s="5">
        <f t="shared" si="10"/>
        <v>2.190000000000001E-3</v>
      </c>
      <c r="AC23" s="5">
        <f t="shared" si="10"/>
        <v>2.2200000000000011E-3</v>
      </c>
      <c r="AD23" s="5">
        <f t="shared" si="10"/>
        <v>2.2500000000000011E-3</v>
      </c>
      <c r="AE23" s="5">
        <f t="shared" si="10"/>
        <v>2.2800000000000012E-3</v>
      </c>
      <c r="AF23" s="5">
        <f t="shared" si="10"/>
        <v>2.3100000000000013E-3</v>
      </c>
      <c r="AG23" s="5">
        <f t="shared" si="10"/>
        <v>2.3400000000000014E-3</v>
      </c>
      <c r="AH23" s="5">
        <f t="shared" si="10"/>
        <v>2.3700000000000014E-3</v>
      </c>
      <c r="AI23" s="5">
        <f t="shared" si="10"/>
        <v>2.4000000000000015E-3</v>
      </c>
      <c r="AJ23" s="5">
        <f t="shared" si="10"/>
        <v>2.4300000000000016E-3</v>
      </c>
      <c r="AK23" s="5">
        <f t="shared" si="10"/>
        <v>2.4600000000000017E-3</v>
      </c>
      <c r="AL23" s="5">
        <f t="shared" si="10"/>
        <v>2.4900000000000018E-3</v>
      </c>
      <c r="AM23" s="5">
        <f>(($AS$23-$O$23)/30)+AL23</f>
        <v>2.5200000000000018E-3</v>
      </c>
      <c r="AN23" s="5">
        <f t="shared" si="10"/>
        <v>2.5500000000000019E-3</v>
      </c>
      <c r="AO23" s="5">
        <f t="shared" si="10"/>
        <v>2.580000000000002E-3</v>
      </c>
      <c r="AP23" s="5">
        <f t="shared" si="10"/>
        <v>2.6100000000000021E-3</v>
      </c>
      <c r="AQ23" s="5">
        <f t="shared" si="10"/>
        <v>2.6400000000000022E-3</v>
      </c>
      <c r="AR23" s="5">
        <f t="shared" si="10"/>
        <v>2.6700000000000022E-3</v>
      </c>
      <c r="AS23" s="5">
        <f>O23*(1+0.5)</f>
        <v>2.7000000000000001E-3</v>
      </c>
      <c r="AT23" s="5">
        <f>AS23</f>
        <v>2.7000000000000001E-3</v>
      </c>
      <c r="AU23" s="5">
        <f t="shared" si="4"/>
        <v>2.7000000000000001E-3</v>
      </c>
      <c r="AV23" s="5">
        <f t="shared" si="4"/>
        <v>2.7000000000000001E-3</v>
      </c>
      <c r="AW23" s="5">
        <f t="shared" si="4"/>
        <v>2.7000000000000001E-3</v>
      </c>
      <c r="AX23" s="5">
        <f t="shared" si="4"/>
        <v>2.7000000000000001E-3</v>
      </c>
      <c r="AY23" s="5">
        <f t="shared" si="4"/>
        <v>2.7000000000000001E-3</v>
      </c>
      <c r="AZ23" s="5">
        <f t="shared" si="4"/>
        <v>2.7000000000000001E-3</v>
      </c>
      <c r="BA23" s="5">
        <f t="shared" si="4"/>
        <v>2.7000000000000001E-3</v>
      </c>
      <c r="BB23" s="5">
        <f t="shared" si="4"/>
        <v>2.7000000000000001E-3</v>
      </c>
      <c r="BC23" s="5">
        <f t="shared" si="4"/>
        <v>2.7000000000000001E-3</v>
      </c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7" spans="1:65" x14ac:dyDescent="0.2">
      <c r="A27" s="6" t="s">
        <v>30</v>
      </c>
    </row>
    <row r="28" spans="1:65" x14ac:dyDescent="0.2">
      <c r="A28" s="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5F59-451D-2549-BCE3-A0972BFDC8BD}">
  <dimension ref="A1:BK17"/>
  <sheetViews>
    <sheetView workbookViewId="0">
      <selection activeCell="A23" sqref="A23"/>
    </sheetView>
  </sheetViews>
  <sheetFormatPr baseColWidth="10" defaultRowHeight="16" x14ac:dyDescent="0.2"/>
  <cols>
    <col min="2" max="2" width="36.5" bestFit="1" customWidth="1"/>
  </cols>
  <sheetData>
    <row r="1" spans="1:63" x14ac:dyDescent="0.2">
      <c r="B1" s="1" t="s">
        <v>2</v>
      </c>
    </row>
    <row r="2" spans="1:63" x14ac:dyDescent="0.2">
      <c r="B2" s="1"/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>
        <v>2051</v>
      </c>
      <c r="AS2" s="1">
        <v>2052</v>
      </c>
      <c r="AT2" s="1">
        <v>2053</v>
      </c>
      <c r="AU2" s="1">
        <v>2054</v>
      </c>
      <c r="AV2" s="1">
        <v>2055</v>
      </c>
      <c r="AW2" s="1">
        <v>2056</v>
      </c>
      <c r="AX2" s="1">
        <v>2057</v>
      </c>
      <c r="AY2" s="1">
        <v>2058</v>
      </c>
      <c r="AZ2" s="1">
        <v>2059</v>
      </c>
      <c r="BA2" s="1">
        <v>2060</v>
      </c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s="6" customFormat="1" x14ac:dyDescent="0.2">
      <c r="A3" s="6" t="s">
        <v>36</v>
      </c>
      <c r="B3" s="6" t="s">
        <v>5</v>
      </c>
      <c r="C3" s="6">
        <f>Baseline!C3</f>
        <v>89.541399999999996</v>
      </c>
      <c r="D3" s="6">
        <f>Baseline!D3</f>
        <v>92.436199999999999</v>
      </c>
      <c r="E3" s="6">
        <f>Baseline!E3</f>
        <v>95.3352</v>
      </c>
      <c r="F3" s="6">
        <f>Baseline!F3</f>
        <v>98.238600000000005</v>
      </c>
      <c r="G3" s="6">
        <f>Baseline!G3</f>
        <v>101.1467</v>
      </c>
      <c r="H3" s="6">
        <f>Baseline!H3</f>
        <v>104.0598</v>
      </c>
      <c r="I3" s="6">
        <f>Baseline!I3</f>
        <v>106.9783</v>
      </c>
      <c r="J3" s="6">
        <f>Baseline!J3</f>
        <v>109.9023</v>
      </c>
      <c r="K3" s="6">
        <f>Baseline!K3</f>
        <v>112.8323</v>
      </c>
      <c r="L3" s="6">
        <f>Baseline!L3</f>
        <v>115.76860000000001</v>
      </c>
      <c r="M3" s="6">
        <f>Baseline!M3</f>
        <v>118.7116</v>
      </c>
      <c r="N3" s="6">
        <f>Baseline!N3</f>
        <v>125.6478</v>
      </c>
      <c r="O3" s="6">
        <f>Baseline!O3</f>
        <v>132.5916</v>
      </c>
      <c r="P3" s="6">
        <f>Baseline!P3</f>
        <v>139.54329999999999</v>
      </c>
      <c r="Q3" s="6">
        <f>Baseline!Q3</f>
        <v>146.50360000000001</v>
      </c>
      <c r="R3" s="6">
        <f>Baseline!R3</f>
        <v>153.47280000000001</v>
      </c>
      <c r="S3" s="6">
        <f>Baseline!S3</f>
        <v>160.45160000000001</v>
      </c>
      <c r="T3" s="6">
        <f>Baseline!T3</f>
        <v>167.44040000000001</v>
      </c>
      <c r="U3" s="6">
        <f>Baseline!U3</f>
        <v>174.44</v>
      </c>
      <c r="V3" s="6">
        <f>Baseline!V3</f>
        <v>181.45099999999999</v>
      </c>
      <c r="W3" s="6">
        <f>Baseline!W3</f>
        <v>188.47409999999999</v>
      </c>
      <c r="X3" s="6">
        <f>Baseline!X3</f>
        <v>195.50989999999999</v>
      </c>
      <c r="Y3" s="6">
        <f>Baseline!Y3</f>
        <v>202.55940000000001</v>
      </c>
      <c r="Z3" s="6">
        <f>Baseline!Z3</f>
        <v>209.6232</v>
      </c>
      <c r="AA3" s="6">
        <f>Baseline!AA3</f>
        <v>216.70230000000001</v>
      </c>
      <c r="AB3" s="6">
        <f>Baseline!AB3</f>
        <v>223.79769999999999</v>
      </c>
      <c r="AC3" s="6">
        <f>Baseline!AC3</f>
        <v>230.9102</v>
      </c>
      <c r="AD3" s="6">
        <f>Baseline!AD3</f>
        <v>238.041</v>
      </c>
      <c r="AE3" s="6">
        <f>Baseline!AE3</f>
        <v>245.19110000000001</v>
      </c>
      <c r="AF3" s="6">
        <f>Baseline!AF3</f>
        <v>252.36179999999999</v>
      </c>
      <c r="AG3" s="6">
        <f>Baseline!AG3</f>
        <v>259.55430000000001</v>
      </c>
      <c r="AH3" s="6">
        <f>Baseline!AH3</f>
        <v>266.76979999999998</v>
      </c>
      <c r="AI3" s="6">
        <f>Baseline!AI3</f>
        <v>274.00990000000002</v>
      </c>
      <c r="AJ3" s="6">
        <f>Baseline!AJ3</f>
        <v>281.27600000000001</v>
      </c>
      <c r="AK3" s="6">
        <f>Baseline!AK3</f>
        <v>288.56970000000001</v>
      </c>
      <c r="AL3" s="6">
        <f>Baseline!AL3</f>
        <v>295.89260000000002</v>
      </c>
      <c r="AM3" s="6">
        <f>Baseline!AM3</f>
        <v>303.2466</v>
      </c>
      <c r="AN3" s="6">
        <f>Baseline!AN3</f>
        <v>310.6336</v>
      </c>
      <c r="AO3" s="6">
        <f>Baseline!AO3</f>
        <v>318.05549999999999</v>
      </c>
      <c r="AP3" s="6">
        <f>Baseline!AP3</f>
        <v>325.51459999999997</v>
      </c>
      <c r="AQ3" s="6">
        <f>Baseline!AQ3</f>
        <v>333.0129</v>
      </c>
      <c r="AR3" s="6">
        <f>Baseline!AR3</f>
        <v>333.0129</v>
      </c>
      <c r="AS3" s="6">
        <f>Baseline!AS3</f>
        <v>333.0129</v>
      </c>
      <c r="AT3" s="6">
        <f>Baseline!AT3</f>
        <v>333.0129</v>
      </c>
      <c r="AU3" s="6">
        <f>Baseline!AU3</f>
        <v>333.0129</v>
      </c>
      <c r="AV3" s="6">
        <f>Baseline!AV3</f>
        <v>333.0129</v>
      </c>
      <c r="AW3" s="6">
        <f>Baseline!AW3</f>
        <v>333.0129</v>
      </c>
      <c r="AX3" s="6">
        <f>Baseline!AX3</f>
        <v>333.0129</v>
      </c>
      <c r="AY3" s="6">
        <f>Baseline!AY3</f>
        <v>333.0129</v>
      </c>
      <c r="AZ3" s="6">
        <f>Baseline!AZ3</f>
        <v>333.0129</v>
      </c>
      <c r="BA3" s="6">
        <f>Baseline!BA3</f>
        <v>333.0129</v>
      </c>
    </row>
    <row r="4" spans="1:63" s="6" customFormat="1" x14ac:dyDescent="0.2">
      <c r="A4" s="6" t="s">
        <v>36</v>
      </c>
      <c r="B4" s="6" t="s">
        <v>0</v>
      </c>
      <c r="C4" s="6">
        <f>Baseline!C4</f>
        <v>18.690000000000001</v>
      </c>
      <c r="D4" s="6">
        <f>Baseline!D4</f>
        <v>19.45</v>
      </c>
      <c r="E4" s="6">
        <f>Baseline!E4</f>
        <v>20.22</v>
      </c>
      <c r="F4" s="6">
        <f>Baseline!F4</f>
        <v>20.99</v>
      </c>
      <c r="G4" s="6">
        <f>Baseline!G4</f>
        <v>21.76</v>
      </c>
      <c r="H4" s="6">
        <f>Baseline!H4</f>
        <v>22.53</v>
      </c>
      <c r="I4" s="6">
        <f>Baseline!I4</f>
        <v>23.11</v>
      </c>
      <c r="J4" s="6">
        <f>Baseline!J4</f>
        <v>23.7</v>
      </c>
      <c r="K4" s="6">
        <f>Baseline!K4</f>
        <v>24.28</v>
      </c>
      <c r="L4" s="6">
        <f>Baseline!L4</f>
        <v>24.87</v>
      </c>
      <c r="M4" s="6">
        <f>Baseline!M4</f>
        <v>25.45</v>
      </c>
      <c r="N4" s="6">
        <f>Baseline!N4</f>
        <v>26</v>
      </c>
      <c r="O4" s="6">
        <f>Baseline!O4</f>
        <v>26.55</v>
      </c>
      <c r="P4" s="6">
        <f>Baseline!P4</f>
        <v>27.1</v>
      </c>
      <c r="Q4" s="6">
        <f>Baseline!Q4</f>
        <v>27.65</v>
      </c>
      <c r="R4" s="6">
        <f>Baseline!R4</f>
        <v>28.2</v>
      </c>
      <c r="S4" s="6">
        <f>Baseline!S4</f>
        <v>28.72</v>
      </c>
      <c r="T4" s="6">
        <f>Baseline!T4</f>
        <v>29.24</v>
      </c>
      <c r="U4" s="6">
        <f>Baseline!U4</f>
        <v>29.77</v>
      </c>
      <c r="V4" s="6">
        <f>Baseline!V4</f>
        <v>30.29</v>
      </c>
      <c r="W4" s="6">
        <f>Baseline!W4</f>
        <v>30.81</v>
      </c>
      <c r="X4" s="6">
        <f>Baseline!X4</f>
        <v>31.46</v>
      </c>
      <c r="Y4" s="6">
        <f>Baseline!Y4</f>
        <v>32.11</v>
      </c>
      <c r="Z4" s="6">
        <f>Baseline!Z4</f>
        <v>32.76</v>
      </c>
      <c r="AA4" s="6">
        <f>Baseline!AA4</f>
        <v>33.409999999999997</v>
      </c>
      <c r="AB4" s="6">
        <f>Baseline!AB4</f>
        <v>34.06</v>
      </c>
      <c r="AC4" s="6">
        <f>Baseline!AC4</f>
        <v>34.69</v>
      </c>
      <c r="AD4" s="6">
        <f>Baseline!AD4</f>
        <v>35.33</v>
      </c>
      <c r="AE4" s="6">
        <f>Baseline!AE4</f>
        <v>35.96</v>
      </c>
      <c r="AF4" s="6">
        <f>Baseline!AF4</f>
        <v>36.590000000000003</v>
      </c>
      <c r="AG4" s="6">
        <f>Baseline!AG4</f>
        <v>37.22</v>
      </c>
      <c r="AH4" s="6">
        <f>Baseline!AH4</f>
        <v>37.81</v>
      </c>
      <c r="AI4" s="6">
        <f>Baseline!AI4</f>
        <v>38.4</v>
      </c>
      <c r="AJ4" s="6">
        <f>Baseline!AJ4</f>
        <v>38.99</v>
      </c>
      <c r="AK4" s="6">
        <f>Baseline!AK4</f>
        <v>39.58</v>
      </c>
      <c r="AL4" s="6">
        <f>Baseline!AL4</f>
        <v>40.17</v>
      </c>
      <c r="AM4" s="6">
        <f>Baseline!AM4</f>
        <v>40.729999999999997</v>
      </c>
      <c r="AN4" s="6">
        <f>Baseline!AN4</f>
        <v>41.29</v>
      </c>
      <c r="AO4" s="6">
        <f>Baseline!AO4</f>
        <v>41.85</v>
      </c>
      <c r="AP4" s="6">
        <f>Baseline!AP4</f>
        <v>42.41</v>
      </c>
      <c r="AQ4" s="6">
        <f>Baseline!AQ4</f>
        <v>42.97</v>
      </c>
      <c r="AR4" s="6">
        <f>Baseline!AR4</f>
        <v>42.97</v>
      </c>
      <c r="AS4" s="6">
        <f>Baseline!AS4</f>
        <v>42.97</v>
      </c>
      <c r="AT4" s="6">
        <f>Baseline!AT4</f>
        <v>42.97</v>
      </c>
      <c r="AU4" s="6">
        <f>Baseline!AU4</f>
        <v>42.97</v>
      </c>
      <c r="AV4" s="6">
        <f>Baseline!AV4</f>
        <v>42.97</v>
      </c>
      <c r="AW4" s="6">
        <f>Baseline!AW4</f>
        <v>42.97</v>
      </c>
      <c r="AX4" s="6">
        <f>Baseline!AX4</f>
        <v>42.97</v>
      </c>
      <c r="AY4" s="6">
        <f>Baseline!AY4</f>
        <v>42.97</v>
      </c>
      <c r="AZ4" s="6">
        <f>Baseline!AZ4</f>
        <v>42.97</v>
      </c>
      <c r="BA4" s="6">
        <f>Baseline!BA4</f>
        <v>42.97</v>
      </c>
    </row>
    <row r="5" spans="1:63" s="6" customFormat="1" x14ac:dyDescent="0.2">
      <c r="A5" s="6" t="s">
        <v>36</v>
      </c>
      <c r="B5" s="6" t="s">
        <v>24</v>
      </c>
      <c r="C5" s="6">
        <f>Baseline!C5</f>
        <v>9.89</v>
      </c>
      <c r="D5" s="6">
        <f>Baseline!D5</f>
        <v>10.1</v>
      </c>
      <c r="E5" s="6">
        <f>Baseline!E5</f>
        <v>10.32</v>
      </c>
      <c r="F5" s="6">
        <f>Baseline!F5</f>
        <v>10.53</v>
      </c>
      <c r="G5" s="6">
        <f>Baseline!G5</f>
        <v>10.75</v>
      </c>
      <c r="H5" s="6">
        <f>Baseline!H5</f>
        <v>10.96</v>
      </c>
      <c r="I5" s="6">
        <f>Baseline!I5</f>
        <v>11.21</v>
      </c>
      <c r="J5" s="6">
        <f>Baseline!J5</f>
        <v>11.45</v>
      </c>
      <c r="K5" s="6">
        <f>Baseline!K5</f>
        <v>11.69</v>
      </c>
      <c r="L5" s="6">
        <f>Baseline!L5</f>
        <v>11.93</v>
      </c>
      <c r="M5" s="6">
        <f>Baseline!M5</f>
        <v>12.17</v>
      </c>
      <c r="N5" s="6">
        <f>Baseline!N5</f>
        <v>12.44</v>
      </c>
      <c r="O5" s="6">
        <f>Baseline!O5</f>
        <v>12.71</v>
      </c>
      <c r="P5" s="6">
        <f>Baseline!P5</f>
        <v>12.98</v>
      </c>
      <c r="Q5" s="6">
        <f>Baseline!Q5</f>
        <v>13.25</v>
      </c>
      <c r="R5" s="6">
        <f>Baseline!R5</f>
        <v>13.53</v>
      </c>
      <c r="S5" s="6">
        <f>Baseline!S5</f>
        <v>13.83</v>
      </c>
      <c r="T5" s="6">
        <f>Baseline!T5</f>
        <v>14.13</v>
      </c>
      <c r="U5" s="6">
        <f>Baseline!U5</f>
        <v>14.44</v>
      </c>
      <c r="V5" s="6">
        <f>Baseline!V5</f>
        <v>14.74</v>
      </c>
      <c r="W5" s="6">
        <f>Baseline!W5</f>
        <v>15.05</v>
      </c>
      <c r="X5" s="6">
        <f>Baseline!X5</f>
        <v>15.39</v>
      </c>
      <c r="Y5" s="6">
        <f>Baseline!Y5</f>
        <v>15.73</v>
      </c>
      <c r="Z5" s="6">
        <f>Baseline!Z5</f>
        <v>16.07</v>
      </c>
      <c r="AA5" s="6">
        <f>Baseline!AA5</f>
        <v>16.41</v>
      </c>
      <c r="AB5" s="6">
        <f>Baseline!AB5</f>
        <v>16.75</v>
      </c>
      <c r="AC5" s="6">
        <f>Baseline!AC5</f>
        <v>17.32</v>
      </c>
      <c r="AD5" s="6">
        <f>Baseline!AD5</f>
        <v>17.89</v>
      </c>
      <c r="AE5" s="6">
        <f>Baseline!AE5</f>
        <v>18.46</v>
      </c>
      <c r="AF5" s="6">
        <f>Baseline!AF5</f>
        <v>19.03</v>
      </c>
      <c r="AG5" s="6">
        <f>Baseline!AG5</f>
        <v>19.600000000000001</v>
      </c>
      <c r="AH5" s="6">
        <f>Baseline!AH5</f>
        <v>20.170000000000002</v>
      </c>
      <c r="AI5" s="6">
        <f>Baseline!AI5</f>
        <v>20.74</v>
      </c>
      <c r="AJ5" s="6">
        <f>Baseline!AJ5</f>
        <v>21.31</v>
      </c>
      <c r="AK5" s="6">
        <f>Baseline!AK5</f>
        <v>21.88</v>
      </c>
      <c r="AL5" s="6">
        <f>Baseline!AL5</f>
        <v>22.45</v>
      </c>
      <c r="AM5" s="6">
        <f>Baseline!AM5</f>
        <v>23.02</v>
      </c>
      <c r="AN5" s="6">
        <f>Baseline!AN5</f>
        <v>23.59</v>
      </c>
      <c r="AO5" s="6">
        <f>Baseline!AO5</f>
        <v>24.16</v>
      </c>
      <c r="AP5" s="6">
        <f>Baseline!AP5</f>
        <v>24.73</v>
      </c>
      <c r="AQ5" s="6">
        <f>Baseline!AQ5</f>
        <v>25.29</v>
      </c>
      <c r="AR5" s="6">
        <f>Baseline!AR5</f>
        <v>25.29</v>
      </c>
      <c r="AS5" s="6">
        <f>Baseline!AS5</f>
        <v>25.29</v>
      </c>
      <c r="AT5" s="6">
        <f>Baseline!AT5</f>
        <v>25.29</v>
      </c>
      <c r="AU5" s="6">
        <f>Baseline!AU5</f>
        <v>25.29</v>
      </c>
      <c r="AV5" s="6">
        <f>Baseline!AV5</f>
        <v>25.29</v>
      </c>
      <c r="AW5" s="6">
        <f>Baseline!AW5</f>
        <v>25.29</v>
      </c>
      <c r="AX5" s="6">
        <f>Baseline!AX5</f>
        <v>25.29</v>
      </c>
      <c r="AY5" s="6">
        <f>Baseline!AY5</f>
        <v>25.29</v>
      </c>
      <c r="AZ5" s="6">
        <f>Baseline!AZ5</f>
        <v>25.29</v>
      </c>
      <c r="BA5" s="6">
        <f>Baseline!BA5</f>
        <v>25.29</v>
      </c>
    </row>
    <row r="6" spans="1:63" s="6" customFormat="1" x14ac:dyDescent="0.2">
      <c r="A6" s="6" t="s">
        <v>36</v>
      </c>
      <c r="B6" s="6" t="s">
        <v>3</v>
      </c>
      <c r="C6" s="6">
        <f>Baseline!C6</f>
        <v>4.7320000000000002</v>
      </c>
      <c r="D6" s="6">
        <f>Baseline!D6</f>
        <v>4.7859999999999996</v>
      </c>
      <c r="E6" s="6">
        <f>Baseline!E6</f>
        <v>4.8410000000000002</v>
      </c>
      <c r="F6" s="6">
        <f>Baseline!F6</f>
        <v>4.8949999999999996</v>
      </c>
      <c r="G6" s="6">
        <f>Baseline!G6</f>
        <v>4.95</v>
      </c>
      <c r="H6" s="6">
        <f>Baseline!H6</f>
        <v>5.0039999999999996</v>
      </c>
      <c r="I6" s="6">
        <f>Baseline!I6</f>
        <v>5.0590000000000002</v>
      </c>
      <c r="J6" s="6">
        <f>Baseline!J6</f>
        <v>5.1139999999999999</v>
      </c>
      <c r="K6" s="6">
        <f>Baseline!K6</f>
        <v>5.1689999999999996</v>
      </c>
      <c r="L6" s="6">
        <f>Baseline!L6</f>
        <v>5.2240000000000002</v>
      </c>
      <c r="M6" s="6">
        <f>Baseline!M6</f>
        <v>5.2789999999999999</v>
      </c>
      <c r="N6" s="6">
        <f>Baseline!N6</f>
        <v>5.3150000000000004</v>
      </c>
      <c r="O6" s="6">
        <f>Baseline!O6</f>
        <v>5.351</v>
      </c>
      <c r="P6" s="6">
        <f>Baseline!P6</f>
        <v>5.3869999999999996</v>
      </c>
      <c r="Q6" s="6">
        <f>Baseline!Q6</f>
        <v>5.423</v>
      </c>
      <c r="R6" s="6">
        <f>Baseline!R6</f>
        <v>5.4589999999999996</v>
      </c>
      <c r="S6" s="6">
        <f>Baseline!S6</f>
        <v>5.4939999999999998</v>
      </c>
      <c r="T6" s="6">
        <f>Baseline!T6</f>
        <v>5.5289999999999999</v>
      </c>
      <c r="U6" s="6">
        <f>Baseline!U6</f>
        <v>5.5640000000000001</v>
      </c>
      <c r="V6" s="6">
        <f>Baseline!V6</f>
        <v>5.5990000000000002</v>
      </c>
      <c r="W6" s="6">
        <f>Baseline!W6</f>
        <v>5.6340000000000003</v>
      </c>
      <c r="X6" s="6">
        <f>Baseline!X6</f>
        <v>5.66</v>
      </c>
      <c r="Y6" s="6">
        <f>Baseline!Y6</f>
        <v>5.6849999999999996</v>
      </c>
      <c r="Z6" s="6">
        <f>Baseline!Z6</f>
        <v>5.7110000000000003</v>
      </c>
      <c r="AA6" s="6">
        <f>Baseline!AA6</f>
        <v>5.7359999999999998</v>
      </c>
      <c r="AB6" s="6">
        <f>Baseline!AB6</f>
        <v>5.7610000000000001</v>
      </c>
      <c r="AC6" s="6">
        <f>Baseline!AC6</f>
        <v>5.7859999999999996</v>
      </c>
      <c r="AD6" s="6">
        <f>Baseline!AD6</f>
        <v>5.8109999999999999</v>
      </c>
      <c r="AE6" s="6">
        <f>Baseline!AE6</f>
        <v>5.835</v>
      </c>
      <c r="AF6" s="6">
        <f>Baseline!AF6</f>
        <v>5.86</v>
      </c>
      <c r="AG6" s="6">
        <f>Baseline!AG6</f>
        <v>5.8840000000000003</v>
      </c>
      <c r="AH6" s="6">
        <f>Baseline!AH6</f>
        <v>5.9009999999999998</v>
      </c>
      <c r="AI6" s="6">
        <f>Baseline!AI6</f>
        <v>5.9180000000000001</v>
      </c>
      <c r="AJ6" s="6">
        <f>Baseline!AJ6</f>
        <v>5.9349999999999996</v>
      </c>
      <c r="AK6" s="6">
        <f>Baseline!AK6</f>
        <v>5.952</v>
      </c>
      <c r="AL6" s="6">
        <f>Baseline!AL6</f>
        <v>5.9690000000000003</v>
      </c>
      <c r="AM6" s="6">
        <f>Baseline!AM6</f>
        <v>5.9859999999999998</v>
      </c>
      <c r="AN6" s="6">
        <f>Baseline!AN6</f>
        <v>6.0030000000000001</v>
      </c>
      <c r="AO6" s="6">
        <f>Baseline!AO6</f>
        <v>6.0190000000000001</v>
      </c>
      <c r="AP6" s="6">
        <f>Baseline!AP6</f>
        <v>6.0359999999999996</v>
      </c>
      <c r="AQ6" s="6">
        <f>Baseline!AQ6</f>
        <v>6.0529999999999999</v>
      </c>
      <c r="AR6" s="6">
        <f>Baseline!AR6</f>
        <v>6.0529999999999999</v>
      </c>
      <c r="AS6" s="6">
        <f>Baseline!AS6</f>
        <v>6.0529999999999999</v>
      </c>
      <c r="AT6" s="6">
        <f>Baseline!AT6</f>
        <v>6.0529999999999999</v>
      </c>
      <c r="AU6" s="6">
        <f>Baseline!AU6</f>
        <v>6.0529999999999999</v>
      </c>
      <c r="AV6" s="6">
        <f>Baseline!AV6</f>
        <v>6.0529999999999999</v>
      </c>
      <c r="AW6" s="6">
        <f>Baseline!AW6</f>
        <v>6.0529999999999999</v>
      </c>
      <c r="AX6" s="6">
        <f>Baseline!AX6</f>
        <v>6.0529999999999999</v>
      </c>
      <c r="AY6" s="6">
        <f>Baseline!AY6</f>
        <v>6.0529999999999999</v>
      </c>
      <c r="AZ6" s="6">
        <f>Baseline!AZ6</f>
        <v>6.0529999999999999</v>
      </c>
      <c r="BA6" s="6">
        <f>Baseline!BA6</f>
        <v>6.0529999999999999</v>
      </c>
    </row>
    <row r="7" spans="1:63" s="6" customFormat="1" x14ac:dyDescent="0.2">
      <c r="A7" s="6" t="s">
        <v>36</v>
      </c>
      <c r="B7" s="6" t="s">
        <v>4</v>
      </c>
      <c r="C7" s="6">
        <f>Baseline!C7</f>
        <v>25.244</v>
      </c>
      <c r="D7" s="6">
        <f>Baseline!D7</f>
        <v>25.634</v>
      </c>
      <c r="E7" s="6">
        <f>Baseline!E7</f>
        <v>26.026</v>
      </c>
      <c r="F7" s="6">
        <f>Baseline!F7</f>
        <v>26.420999999999999</v>
      </c>
      <c r="G7" s="6">
        <f>Baseline!G7</f>
        <v>26.818000000000001</v>
      </c>
      <c r="H7" s="6">
        <f>Baseline!H7</f>
        <v>27.218</v>
      </c>
      <c r="I7" s="6">
        <f>Baseline!I7</f>
        <v>27.62</v>
      </c>
      <c r="J7" s="6">
        <f>Baseline!J7</f>
        <v>28.024999999999999</v>
      </c>
      <c r="K7" s="6">
        <f>Baseline!K7</f>
        <v>28.431999999999999</v>
      </c>
      <c r="L7" s="6">
        <f>Baseline!L7</f>
        <v>28.841999999999999</v>
      </c>
      <c r="M7" s="6">
        <f>Baseline!M7</f>
        <v>29.254000000000001</v>
      </c>
      <c r="N7" s="6">
        <f>Baseline!N7</f>
        <v>29.564</v>
      </c>
      <c r="O7" s="6">
        <f>Baseline!O7</f>
        <v>29.873999999999999</v>
      </c>
      <c r="P7" s="6">
        <f>Baseline!P7</f>
        <v>30.186</v>
      </c>
      <c r="Q7" s="6">
        <f>Baseline!Q7</f>
        <v>30.498000000000001</v>
      </c>
      <c r="R7" s="6">
        <f>Baseline!R7</f>
        <v>30.812000000000001</v>
      </c>
      <c r="S7" s="6">
        <f>Baseline!S7</f>
        <v>31.126000000000001</v>
      </c>
      <c r="T7" s="6">
        <f>Baseline!T7</f>
        <v>31.442</v>
      </c>
      <c r="U7" s="6">
        <f>Baseline!U7</f>
        <v>31.757999999999999</v>
      </c>
      <c r="V7" s="6">
        <f>Baseline!V7</f>
        <v>32.076000000000001</v>
      </c>
      <c r="W7" s="6">
        <f>Baseline!W7</f>
        <v>32.393999999999998</v>
      </c>
      <c r="X7" s="6">
        <f>Baseline!X7</f>
        <v>32.616999999999997</v>
      </c>
      <c r="Y7" s="6">
        <f>Baseline!Y7</f>
        <v>32.840000000000003</v>
      </c>
      <c r="Z7" s="6">
        <f>Baseline!Z7</f>
        <v>33.063000000000002</v>
      </c>
      <c r="AA7" s="6">
        <f>Baseline!AA7</f>
        <v>33.286999999999999</v>
      </c>
      <c r="AB7" s="6">
        <f>Baseline!AB7</f>
        <v>33.511000000000003</v>
      </c>
      <c r="AC7" s="6">
        <f>Baseline!AC7</f>
        <v>33.734999999999999</v>
      </c>
      <c r="AD7" s="6">
        <f>Baseline!AD7</f>
        <v>33.959000000000003</v>
      </c>
      <c r="AE7" s="6">
        <f>Baseline!AE7</f>
        <v>34.183</v>
      </c>
      <c r="AF7" s="6">
        <f>Baseline!AF7</f>
        <v>34.408000000000001</v>
      </c>
      <c r="AG7" s="6">
        <f>Baseline!AG7</f>
        <v>34.633000000000003</v>
      </c>
      <c r="AH7" s="6">
        <f>Baseline!AH7</f>
        <v>34.808</v>
      </c>
      <c r="AI7" s="6">
        <f>Baseline!AI7</f>
        <v>34.982999999999997</v>
      </c>
      <c r="AJ7" s="6">
        <f>Baseline!AJ7</f>
        <v>35.158999999999999</v>
      </c>
      <c r="AK7" s="6">
        <f>Baseline!AK7</f>
        <v>35.335000000000001</v>
      </c>
      <c r="AL7" s="6">
        <f>Baseline!AL7</f>
        <v>35.511000000000003</v>
      </c>
      <c r="AM7" s="6">
        <f>Baseline!AM7</f>
        <v>35.686999999999998</v>
      </c>
      <c r="AN7" s="6">
        <f>Baseline!AN7</f>
        <v>35.863999999999997</v>
      </c>
      <c r="AO7" s="6">
        <f>Baseline!AO7</f>
        <v>36.04</v>
      </c>
      <c r="AP7" s="6">
        <f>Baseline!AP7</f>
        <v>36.216999999999999</v>
      </c>
      <c r="AQ7" s="6">
        <f>Baseline!AQ7</f>
        <v>36.393999999999998</v>
      </c>
      <c r="AR7" s="6">
        <f>Baseline!AR7</f>
        <v>36.393999999999998</v>
      </c>
      <c r="AS7" s="6">
        <f>Baseline!AS7</f>
        <v>36.393999999999998</v>
      </c>
      <c r="AT7" s="6">
        <f>Baseline!AT7</f>
        <v>36.393999999999998</v>
      </c>
      <c r="AU7" s="6">
        <f>Baseline!AU7</f>
        <v>36.393999999999998</v>
      </c>
      <c r="AV7" s="6">
        <f>Baseline!AV7</f>
        <v>36.393999999999998</v>
      </c>
      <c r="AW7" s="6">
        <f>Baseline!AW7</f>
        <v>36.393999999999998</v>
      </c>
      <c r="AX7" s="6">
        <f>Baseline!AX7</f>
        <v>36.393999999999998</v>
      </c>
      <c r="AY7" s="6">
        <f>Baseline!AY7</f>
        <v>36.393999999999998</v>
      </c>
      <c r="AZ7" s="6">
        <f>Baseline!AZ7</f>
        <v>36.393999999999998</v>
      </c>
      <c r="BA7" s="6">
        <f>Baseline!BA7</f>
        <v>36.393999999999998</v>
      </c>
    </row>
    <row r="8" spans="1:63" s="8" customFormat="1" x14ac:dyDescent="0.2">
      <c r="A8" s="8" t="s">
        <v>36</v>
      </c>
      <c r="B8" s="8" t="s">
        <v>25</v>
      </c>
      <c r="C8" s="13">
        <v>85.3</v>
      </c>
      <c r="D8" s="13">
        <v>88.685299999999998</v>
      </c>
      <c r="E8" s="13">
        <v>92.070499999999996</v>
      </c>
      <c r="F8" s="13">
        <v>95.455799999999996</v>
      </c>
      <c r="G8" s="13">
        <v>98.840999999999994</v>
      </c>
      <c r="H8" s="13">
        <v>102.22620000000001</v>
      </c>
      <c r="I8" s="13">
        <v>105.61150000000001</v>
      </c>
      <c r="J8" s="13">
        <v>108.99679999999999</v>
      </c>
      <c r="K8" s="13">
        <v>112.38200000000001</v>
      </c>
      <c r="L8" s="13">
        <v>115.76730000000001</v>
      </c>
      <c r="M8" s="13">
        <v>119.1525</v>
      </c>
      <c r="N8" s="13">
        <v>120.33065000000001</v>
      </c>
      <c r="O8" s="13">
        <v>121.50879999999999</v>
      </c>
      <c r="P8" s="13">
        <v>122.68695</v>
      </c>
      <c r="Q8" s="13">
        <v>123.8651</v>
      </c>
      <c r="R8" s="13">
        <v>125.04325</v>
      </c>
      <c r="S8" s="13">
        <v>126.2214</v>
      </c>
      <c r="T8" s="13">
        <v>127.39955</v>
      </c>
      <c r="U8" s="13">
        <v>128.57769999999999</v>
      </c>
      <c r="V8" s="13">
        <v>129.75585000000001</v>
      </c>
      <c r="W8" s="13">
        <v>130.934</v>
      </c>
      <c r="X8" s="13">
        <v>132.11215000000001</v>
      </c>
      <c r="Y8" s="13">
        <v>133.2903</v>
      </c>
      <c r="Z8" s="13">
        <v>134.46844999999999</v>
      </c>
      <c r="AA8" s="13">
        <v>135.64660000000001</v>
      </c>
      <c r="AB8" s="13">
        <v>136.82474999999999</v>
      </c>
      <c r="AC8" s="13">
        <v>138.00290000000001</v>
      </c>
      <c r="AD8" s="13">
        <v>139.18105</v>
      </c>
      <c r="AE8" s="13">
        <v>140.35919999999999</v>
      </c>
      <c r="AF8" s="13">
        <v>141.53735</v>
      </c>
      <c r="AG8" s="13">
        <v>142.71549999999999</v>
      </c>
      <c r="AH8" s="13">
        <v>143.89365000000001</v>
      </c>
      <c r="AI8" s="13">
        <v>145.0718</v>
      </c>
      <c r="AJ8" s="13">
        <v>146.24995000000001</v>
      </c>
      <c r="AK8" s="13">
        <v>147.4281</v>
      </c>
      <c r="AL8" s="13">
        <v>148.60624999999999</v>
      </c>
      <c r="AM8" s="13">
        <v>149.78440000000001</v>
      </c>
      <c r="AN8" s="13">
        <v>150.96254999999999</v>
      </c>
      <c r="AO8" s="13">
        <v>152.14070000000001</v>
      </c>
      <c r="AP8" s="13">
        <v>153.31885</v>
      </c>
      <c r="AQ8" s="13">
        <v>154.49700000000001</v>
      </c>
      <c r="AR8" s="13">
        <v>154.49700000000001</v>
      </c>
      <c r="AS8" s="13">
        <v>154.49700000000001</v>
      </c>
      <c r="AT8" s="13">
        <v>154.49700000000001</v>
      </c>
      <c r="AU8" s="13">
        <v>154.49700000000001</v>
      </c>
      <c r="AV8" s="13">
        <v>154.49700000000001</v>
      </c>
      <c r="AW8" s="13">
        <v>154.49700000000001</v>
      </c>
      <c r="AX8" s="13">
        <v>154.49700000000001</v>
      </c>
      <c r="AY8" s="13">
        <v>154.49700000000001</v>
      </c>
      <c r="AZ8" s="13">
        <v>154.49700000000001</v>
      </c>
      <c r="BA8" s="13">
        <v>154.49700000000001</v>
      </c>
    </row>
    <row r="9" spans="1:63" s="8" customFormat="1" x14ac:dyDescent="0.2">
      <c r="A9" s="8" t="s">
        <v>36</v>
      </c>
      <c r="B9" s="8" t="s">
        <v>26</v>
      </c>
      <c r="C9" s="13">
        <v>2713.6363999999999</v>
      </c>
      <c r="D9" s="13">
        <v>2737.0455000000002</v>
      </c>
      <c r="E9" s="13">
        <v>2760.4546</v>
      </c>
      <c r="F9" s="13">
        <v>2783.8636999999999</v>
      </c>
      <c r="G9" s="13">
        <v>2807.2728000000002</v>
      </c>
      <c r="H9" s="13">
        <v>2830.6819</v>
      </c>
      <c r="I9" s="13">
        <v>2854.0909000000001</v>
      </c>
      <c r="J9" s="13">
        <v>2877.5</v>
      </c>
      <c r="K9" s="13">
        <v>2900.9090999999999</v>
      </c>
      <c r="L9" s="13">
        <v>2924.3182000000002</v>
      </c>
      <c r="M9" s="13">
        <v>2947.7273</v>
      </c>
      <c r="N9" s="13">
        <v>2922.4697230000002</v>
      </c>
      <c r="O9" s="13">
        <v>2897.2121470000002</v>
      </c>
      <c r="P9" s="13">
        <v>2871.9545699999999</v>
      </c>
      <c r="Q9" s="13">
        <v>2846.696993</v>
      </c>
      <c r="R9" s="13">
        <v>2821.439417</v>
      </c>
      <c r="S9" s="13">
        <v>2796.1818400000002</v>
      </c>
      <c r="T9" s="13">
        <v>2770.9242629999999</v>
      </c>
      <c r="U9" s="13">
        <v>2745.6666869999999</v>
      </c>
      <c r="V9" s="13">
        <v>2720.4091100000001</v>
      </c>
      <c r="W9" s="13">
        <v>2695.1515330000002</v>
      </c>
      <c r="X9" s="13">
        <v>2669.8939569999998</v>
      </c>
      <c r="Y9" s="13">
        <v>2644.6363799999999</v>
      </c>
      <c r="Z9" s="13">
        <v>2619.3788030000001</v>
      </c>
      <c r="AA9" s="13">
        <v>2594.1212270000001</v>
      </c>
      <c r="AB9" s="13">
        <v>2568.8636499999998</v>
      </c>
      <c r="AC9" s="13">
        <v>2543.6060729999999</v>
      </c>
      <c r="AD9" s="13">
        <v>2518.348497</v>
      </c>
      <c r="AE9" s="13">
        <v>2493.0909200000001</v>
      </c>
      <c r="AF9" s="13">
        <v>2467.8333429999998</v>
      </c>
      <c r="AG9" s="13">
        <v>2442.5757669999998</v>
      </c>
      <c r="AH9" s="13">
        <v>2417.31819</v>
      </c>
      <c r="AI9" s="13">
        <v>2392.0606130000001</v>
      </c>
      <c r="AJ9" s="13">
        <v>2366.8030370000001</v>
      </c>
      <c r="AK9" s="13">
        <v>2341.5454599999998</v>
      </c>
      <c r="AL9" s="13">
        <v>2316.287883</v>
      </c>
      <c r="AM9" s="13">
        <v>2291.030307</v>
      </c>
      <c r="AN9" s="13">
        <v>2265.7727300000001</v>
      </c>
      <c r="AO9" s="13">
        <v>2240.5151529999998</v>
      </c>
      <c r="AP9" s="13">
        <v>2215.2575769999999</v>
      </c>
      <c r="AQ9" s="13">
        <v>2190</v>
      </c>
      <c r="AR9" s="13">
        <v>2190</v>
      </c>
      <c r="AS9" s="13">
        <v>2190</v>
      </c>
      <c r="AT9" s="13">
        <v>2190</v>
      </c>
      <c r="AU9" s="13">
        <v>2190</v>
      </c>
      <c r="AV9" s="13">
        <v>2190</v>
      </c>
      <c r="AW9" s="13">
        <v>2190</v>
      </c>
      <c r="AX9" s="13">
        <v>2190</v>
      </c>
      <c r="AY9" s="13">
        <v>2190</v>
      </c>
      <c r="AZ9" s="13">
        <v>2190</v>
      </c>
      <c r="BA9" s="13">
        <v>2190</v>
      </c>
    </row>
    <row r="10" spans="1:63" s="8" customFormat="1" x14ac:dyDescent="0.2">
      <c r="A10" s="8" t="s">
        <v>36</v>
      </c>
      <c r="B10" s="8" t="s">
        <v>27</v>
      </c>
      <c r="C10" s="13">
        <v>398.92899999999997</v>
      </c>
      <c r="D10" s="13">
        <v>403.48579999999998</v>
      </c>
      <c r="E10" s="13">
        <v>408.04259999999999</v>
      </c>
      <c r="F10" s="13">
        <v>412.59930000000003</v>
      </c>
      <c r="G10" s="13">
        <v>417.15609999999998</v>
      </c>
      <c r="H10" s="13">
        <v>421.71289999999999</v>
      </c>
      <c r="I10" s="13">
        <v>426.2697</v>
      </c>
      <c r="J10" s="13">
        <v>430.82639999999998</v>
      </c>
      <c r="K10" s="13">
        <v>435.38319999999999</v>
      </c>
      <c r="L10" s="13">
        <v>439.94</v>
      </c>
      <c r="M10" s="13">
        <v>444.49680000000001</v>
      </c>
      <c r="N10" s="13">
        <v>448.47232200000002</v>
      </c>
      <c r="O10" s="13">
        <v>452.44791400000003</v>
      </c>
      <c r="P10" s="13">
        <v>456.42350599999997</v>
      </c>
      <c r="Q10" s="13">
        <v>460.39909799999998</v>
      </c>
      <c r="R10" s="13">
        <v>464.37461999999999</v>
      </c>
      <c r="S10" s="13">
        <v>468.350212</v>
      </c>
      <c r="T10" s="13">
        <v>472.32580400000001</v>
      </c>
      <c r="U10" s="13">
        <v>476.30139600000001</v>
      </c>
      <c r="V10" s="13">
        <v>480.27691800000002</v>
      </c>
      <c r="W10" s="13">
        <v>484.25250999999997</v>
      </c>
      <c r="X10" s="13">
        <v>488.22810199999998</v>
      </c>
      <c r="Y10" s="13">
        <v>492.20369399999998</v>
      </c>
      <c r="Z10" s="13">
        <v>496.179216</v>
      </c>
      <c r="AA10" s="13">
        <v>500.154808</v>
      </c>
      <c r="AB10" s="13">
        <v>504.13040000000001</v>
      </c>
      <c r="AC10" s="13">
        <v>508.10599200000001</v>
      </c>
      <c r="AD10" s="13">
        <v>512.08151399999997</v>
      </c>
      <c r="AE10" s="13">
        <v>516.05710599999998</v>
      </c>
      <c r="AF10" s="13">
        <v>520.03269799999998</v>
      </c>
      <c r="AG10" s="13">
        <v>524.00828999999999</v>
      </c>
      <c r="AH10" s="13">
        <v>527.98381199999994</v>
      </c>
      <c r="AI10" s="13">
        <v>531.95940399999995</v>
      </c>
      <c r="AJ10" s="13">
        <v>535.93499599999996</v>
      </c>
      <c r="AK10" s="13">
        <v>539.91051800000002</v>
      </c>
      <c r="AL10" s="13">
        <v>543.88611000000003</v>
      </c>
      <c r="AM10" s="13">
        <v>547.86170200000004</v>
      </c>
      <c r="AN10" s="13">
        <v>551.83729400000004</v>
      </c>
      <c r="AO10" s="13">
        <v>555.81288600000005</v>
      </c>
      <c r="AP10" s="13">
        <v>559.788408</v>
      </c>
      <c r="AQ10" s="13">
        <v>563.76400000000001</v>
      </c>
      <c r="AR10" s="13">
        <v>563.76400000000001</v>
      </c>
      <c r="AS10" s="13">
        <v>563.76400000000001</v>
      </c>
      <c r="AT10" s="13">
        <v>563.76400000000001</v>
      </c>
      <c r="AU10" s="13">
        <v>563.76400000000001</v>
      </c>
      <c r="AV10" s="13">
        <v>563.76400000000001</v>
      </c>
      <c r="AW10" s="13">
        <v>563.76400000000001</v>
      </c>
      <c r="AX10" s="13">
        <v>563.76400000000001</v>
      </c>
      <c r="AY10" s="13">
        <v>563.76400000000001</v>
      </c>
      <c r="AZ10" s="13">
        <v>563.76400000000001</v>
      </c>
      <c r="BA10" s="13">
        <v>563.76400000000001</v>
      </c>
    </row>
    <row r="11" spans="1:63" s="6" customFormat="1" x14ac:dyDescent="0.2">
      <c r="A11" s="6" t="s">
        <v>36</v>
      </c>
      <c r="B11" s="6" t="s">
        <v>28</v>
      </c>
      <c r="C11" s="6">
        <f>Baseline!C11</f>
        <v>690</v>
      </c>
      <c r="D11" s="6">
        <f>Baseline!D11</f>
        <v>724.00300000000004</v>
      </c>
      <c r="E11" s="6">
        <f>Baseline!E11</f>
        <v>758.00599999999997</v>
      </c>
      <c r="F11" s="6">
        <f>Baseline!F11</f>
        <v>792.00900000000001</v>
      </c>
      <c r="G11" s="6">
        <f>Baseline!G11</f>
        <v>826.01199999999994</v>
      </c>
      <c r="H11" s="6">
        <f>Baseline!H11</f>
        <v>860.01499999999999</v>
      </c>
      <c r="I11" s="6">
        <f>Baseline!I11</f>
        <v>894.01800000000003</v>
      </c>
      <c r="J11" s="6">
        <f>Baseline!J11</f>
        <v>928.02099999999996</v>
      </c>
      <c r="K11" s="6">
        <f>Baseline!K11</f>
        <v>962.024</v>
      </c>
      <c r="L11" s="6">
        <f>Baseline!L11</f>
        <v>996.02700000000004</v>
      </c>
      <c r="M11" s="6">
        <f>Baseline!M11</f>
        <v>1030.03</v>
      </c>
      <c r="N11" s="6">
        <f>Baseline!N11</f>
        <v>1064.0329999999999</v>
      </c>
      <c r="O11" s="6">
        <f>Baseline!O11</f>
        <v>1098.0360000000001</v>
      </c>
      <c r="P11" s="6">
        <f>Baseline!P11</f>
        <v>1132.039</v>
      </c>
      <c r="Q11" s="6">
        <f>Baseline!Q11</f>
        <v>1166.0419999999999</v>
      </c>
      <c r="R11" s="6">
        <f>Baseline!R11</f>
        <v>1200.0450000000001</v>
      </c>
      <c r="S11" s="6">
        <f>Baseline!S11</f>
        <v>1234.048</v>
      </c>
      <c r="T11" s="6">
        <f>Baseline!T11</f>
        <v>1268.0509999999999</v>
      </c>
      <c r="U11" s="6">
        <f>Baseline!U11</f>
        <v>1302.0540000000001</v>
      </c>
      <c r="V11" s="6">
        <f>Baseline!V11</f>
        <v>1336.057</v>
      </c>
      <c r="W11" s="6">
        <f>Baseline!W11</f>
        <v>1370.06</v>
      </c>
      <c r="X11" s="6">
        <f>Baseline!X11</f>
        <v>1404.0630000000001</v>
      </c>
      <c r="Y11" s="6">
        <f>Baseline!Y11</f>
        <v>1438.066</v>
      </c>
      <c r="Z11" s="6">
        <f>Baseline!Z11</f>
        <v>1472.069</v>
      </c>
      <c r="AA11" s="6">
        <f>Baseline!AA11</f>
        <v>1506.0719999999999</v>
      </c>
      <c r="AB11" s="6">
        <f>Baseline!AB11</f>
        <v>1540.075</v>
      </c>
      <c r="AC11" s="6">
        <f>Baseline!AC11</f>
        <v>1574.078</v>
      </c>
      <c r="AD11" s="6">
        <f>Baseline!AD11</f>
        <v>1608.0809999999999</v>
      </c>
      <c r="AE11" s="6">
        <f>Baseline!AE11</f>
        <v>1642.0840000000001</v>
      </c>
      <c r="AF11" s="6">
        <f>Baseline!AF11</f>
        <v>1676.087</v>
      </c>
      <c r="AG11" s="6">
        <f>Baseline!AG11</f>
        <v>1710.09</v>
      </c>
      <c r="AH11" s="6">
        <f>Baseline!AH11</f>
        <v>1744.0930000000001</v>
      </c>
      <c r="AI11" s="6">
        <f>Baseline!AI11</f>
        <v>1778.096</v>
      </c>
      <c r="AJ11" s="6">
        <f>Baseline!AJ11</f>
        <v>1812.0989999999999</v>
      </c>
      <c r="AK11" s="6">
        <f>Baseline!AK11</f>
        <v>1846.1020000000001</v>
      </c>
      <c r="AL11" s="6">
        <f>Baseline!AL11</f>
        <v>1880.105</v>
      </c>
      <c r="AM11" s="6">
        <f>Baseline!AM11</f>
        <v>1914.1079999999999</v>
      </c>
      <c r="AN11" s="6">
        <f>Baseline!AN11</f>
        <v>1948.1110000000001</v>
      </c>
      <c r="AO11" s="6">
        <f>Baseline!AO11</f>
        <v>1982.114</v>
      </c>
      <c r="AP11" s="6">
        <f>Baseline!AP11</f>
        <v>2016.117</v>
      </c>
      <c r="AQ11" s="6">
        <f>Baseline!AQ11</f>
        <v>2050.12</v>
      </c>
      <c r="AR11" s="6">
        <f>Baseline!AR11</f>
        <v>2050.12</v>
      </c>
      <c r="AS11" s="6">
        <f>Baseline!AS11</f>
        <v>2050.12</v>
      </c>
      <c r="AT11" s="6">
        <f>Baseline!AT11</f>
        <v>2050.12</v>
      </c>
      <c r="AU11" s="6">
        <f>Baseline!AU11</f>
        <v>2050.12</v>
      </c>
      <c r="AV11" s="6">
        <f>Baseline!AV11</f>
        <v>2050.12</v>
      </c>
      <c r="AW11" s="6">
        <f>Baseline!AW11</f>
        <v>2050.12</v>
      </c>
      <c r="AX11" s="6">
        <f>Baseline!AX11</f>
        <v>2050.12</v>
      </c>
      <c r="AY11" s="6">
        <f>Baseline!AY11</f>
        <v>2050.12</v>
      </c>
      <c r="AZ11" s="6">
        <f>Baseline!AZ11</f>
        <v>2050.12</v>
      </c>
      <c r="BA11" s="6">
        <f>Baseline!BA11</f>
        <v>2050.12</v>
      </c>
    </row>
    <row r="12" spans="1:63" s="8" customFormat="1" x14ac:dyDescent="0.2">
      <c r="A12" s="8" t="s">
        <v>36</v>
      </c>
      <c r="B12" s="8" t="s">
        <v>29</v>
      </c>
      <c r="C12" s="13">
        <v>2695</v>
      </c>
      <c r="D12" s="13">
        <v>2714.2804999999998</v>
      </c>
      <c r="E12" s="13">
        <v>2733.5610000000001</v>
      </c>
      <c r="F12" s="13">
        <v>2752.8415</v>
      </c>
      <c r="G12" s="13">
        <v>2772.1219999999998</v>
      </c>
      <c r="H12" s="13">
        <v>2791.4023999999999</v>
      </c>
      <c r="I12" s="13">
        <v>2810.6828999999998</v>
      </c>
      <c r="J12" s="13">
        <v>2829.9634000000001</v>
      </c>
      <c r="K12" s="13">
        <v>2849.2438999999999</v>
      </c>
      <c r="L12" s="13">
        <v>2868.5243999999998</v>
      </c>
      <c r="M12" s="13">
        <v>2887.8049000000001</v>
      </c>
      <c r="N12" s="13">
        <v>2872.4231916666668</v>
      </c>
      <c r="O12" s="13">
        <v>2857.0414833333334</v>
      </c>
      <c r="P12" s="13">
        <v>2841.6597750000001</v>
      </c>
      <c r="Q12" s="13">
        <v>2826.2780666666667</v>
      </c>
      <c r="R12" s="13">
        <v>2810.8963583333334</v>
      </c>
      <c r="S12" s="13">
        <v>2795.5146500000001</v>
      </c>
      <c r="T12" s="13">
        <v>2780.1329416666667</v>
      </c>
      <c r="U12" s="13">
        <v>2764.7512333333334</v>
      </c>
      <c r="V12" s="13">
        <v>2749.3695250000001</v>
      </c>
      <c r="W12" s="13">
        <v>2733.9878166666667</v>
      </c>
      <c r="X12" s="13">
        <v>2718.6061083333334</v>
      </c>
      <c r="Y12" s="13">
        <v>2703.2244000000001</v>
      </c>
      <c r="Z12" s="13">
        <v>2687.8426916666667</v>
      </c>
      <c r="AA12" s="13">
        <v>2672.4609833333334</v>
      </c>
      <c r="AB12" s="13">
        <v>2657.0792750000001</v>
      </c>
      <c r="AC12" s="13">
        <v>2641.6975666666667</v>
      </c>
      <c r="AD12" s="13">
        <v>2626.3158583333334</v>
      </c>
      <c r="AE12" s="13">
        <v>2610.93415</v>
      </c>
      <c r="AF12" s="13">
        <v>2595.5524416666667</v>
      </c>
      <c r="AG12" s="13">
        <v>2580.1707333333334</v>
      </c>
      <c r="AH12" s="13">
        <v>2564.789025</v>
      </c>
      <c r="AI12" s="13">
        <v>2549.4073166666667</v>
      </c>
      <c r="AJ12" s="13">
        <v>2534.0256083333334</v>
      </c>
      <c r="AK12" s="13">
        <v>2518.6439</v>
      </c>
      <c r="AL12" s="13">
        <v>2503.2621916666667</v>
      </c>
      <c r="AM12" s="13">
        <v>2487.8804833333334</v>
      </c>
      <c r="AN12" s="13">
        <v>2472.498775</v>
      </c>
      <c r="AO12" s="13">
        <v>2457.1170666666667</v>
      </c>
      <c r="AP12" s="13">
        <v>2441.7353583333334</v>
      </c>
      <c r="AQ12" s="13">
        <v>2426.35365</v>
      </c>
      <c r="AR12" s="13">
        <v>2426.35365</v>
      </c>
      <c r="AS12" s="13">
        <v>2426.35365</v>
      </c>
      <c r="AT12" s="13">
        <v>2426.35365</v>
      </c>
      <c r="AU12" s="13">
        <v>2426.35365</v>
      </c>
      <c r="AV12" s="13">
        <v>2426.35365</v>
      </c>
      <c r="AW12" s="13">
        <v>2426.35365</v>
      </c>
      <c r="AX12" s="13">
        <v>2426.35365</v>
      </c>
      <c r="AY12" s="13">
        <v>2426.35365</v>
      </c>
      <c r="AZ12" s="13">
        <v>2426.35365</v>
      </c>
      <c r="BA12" s="13">
        <v>2426.35365</v>
      </c>
    </row>
    <row r="16" spans="1:63" x14ac:dyDescent="0.2">
      <c r="A16" s="6" t="s">
        <v>30</v>
      </c>
    </row>
    <row r="17" spans="1:1" x14ac:dyDescent="0.2">
      <c r="A17" s="4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EB99-9794-A247-878F-E668E6B4A682}">
  <dimension ref="A1:BM3"/>
  <sheetViews>
    <sheetView workbookViewId="0">
      <selection activeCell="A4" sqref="A4"/>
    </sheetView>
  </sheetViews>
  <sheetFormatPr baseColWidth="10" defaultRowHeight="16" x14ac:dyDescent="0.2"/>
  <cols>
    <col min="2" max="2" width="19.33203125" bestFit="1" customWidth="1"/>
  </cols>
  <sheetData>
    <row r="1" spans="1:65" x14ac:dyDescent="0.2">
      <c r="B1" s="1" t="s">
        <v>21</v>
      </c>
    </row>
    <row r="2" spans="1:65" x14ac:dyDescent="0.2">
      <c r="B2" s="1" t="s">
        <v>16</v>
      </c>
      <c r="C2" s="1" t="s">
        <v>17</v>
      </c>
      <c r="D2" s="1" t="s">
        <v>14</v>
      </c>
      <c r="E2" s="1">
        <v>2010</v>
      </c>
      <c r="F2" s="1">
        <v>2011</v>
      </c>
      <c r="G2" s="1">
        <v>2012</v>
      </c>
      <c r="H2" s="1">
        <v>2013</v>
      </c>
      <c r="I2" s="1">
        <v>2014</v>
      </c>
      <c r="J2" s="1">
        <v>2015</v>
      </c>
      <c r="K2" s="1">
        <v>2016</v>
      </c>
      <c r="L2" s="1">
        <v>2017</v>
      </c>
      <c r="M2" s="1">
        <v>2018</v>
      </c>
      <c r="N2" s="1">
        <v>2019</v>
      </c>
      <c r="O2" s="1">
        <v>2020</v>
      </c>
      <c r="P2" s="1">
        <v>2021</v>
      </c>
      <c r="Q2" s="1">
        <v>2022</v>
      </c>
      <c r="R2" s="1">
        <v>2023</v>
      </c>
      <c r="S2" s="1">
        <v>2024</v>
      </c>
      <c r="T2" s="1">
        <v>2025</v>
      </c>
      <c r="U2" s="1">
        <v>2026</v>
      </c>
      <c r="V2" s="1">
        <v>2027</v>
      </c>
      <c r="W2" s="1">
        <v>2028</v>
      </c>
      <c r="X2" s="1">
        <v>2029</v>
      </c>
      <c r="Y2" s="1">
        <v>2030</v>
      </c>
      <c r="Z2" s="1">
        <v>2031</v>
      </c>
      <c r="AA2" s="1">
        <v>2032</v>
      </c>
      <c r="AB2" s="1">
        <v>2033</v>
      </c>
      <c r="AC2" s="1">
        <v>2034</v>
      </c>
      <c r="AD2" s="1">
        <v>2035</v>
      </c>
      <c r="AE2" s="1">
        <v>2036</v>
      </c>
      <c r="AF2" s="1">
        <v>2037</v>
      </c>
      <c r="AG2" s="1">
        <v>2038</v>
      </c>
      <c r="AH2" s="1">
        <v>2039</v>
      </c>
      <c r="AI2" s="1">
        <v>2040</v>
      </c>
      <c r="AJ2" s="1">
        <v>2041</v>
      </c>
      <c r="AK2" s="1">
        <v>2042</v>
      </c>
      <c r="AL2" s="1">
        <v>2043</v>
      </c>
      <c r="AM2" s="1">
        <v>2044</v>
      </c>
      <c r="AN2" s="1">
        <v>2045</v>
      </c>
      <c r="AO2" s="1">
        <v>2046</v>
      </c>
      <c r="AP2" s="1">
        <v>2047</v>
      </c>
      <c r="AQ2" s="1">
        <v>2048</v>
      </c>
      <c r="AR2" s="1">
        <v>2049</v>
      </c>
      <c r="AS2" s="1">
        <v>2050</v>
      </c>
      <c r="AT2" s="1">
        <v>2051</v>
      </c>
      <c r="AU2" s="1">
        <v>2052</v>
      </c>
      <c r="AV2" s="1">
        <v>2053</v>
      </c>
      <c r="AW2" s="1">
        <v>2054</v>
      </c>
      <c r="AX2" s="1">
        <v>2055</v>
      </c>
      <c r="AY2" s="1">
        <v>2056</v>
      </c>
      <c r="AZ2" s="1">
        <v>2057</v>
      </c>
      <c r="BA2" s="1">
        <v>2058</v>
      </c>
      <c r="BB2" s="1">
        <v>2059</v>
      </c>
      <c r="BC2" s="1">
        <v>2060</v>
      </c>
      <c r="BD2" s="1">
        <v>2061</v>
      </c>
      <c r="BE2" s="1">
        <v>2062</v>
      </c>
      <c r="BF2" s="1">
        <v>2063</v>
      </c>
      <c r="BG2" s="1">
        <v>2064</v>
      </c>
      <c r="BH2" s="1">
        <v>2065</v>
      </c>
      <c r="BI2" s="1">
        <v>2066</v>
      </c>
      <c r="BJ2" s="1">
        <v>2067</v>
      </c>
      <c r="BK2" s="1">
        <v>2068</v>
      </c>
      <c r="BL2" s="1">
        <v>2069</v>
      </c>
      <c r="BM2" s="1">
        <v>2070</v>
      </c>
    </row>
    <row r="3" spans="1:65" x14ac:dyDescent="0.2">
      <c r="A3" t="s">
        <v>22</v>
      </c>
      <c r="B3" t="s">
        <v>12</v>
      </c>
      <c r="C3" t="s">
        <v>22</v>
      </c>
      <c r="D3">
        <v>1</v>
      </c>
      <c r="E3">
        <v>4.0420999999999999E-2</v>
      </c>
      <c r="F3">
        <v>4.0381E-2</v>
      </c>
      <c r="G3">
        <v>4.0340000000000001E-2</v>
      </c>
      <c r="H3">
        <v>4.0300000000000002E-2</v>
      </c>
      <c r="I3">
        <v>4.0259999999999997E-2</v>
      </c>
      <c r="J3">
        <v>4.0218999999999998E-2</v>
      </c>
      <c r="K3">
        <v>4.0178999999999999E-2</v>
      </c>
      <c r="L3">
        <v>4.0139000000000001E-2</v>
      </c>
      <c r="M3">
        <v>4.0099000000000003E-2</v>
      </c>
      <c r="N3">
        <v>4.0058999999999997E-2</v>
      </c>
      <c r="O3">
        <v>4.0018999999999999E-2</v>
      </c>
      <c r="P3">
        <v>3.9979000000000001E-2</v>
      </c>
      <c r="Q3">
        <v>3.9939000000000002E-2</v>
      </c>
      <c r="R3">
        <v>3.9898999999999997E-2</v>
      </c>
      <c r="S3">
        <v>3.9858999999999999E-2</v>
      </c>
      <c r="T3">
        <v>3.9819E-2</v>
      </c>
      <c r="U3">
        <v>3.9779000000000002E-2</v>
      </c>
      <c r="V3">
        <v>3.9738999999999997E-2</v>
      </c>
      <c r="W3">
        <v>3.9699999999999999E-2</v>
      </c>
      <c r="X3">
        <v>3.9660000000000001E-2</v>
      </c>
      <c r="Y3">
        <v>3.9620000000000002E-2</v>
      </c>
      <c r="Z3">
        <v>3.9580999999999998E-2</v>
      </c>
      <c r="AA3">
        <v>3.9541E-2</v>
      </c>
      <c r="AB3">
        <v>3.9501000000000001E-2</v>
      </c>
      <c r="AC3">
        <v>3.9461999999999997E-2</v>
      </c>
      <c r="AD3">
        <v>3.9423E-2</v>
      </c>
      <c r="AE3">
        <v>3.9383000000000001E-2</v>
      </c>
      <c r="AF3">
        <v>3.9343999999999997E-2</v>
      </c>
      <c r="AG3">
        <v>3.9303999999999999E-2</v>
      </c>
      <c r="AH3">
        <v>3.9265000000000001E-2</v>
      </c>
      <c r="AI3">
        <v>3.9225999999999997E-2</v>
      </c>
      <c r="AJ3">
        <v>3.9187E-2</v>
      </c>
      <c r="AK3">
        <v>3.9147000000000001E-2</v>
      </c>
      <c r="AL3">
        <v>3.9107999999999997E-2</v>
      </c>
      <c r="AM3">
        <v>3.9069E-2</v>
      </c>
      <c r="AN3">
        <v>3.9030000000000002E-2</v>
      </c>
      <c r="AO3">
        <v>3.8990999999999998E-2</v>
      </c>
      <c r="AP3">
        <v>3.8952000000000001E-2</v>
      </c>
      <c r="AQ3">
        <v>3.8913000000000003E-2</v>
      </c>
      <c r="AR3">
        <v>3.8873999999999999E-2</v>
      </c>
      <c r="AS3">
        <v>3.8835000000000001E-2</v>
      </c>
      <c r="AT3">
        <v>3.8795999999999997E-2</v>
      </c>
      <c r="AU3">
        <v>3.8758000000000001E-2</v>
      </c>
      <c r="AV3">
        <v>3.8719000000000003E-2</v>
      </c>
      <c r="AW3">
        <v>3.8679999999999999E-2</v>
      </c>
      <c r="AX3">
        <v>3.8642000000000003E-2</v>
      </c>
      <c r="AY3">
        <v>3.8602999999999998E-2</v>
      </c>
      <c r="AZ3">
        <v>3.8564000000000001E-2</v>
      </c>
      <c r="BA3">
        <v>3.8525999999999998E-2</v>
      </c>
      <c r="BB3">
        <v>3.8487E-2</v>
      </c>
      <c r="BC3">
        <v>3.8448999999999997E-2</v>
      </c>
      <c r="BD3">
        <v>3.841E-2</v>
      </c>
      <c r="BE3">
        <v>3.8372000000000003E-2</v>
      </c>
      <c r="BF3">
        <v>3.8332999999999999E-2</v>
      </c>
      <c r="BG3">
        <v>3.8295000000000003E-2</v>
      </c>
      <c r="BH3">
        <v>3.8256999999999999E-2</v>
      </c>
      <c r="BI3">
        <v>3.8219000000000003E-2</v>
      </c>
      <c r="BJ3">
        <v>3.8179999999999999E-2</v>
      </c>
      <c r="BK3">
        <v>3.8142000000000002E-2</v>
      </c>
      <c r="BL3">
        <v>3.8103999999999999E-2</v>
      </c>
      <c r="BM3">
        <v>3.8066000000000003E-2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B791-EFD1-3D4C-AD24-5E9970D3D5D9}">
  <dimension ref="A1:BM58"/>
  <sheetViews>
    <sheetView topLeftCell="A24" workbookViewId="0">
      <selection activeCell="J54" sqref="J54"/>
    </sheetView>
  </sheetViews>
  <sheetFormatPr baseColWidth="10" defaultRowHeight="16" x14ac:dyDescent="0.2"/>
  <cols>
    <col min="2" max="2" width="24.83203125" bestFit="1" customWidth="1"/>
    <col min="3" max="3" width="12.5" bestFit="1" customWidth="1"/>
  </cols>
  <sheetData>
    <row r="1" spans="1:64" x14ac:dyDescent="0.2">
      <c r="B1" s="1" t="s">
        <v>2</v>
      </c>
    </row>
    <row r="2" spans="1:64" x14ac:dyDescent="0.2">
      <c r="B2" s="1"/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>
        <v>2051</v>
      </c>
      <c r="AS2" s="1">
        <v>2052</v>
      </c>
      <c r="AT2" s="1">
        <v>2053</v>
      </c>
      <c r="AU2" s="1">
        <v>2054</v>
      </c>
      <c r="AV2" s="1">
        <v>2055</v>
      </c>
      <c r="AW2" s="1">
        <v>2056</v>
      </c>
      <c r="AX2" s="1">
        <v>2057</v>
      </c>
      <c r="AY2" s="1">
        <v>2058</v>
      </c>
      <c r="AZ2" s="1">
        <v>2059</v>
      </c>
      <c r="BA2" s="1">
        <v>2060</v>
      </c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4" x14ac:dyDescent="0.2">
      <c r="A3" t="s">
        <v>35</v>
      </c>
      <c r="B3" s="8" t="s">
        <v>5</v>
      </c>
      <c r="C3" s="9">
        <f>'2Degree'!C3</f>
        <v>86</v>
      </c>
      <c r="D3" s="9">
        <f>'2Degree'!D3</f>
        <v>87.8</v>
      </c>
      <c r="E3" s="9">
        <f>'2Degree'!E3</f>
        <v>89.5</v>
      </c>
      <c r="F3" s="9">
        <f>'2Degree'!F3</f>
        <v>91.2</v>
      </c>
      <c r="G3" s="9">
        <f>'2Degree'!G3</f>
        <v>93</v>
      </c>
      <c r="H3" s="9">
        <f>'2Degree'!H3</f>
        <v>94.7</v>
      </c>
      <c r="I3" s="9">
        <f>'2Degree'!I3</f>
        <v>96.5</v>
      </c>
      <c r="J3" s="9">
        <f>'2Degree'!J3</f>
        <v>98.2</v>
      </c>
      <c r="K3" s="9">
        <f>'2Degree'!K3</f>
        <v>100</v>
      </c>
      <c r="L3" s="9">
        <f>'2Degree'!L3</f>
        <v>101.8</v>
      </c>
      <c r="M3" s="9">
        <f>'2Degree'!M3</f>
        <v>103.5</v>
      </c>
      <c r="N3" s="9">
        <f>'2Degree'!N3</f>
        <v>106.9</v>
      </c>
      <c r="O3" s="9">
        <f>'2Degree'!O3</f>
        <v>110.2</v>
      </c>
      <c r="P3" s="9">
        <f>'2Degree'!P3</f>
        <v>113.5</v>
      </c>
      <c r="Q3" s="9">
        <f>'2Degree'!Q3</f>
        <v>116.9</v>
      </c>
      <c r="R3" s="9">
        <f>'2Degree'!R3</f>
        <v>120.2</v>
      </c>
      <c r="S3" s="9">
        <f>'2Degree'!S3</f>
        <v>123.6</v>
      </c>
      <c r="T3" s="9">
        <f>'2Degree'!T3</f>
        <v>127</v>
      </c>
      <c r="U3" s="9">
        <f>'2Degree'!U3</f>
        <v>130.30000000000001</v>
      </c>
      <c r="V3" s="9">
        <f>'2Degree'!V3</f>
        <v>133.69999999999999</v>
      </c>
      <c r="W3" s="9">
        <f>'2Degree'!W3</f>
        <v>137.1</v>
      </c>
      <c r="X3" s="9">
        <f>'2Degree'!X3</f>
        <v>140.6</v>
      </c>
      <c r="Y3" s="9">
        <f>'2Degree'!Y3</f>
        <v>144</v>
      </c>
      <c r="Z3" s="9">
        <f>'2Degree'!Z3</f>
        <v>147.4</v>
      </c>
      <c r="AA3" s="9">
        <f>'2Degree'!AA3</f>
        <v>150.9</v>
      </c>
      <c r="AB3" s="9">
        <f>'2Degree'!AB3</f>
        <v>154.4</v>
      </c>
      <c r="AC3" s="9">
        <f>'2Degree'!AC3</f>
        <v>157.9</v>
      </c>
      <c r="AD3" s="9">
        <f>'2Degree'!AD3</f>
        <v>161.4</v>
      </c>
      <c r="AE3" s="9">
        <f>'2Degree'!AE3</f>
        <v>164.9</v>
      </c>
      <c r="AF3" s="9">
        <f>'2Degree'!AF3</f>
        <v>168.5</v>
      </c>
      <c r="AG3" s="9">
        <f>'2Degree'!AG3</f>
        <v>172</v>
      </c>
      <c r="AH3" s="9">
        <f>'2Degree'!AH3</f>
        <v>175.6</v>
      </c>
      <c r="AI3" s="9">
        <f>'2Degree'!AI3</f>
        <v>179.3</v>
      </c>
      <c r="AJ3" s="9">
        <f>'2Degree'!AJ3</f>
        <v>182.9</v>
      </c>
      <c r="AK3" s="9">
        <f>'2Degree'!AK3</f>
        <v>186.6</v>
      </c>
      <c r="AL3" s="9">
        <f>'2Degree'!AL3</f>
        <v>190.3</v>
      </c>
      <c r="AM3" s="9">
        <f>'2Degree'!AM3</f>
        <v>194</v>
      </c>
      <c r="AN3" s="9">
        <f>'2Degree'!AN3</f>
        <v>197.8</v>
      </c>
      <c r="AO3" s="9">
        <f>'2Degree'!AO3</f>
        <v>201.6</v>
      </c>
      <c r="AP3" s="9">
        <f>'2Degree'!AP3</f>
        <v>205.4</v>
      </c>
      <c r="AQ3" s="9">
        <f>'2Degree'!AQ3</f>
        <v>209.3</v>
      </c>
      <c r="AR3" s="9">
        <f>'2Degree'!AR3</f>
        <v>209.3</v>
      </c>
      <c r="AS3" s="9">
        <f>'2Degree'!AS3</f>
        <v>209.3</v>
      </c>
      <c r="AT3" s="9">
        <f>'2Degree'!AT3</f>
        <v>209.3</v>
      </c>
      <c r="AU3" s="9">
        <f>'2Degree'!AU3</f>
        <v>209.3</v>
      </c>
      <c r="AV3" s="9">
        <f>'2Degree'!AV3</f>
        <v>209.3</v>
      </c>
      <c r="AW3" s="9">
        <f>'2Degree'!AW3</f>
        <v>209.3</v>
      </c>
      <c r="AX3" s="9">
        <f>'2Degree'!AX3</f>
        <v>209.3</v>
      </c>
      <c r="AY3" s="9">
        <f>'2Degree'!AY3</f>
        <v>209.3</v>
      </c>
      <c r="AZ3" s="9">
        <f>'2Degree'!AZ3</f>
        <v>209.3</v>
      </c>
      <c r="BA3" s="9">
        <f>'2Degree'!BA3</f>
        <v>209.3</v>
      </c>
      <c r="BB3" s="9"/>
      <c r="BC3" s="9"/>
      <c r="BD3" s="9"/>
      <c r="BE3" s="9"/>
      <c r="BF3" s="9"/>
      <c r="BG3" s="9"/>
      <c r="BH3" s="9"/>
      <c r="BI3" s="9"/>
      <c r="BJ3" s="9"/>
      <c r="BK3" s="9"/>
    </row>
    <row r="4" spans="1:64" x14ac:dyDescent="0.2">
      <c r="A4" t="s">
        <v>35</v>
      </c>
      <c r="B4" s="8" t="s">
        <v>0</v>
      </c>
      <c r="C4" s="9">
        <f>'2Degree'!C4</f>
        <v>18.686</v>
      </c>
      <c r="D4" s="9">
        <f>'2Degree'!D4</f>
        <v>19.2376</v>
      </c>
      <c r="E4" s="9">
        <f>'2Degree'!E4</f>
        <v>19.789200000000001</v>
      </c>
      <c r="F4" s="9">
        <f>'2Degree'!F4</f>
        <v>20.340800000000002</v>
      </c>
      <c r="G4" s="9">
        <f>'2Degree'!G4</f>
        <v>20.892399999999999</v>
      </c>
      <c r="H4" s="9">
        <f>'2Degree'!H4</f>
        <v>21.443999999999999</v>
      </c>
      <c r="I4" s="9">
        <f>'2Degree'!I4</f>
        <v>21.890799999999999</v>
      </c>
      <c r="J4" s="9">
        <f>'2Degree'!J4</f>
        <v>22.337599999999998</v>
      </c>
      <c r="K4" s="9">
        <f>'2Degree'!K4</f>
        <v>22.784400000000002</v>
      </c>
      <c r="L4" s="9">
        <f>'2Degree'!L4</f>
        <v>23.231200000000001</v>
      </c>
      <c r="M4" s="9">
        <f>'2Degree'!M4</f>
        <v>23.678000000000001</v>
      </c>
      <c r="N4" s="9">
        <f>'2Degree'!N4</f>
        <v>24.062999999999999</v>
      </c>
      <c r="O4" s="9">
        <f>'2Degree'!O4</f>
        <v>24.448</v>
      </c>
      <c r="P4" s="9">
        <f>'2Degree'!P4</f>
        <v>24.832999999999998</v>
      </c>
      <c r="Q4" s="9">
        <f>'2Degree'!Q4</f>
        <v>25.218</v>
      </c>
      <c r="R4" s="9">
        <f>'2Degree'!R4</f>
        <v>25.603000000000002</v>
      </c>
      <c r="S4" s="9">
        <f>'2Degree'!S4</f>
        <v>25.871600000000001</v>
      </c>
      <c r="T4" s="9">
        <f>'2Degree'!T4</f>
        <v>26.1402</v>
      </c>
      <c r="U4" s="9">
        <f>'2Degree'!U4</f>
        <v>26.408799999999999</v>
      </c>
      <c r="V4" s="9">
        <f>'2Degree'!V4</f>
        <v>26.677399999999999</v>
      </c>
      <c r="W4" s="9">
        <f>'2Degree'!W4</f>
        <v>26.946000000000002</v>
      </c>
      <c r="X4" s="9">
        <f>'2Degree'!X4</f>
        <v>27.257999999999999</v>
      </c>
      <c r="Y4" s="9">
        <f>'2Degree'!Y4</f>
        <v>27.57</v>
      </c>
      <c r="Z4" s="9">
        <f>'2Degree'!Z4</f>
        <v>27.882000000000001</v>
      </c>
      <c r="AA4" s="9">
        <f>'2Degree'!AA4</f>
        <v>28.193999999999999</v>
      </c>
      <c r="AB4" s="9">
        <f>'2Degree'!AB4</f>
        <v>28.506</v>
      </c>
      <c r="AC4" s="9">
        <f>'2Degree'!AC4</f>
        <v>28.864999999999998</v>
      </c>
      <c r="AD4" s="9">
        <f>'2Degree'!AD4</f>
        <v>29.224</v>
      </c>
      <c r="AE4" s="9">
        <f>'2Degree'!AE4</f>
        <v>29.582999999999998</v>
      </c>
      <c r="AF4" s="9">
        <f>'2Degree'!AF4</f>
        <v>29.942</v>
      </c>
      <c r="AG4" s="9">
        <f>'2Degree'!AG4</f>
        <v>30.300999999999998</v>
      </c>
      <c r="AH4" s="9">
        <f>'2Degree'!AH4</f>
        <v>30.611599999999999</v>
      </c>
      <c r="AI4" s="9">
        <f>'2Degree'!AI4</f>
        <v>30.9222</v>
      </c>
      <c r="AJ4" s="9">
        <f>'2Degree'!AJ4</f>
        <v>31.232800000000001</v>
      </c>
      <c r="AK4" s="9">
        <f>'2Degree'!AK4</f>
        <v>31.543399999999998</v>
      </c>
      <c r="AL4" s="9">
        <f>'2Degree'!AL4</f>
        <v>31.853999999999999</v>
      </c>
      <c r="AM4" s="9">
        <f>'2Degree'!AM4</f>
        <v>32.122</v>
      </c>
      <c r="AN4" s="9">
        <f>'2Degree'!AN4</f>
        <v>32.39</v>
      </c>
      <c r="AO4" s="9">
        <f>'2Degree'!AO4</f>
        <v>32.658000000000001</v>
      </c>
      <c r="AP4" s="9">
        <f>'2Degree'!AP4</f>
        <v>32.926000000000002</v>
      </c>
      <c r="AQ4" s="9">
        <f>'2Degree'!AQ4</f>
        <v>33.194000000000003</v>
      </c>
      <c r="AR4" s="9">
        <f>'2Degree'!AR4</f>
        <v>33.194000000000003</v>
      </c>
      <c r="AS4" s="9">
        <f>'2Degree'!AS4</f>
        <v>33.194000000000003</v>
      </c>
      <c r="AT4" s="9">
        <f>'2Degree'!AT4</f>
        <v>33.194000000000003</v>
      </c>
      <c r="AU4" s="9">
        <f>'2Degree'!AU4</f>
        <v>33.194000000000003</v>
      </c>
      <c r="AV4" s="9">
        <f>'2Degree'!AV4</f>
        <v>33.194000000000003</v>
      </c>
      <c r="AW4" s="9">
        <f>'2Degree'!AW4</f>
        <v>33.194000000000003</v>
      </c>
      <c r="AX4" s="9">
        <f>'2Degree'!AX4</f>
        <v>33.194000000000003</v>
      </c>
      <c r="AY4" s="9">
        <f>'2Degree'!AY4</f>
        <v>33.194000000000003</v>
      </c>
      <c r="AZ4" s="9">
        <f>'2Degree'!AZ4</f>
        <v>33.194000000000003</v>
      </c>
      <c r="BA4" s="9">
        <f>'2Degree'!BA4</f>
        <v>33.194000000000003</v>
      </c>
      <c r="BB4" s="9"/>
      <c r="BC4" s="9"/>
      <c r="BD4" s="9"/>
      <c r="BE4" s="9"/>
      <c r="BF4" s="9"/>
      <c r="BG4" s="9"/>
      <c r="BH4" s="9"/>
      <c r="BI4" s="9"/>
      <c r="BJ4" s="9"/>
      <c r="BK4" s="9"/>
      <c r="BL4" s="6"/>
    </row>
    <row r="5" spans="1:64" s="6" customFormat="1" x14ac:dyDescent="0.2">
      <c r="A5" s="6" t="s">
        <v>35</v>
      </c>
      <c r="B5" s="6" t="s">
        <v>24</v>
      </c>
      <c r="C5" s="7">
        <v>9.89</v>
      </c>
      <c r="D5" s="6">
        <v>10.1</v>
      </c>
      <c r="E5" s="6">
        <v>10.32</v>
      </c>
      <c r="F5" s="6">
        <v>10.53</v>
      </c>
      <c r="G5" s="6">
        <v>10.75</v>
      </c>
      <c r="H5" s="6">
        <v>10.96</v>
      </c>
      <c r="I5" s="6">
        <v>11.21</v>
      </c>
      <c r="J5" s="6">
        <v>11.45</v>
      </c>
      <c r="K5" s="6">
        <v>11.69</v>
      </c>
      <c r="L5" s="6">
        <v>11.93</v>
      </c>
      <c r="M5" s="6">
        <v>12.17</v>
      </c>
      <c r="N5" s="6">
        <v>12.44</v>
      </c>
      <c r="O5" s="6">
        <v>12.71</v>
      </c>
      <c r="P5" s="6">
        <v>12.98</v>
      </c>
      <c r="Q5" s="6">
        <v>13.25</v>
      </c>
      <c r="R5" s="6">
        <v>13.53</v>
      </c>
      <c r="S5" s="6">
        <v>13.83</v>
      </c>
      <c r="T5" s="6">
        <v>14.13</v>
      </c>
      <c r="U5" s="6">
        <v>14.44</v>
      </c>
      <c r="V5" s="6">
        <v>14.74</v>
      </c>
      <c r="W5" s="6">
        <v>15.05</v>
      </c>
      <c r="X5" s="6">
        <v>15.39</v>
      </c>
      <c r="Y5" s="6">
        <v>15.73</v>
      </c>
      <c r="Z5" s="6">
        <v>16.07</v>
      </c>
      <c r="AA5" s="6">
        <v>16.41</v>
      </c>
      <c r="AB5" s="6">
        <v>16.75</v>
      </c>
      <c r="AC5" s="6">
        <v>17.32</v>
      </c>
      <c r="AD5" s="6">
        <v>17.89</v>
      </c>
      <c r="AE5" s="6">
        <v>18.46</v>
      </c>
      <c r="AF5" s="6">
        <v>19.03</v>
      </c>
      <c r="AG5" s="6">
        <v>19.600000000000001</v>
      </c>
      <c r="AH5" s="6">
        <v>20.170000000000002</v>
      </c>
      <c r="AI5" s="6">
        <v>20.74</v>
      </c>
      <c r="AJ5" s="6">
        <v>21.31</v>
      </c>
      <c r="AK5" s="6">
        <v>21.88</v>
      </c>
      <c r="AL5" s="6">
        <v>22.45</v>
      </c>
      <c r="AM5" s="6">
        <v>23.02</v>
      </c>
      <c r="AN5" s="6">
        <v>23.59</v>
      </c>
      <c r="AO5" s="6">
        <v>24.16</v>
      </c>
      <c r="AP5" s="6">
        <v>24.73</v>
      </c>
      <c r="AQ5" s="6">
        <v>25.29</v>
      </c>
      <c r="AR5" s="6">
        <v>25.29</v>
      </c>
      <c r="AS5" s="6">
        <v>25.29</v>
      </c>
      <c r="AT5" s="6">
        <v>25.29</v>
      </c>
      <c r="AU5" s="6">
        <v>25.29</v>
      </c>
      <c r="AV5" s="6">
        <v>25.29</v>
      </c>
      <c r="AW5" s="6">
        <v>25.29</v>
      </c>
      <c r="AX5" s="6">
        <v>25.29</v>
      </c>
      <c r="AY5" s="6">
        <v>25.29</v>
      </c>
      <c r="AZ5" s="6">
        <v>25.29</v>
      </c>
      <c r="BA5" s="6">
        <v>25.29</v>
      </c>
    </row>
    <row r="6" spans="1:64" s="8" customFormat="1" x14ac:dyDescent="0.2">
      <c r="A6" s="8" t="s">
        <v>35</v>
      </c>
      <c r="B6" s="8" t="s">
        <v>3</v>
      </c>
      <c r="C6" s="9">
        <f>Food!C6</f>
        <v>4.7300000000000004</v>
      </c>
      <c r="D6" s="9">
        <f>Food!D6</f>
        <v>4.79</v>
      </c>
      <c r="E6" s="9">
        <f>Food!E6</f>
        <v>4.84</v>
      </c>
      <c r="F6" s="9">
        <f>Food!F6</f>
        <v>4.9000000000000004</v>
      </c>
      <c r="G6" s="9">
        <f>Food!G6</f>
        <v>4.95</v>
      </c>
      <c r="H6" s="9">
        <f>Food!H6</f>
        <v>5</v>
      </c>
      <c r="I6" s="9">
        <f>Food!I6</f>
        <v>5.0599999999999996</v>
      </c>
      <c r="J6" s="9">
        <f>Food!J6</f>
        <v>5.1100000000000003</v>
      </c>
      <c r="K6" s="9">
        <f>Food!K6</f>
        <v>5.17</v>
      </c>
      <c r="L6" s="9">
        <f>Food!L6</f>
        <v>5.22</v>
      </c>
      <c r="M6" s="9">
        <f>Food!M6</f>
        <v>5.28</v>
      </c>
      <c r="N6" s="9">
        <f>Food!N6</f>
        <v>5.26</v>
      </c>
      <c r="O6" s="9">
        <f>Food!O6</f>
        <v>5.24</v>
      </c>
      <c r="P6" s="9">
        <f>Food!P6</f>
        <v>5.23</v>
      </c>
      <c r="Q6" s="9">
        <f>Food!Q6</f>
        <v>5.21</v>
      </c>
      <c r="R6" s="9">
        <f>Food!R6</f>
        <v>5.19</v>
      </c>
      <c r="S6" s="9">
        <f>Food!S6</f>
        <v>5.18</v>
      </c>
      <c r="T6" s="9">
        <f>Food!T6</f>
        <v>5.16</v>
      </c>
      <c r="U6" s="9">
        <f>Food!U6</f>
        <v>5.14</v>
      </c>
      <c r="V6" s="9">
        <f>Food!V6</f>
        <v>5.12</v>
      </c>
      <c r="W6" s="9">
        <f>Food!W6</f>
        <v>5.1100000000000003</v>
      </c>
      <c r="X6" s="9">
        <f>Food!X6</f>
        <v>5.09</v>
      </c>
      <c r="Y6" s="9">
        <f>Food!Y6</f>
        <v>5.07</v>
      </c>
      <c r="Z6" s="9">
        <f>Food!Z6</f>
        <v>5.0599999999999996</v>
      </c>
      <c r="AA6" s="9">
        <f>Food!AA6</f>
        <v>5.04</v>
      </c>
      <c r="AB6" s="9">
        <f>Food!AB6</f>
        <v>5.0199999999999996</v>
      </c>
      <c r="AC6" s="9">
        <f>Food!AC6</f>
        <v>5</v>
      </c>
      <c r="AD6" s="9">
        <f>Food!AD6</f>
        <v>4.99</v>
      </c>
      <c r="AE6" s="9">
        <f>Food!AE6</f>
        <v>4.97</v>
      </c>
      <c r="AF6" s="9">
        <f>Food!AF6</f>
        <v>4.95</v>
      </c>
      <c r="AG6" s="9">
        <f>Food!AG6</f>
        <v>4.9400000000000004</v>
      </c>
      <c r="AH6" s="9">
        <f>Food!AH6</f>
        <v>4.92</v>
      </c>
      <c r="AI6" s="9">
        <f>Food!AI6</f>
        <v>4.9000000000000004</v>
      </c>
      <c r="AJ6" s="9">
        <f>Food!AJ6</f>
        <v>4.88</v>
      </c>
      <c r="AK6" s="9">
        <f>Food!AK6</f>
        <v>4.87</v>
      </c>
      <c r="AL6" s="9">
        <f>Food!AL6</f>
        <v>4.8499999999999996</v>
      </c>
      <c r="AM6" s="9">
        <f>Food!AM6</f>
        <v>4.83</v>
      </c>
      <c r="AN6" s="9">
        <f>Food!AN6</f>
        <v>4.82</v>
      </c>
      <c r="AO6" s="9">
        <f>Food!AO6</f>
        <v>4.8</v>
      </c>
      <c r="AP6" s="9">
        <f>Food!AP6</f>
        <v>4.78</v>
      </c>
      <c r="AQ6" s="9">
        <f>Food!AQ6</f>
        <v>4.76</v>
      </c>
      <c r="AR6" s="9">
        <f>Food!AR6</f>
        <v>4.76</v>
      </c>
      <c r="AS6" s="9">
        <f>Food!AS6</f>
        <v>4.76</v>
      </c>
      <c r="AT6" s="9">
        <f>Food!AT6</f>
        <v>4.76</v>
      </c>
      <c r="AU6" s="9">
        <f>Food!AU6</f>
        <v>4.76</v>
      </c>
      <c r="AV6" s="9">
        <f>Food!AV6</f>
        <v>4.76</v>
      </c>
      <c r="AW6" s="9">
        <f>Food!AW6</f>
        <v>4.76</v>
      </c>
      <c r="AX6" s="9">
        <f>Food!AX6</f>
        <v>4.76</v>
      </c>
      <c r="AY6" s="9">
        <f>Food!AY6</f>
        <v>4.76</v>
      </c>
      <c r="AZ6" s="9">
        <f>Food!AZ6</f>
        <v>4.76</v>
      </c>
      <c r="BA6" s="9">
        <f>Food!BA6</f>
        <v>4.76</v>
      </c>
    </row>
    <row r="7" spans="1:64" s="8" customFormat="1" x14ac:dyDescent="0.2">
      <c r="A7" s="8" t="s">
        <v>35</v>
      </c>
      <c r="B7" s="8" t="s">
        <v>4</v>
      </c>
      <c r="C7" s="9">
        <f>Food!C7</f>
        <v>25.24</v>
      </c>
      <c r="D7" s="9">
        <f>Food!D7</f>
        <v>25.63</v>
      </c>
      <c r="E7" s="9">
        <f>Food!E7</f>
        <v>26.03</v>
      </c>
      <c r="F7" s="9">
        <f>Food!F7</f>
        <v>26.42</v>
      </c>
      <c r="G7" s="9">
        <f>Food!G7</f>
        <v>26.82</v>
      </c>
      <c r="H7" s="9">
        <f>Food!H7</f>
        <v>27.22</v>
      </c>
      <c r="I7" s="9">
        <f>Food!I7</f>
        <v>27.62</v>
      </c>
      <c r="J7" s="9">
        <f>Food!J7</f>
        <v>28.03</v>
      </c>
      <c r="K7" s="9">
        <f>Food!K7</f>
        <v>28.43</v>
      </c>
      <c r="L7" s="9">
        <f>Food!L7</f>
        <v>28.84</v>
      </c>
      <c r="M7" s="9">
        <f>Food!M7</f>
        <v>29.25</v>
      </c>
      <c r="N7" s="9">
        <f>Food!N7</f>
        <v>29.29</v>
      </c>
      <c r="O7" s="9">
        <f>Food!O7</f>
        <v>29.32</v>
      </c>
      <c r="P7" s="9">
        <f>Food!P7</f>
        <v>29.36</v>
      </c>
      <c r="Q7" s="9">
        <f>Food!Q7</f>
        <v>29.39</v>
      </c>
      <c r="R7" s="9">
        <f>Food!R7</f>
        <v>29.43</v>
      </c>
      <c r="S7" s="9">
        <f>Food!S7</f>
        <v>29.46</v>
      </c>
      <c r="T7" s="9">
        <f>Food!T7</f>
        <v>29.5</v>
      </c>
      <c r="U7" s="9">
        <f>Food!U7</f>
        <v>29.54</v>
      </c>
      <c r="V7" s="9">
        <f>Food!V7</f>
        <v>29.57</v>
      </c>
      <c r="W7" s="9">
        <f>Food!W7</f>
        <v>29.61</v>
      </c>
      <c r="X7" s="9">
        <f>Food!X7</f>
        <v>29.64</v>
      </c>
      <c r="Y7" s="9">
        <f>Food!Y7</f>
        <v>29.68</v>
      </c>
      <c r="Z7" s="9">
        <f>Food!Z7</f>
        <v>29.71</v>
      </c>
      <c r="AA7" s="9">
        <f>Food!AA7</f>
        <v>29.75</v>
      </c>
      <c r="AB7" s="9">
        <f>Food!AB7</f>
        <v>29.78</v>
      </c>
      <c r="AC7" s="9">
        <f>Food!AC7</f>
        <v>29.82</v>
      </c>
      <c r="AD7" s="9">
        <f>Food!AD7</f>
        <v>29.85</v>
      </c>
      <c r="AE7" s="9">
        <f>Food!AE7</f>
        <v>29.89</v>
      </c>
      <c r="AF7" s="9">
        <f>Food!AF7</f>
        <v>29.92</v>
      </c>
      <c r="AG7" s="9">
        <f>Food!AG7</f>
        <v>29.96</v>
      </c>
      <c r="AH7" s="9">
        <f>Food!AH7</f>
        <v>29.99</v>
      </c>
      <c r="AI7" s="9">
        <f>Food!AI7</f>
        <v>30.03</v>
      </c>
      <c r="AJ7" s="9">
        <f>Food!AJ7</f>
        <v>30.06</v>
      </c>
      <c r="AK7" s="9">
        <f>Food!AK7</f>
        <v>30.1</v>
      </c>
      <c r="AL7" s="9">
        <f>Food!AL7</f>
        <v>30.13</v>
      </c>
      <c r="AM7" s="9">
        <f>Food!AM7</f>
        <v>30.17</v>
      </c>
      <c r="AN7" s="9">
        <f>Food!AN7</f>
        <v>30.2</v>
      </c>
      <c r="AO7" s="9">
        <f>Food!AO7</f>
        <v>30.24</v>
      </c>
      <c r="AP7" s="9">
        <f>Food!AP7</f>
        <v>30.27</v>
      </c>
      <c r="AQ7" s="9">
        <f>Food!AQ7</f>
        <v>30.31</v>
      </c>
      <c r="AR7" s="9">
        <f>Food!AR7</f>
        <v>30.31</v>
      </c>
      <c r="AS7" s="9">
        <f>Food!AS7</f>
        <v>30.31</v>
      </c>
      <c r="AT7" s="9">
        <f>Food!AT7</f>
        <v>30.31</v>
      </c>
      <c r="AU7" s="9">
        <f>Food!AU7</f>
        <v>30.31</v>
      </c>
      <c r="AV7" s="9">
        <f>Food!AV7</f>
        <v>30.31</v>
      </c>
      <c r="AW7" s="9">
        <f>Food!AW7</f>
        <v>30.31</v>
      </c>
      <c r="AX7" s="9">
        <f>Food!AX7</f>
        <v>30.31</v>
      </c>
      <c r="AY7" s="9">
        <f>Food!AY7</f>
        <v>30.31</v>
      </c>
      <c r="AZ7" s="9">
        <f>Food!AZ7</f>
        <v>30.31</v>
      </c>
      <c r="BA7" s="9">
        <f>Food!BA7</f>
        <v>30.31</v>
      </c>
    </row>
    <row r="8" spans="1:64" s="8" customFormat="1" x14ac:dyDescent="0.2">
      <c r="A8" s="8" t="s">
        <v>35</v>
      </c>
      <c r="B8" s="8" t="s">
        <v>25</v>
      </c>
      <c r="C8" s="9">
        <f>Materials!C8</f>
        <v>85.3</v>
      </c>
      <c r="D8" s="9">
        <f>Materials!D8</f>
        <v>88.685299999999998</v>
      </c>
      <c r="E8" s="9">
        <f>Materials!E8</f>
        <v>92.070499999999996</v>
      </c>
      <c r="F8" s="9">
        <f>Materials!F8</f>
        <v>95.455799999999996</v>
      </c>
      <c r="G8" s="9">
        <f>Materials!G8</f>
        <v>98.840999999999994</v>
      </c>
      <c r="H8" s="9">
        <f>Materials!H8</f>
        <v>102.22620000000001</v>
      </c>
      <c r="I8" s="9">
        <f>Materials!I8</f>
        <v>105.61150000000001</v>
      </c>
      <c r="J8" s="9">
        <f>Materials!J8</f>
        <v>108.99679999999999</v>
      </c>
      <c r="K8" s="9">
        <f>Materials!K8</f>
        <v>112.38200000000001</v>
      </c>
      <c r="L8" s="9">
        <f>Materials!L8</f>
        <v>115.76730000000001</v>
      </c>
      <c r="M8" s="9">
        <f>Materials!M8</f>
        <v>119.1525</v>
      </c>
      <c r="N8" s="9">
        <f>Materials!N8</f>
        <v>120.33065000000001</v>
      </c>
      <c r="O8" s="9">
        <f>Materials!O8</f>
        <v>121.50879999999999</v>
      </c>
      <c r="P8" s="9">
        <f>Materials!P8</f>
        <v>122.68695</v>
      </c>
      <c r="Q8" s="9">
        <f>Materials!Q8</f>
        <v>123.8651</v>
      </c>
      <c r="R8" s="9">
        <f>Materials!R8</f>
        <v>125.04325</v>
      </c>
      <c r="S8" s="9">
        <f>Materials!S8</f>
        <v>126.2214</v>
      </c>
      <c r="T8" s="9">
        <f>Materials!T8</f>
        <v>127.39955</v>
      </c>
      <c r="U8" s="9">
        <f>Materials!U8</f>
        <v>128.57769999999999</v>
      </c>
      <c r="V8" s="9">
        <f>Materials!V8</f>
        <v>129.75585000000001</v>
      </c>
      <c r="W8" s="9">
        <f>Materials!W8</f>
        <v>130.934</v>
      </c>
      <c r="X8" s="9">
        <f>Materials!X8</f>
        <v>132.11215000000001</v>
      </c>
      <c r="Y8" s="9">
        <f>Materials!Y8</f>
        <v>133.2903</v>
      </c>
      <c r="Z8" s="9">
        <f>Materials!Z8</f>
        <v>134.46844999999999</v>
      </c>
      <c r="AA8" s="9">
        <f>Materials!AA8</f>
        <v>135.64660000000001</v>
      </c>
      <c r="AB8" s="9">
        <f>Materials!AB8</f>
        <v>136.82474999999999</v>
      </c>
      <c r="AC8" s="9">
        <f>Materials!AC8</f>
        <v>138.00290000000001</v>
      </c>
      <c r="AD8" s="9">
        <f>Materials!AD8</f>
        <v>139.18105</v>
      </c>
      <c r="AE8" s="9">
        <f>Materials!AE8</f>
        <v>140.35919999999999</v>
      </c>
      <c r="AF8" s="9">
        <f>Materials!AF8</f>
        <v>141.53735</v>
      </c>
      <c r="AG8" s="9">
        <f>Materials!AG8</f>
        <v>142.71549999999999</v>
      </c>
      <c r="AH8" s="9">
        <f>Materials!AH8</f>
        <v>143.89365000000001</v>
      </c>
      <c r="AI8" s="9">
        <f>Materials!AI8</f>
        <v>145.0718</v>
      </c>
      <c r="AJ8" s="9">
        <f>Materials!AJ8</f>
        <v>146.24995000000001</v>
      </c>
      <c r="AK8" s="9">
        <f>Materials!AK8</f>
        <v>147.4281</v>
      </c>
      <c r="AL8" s="9">
        <f>Materials!AL8</f>
        <v>148.60624999999999</v>
      </c>
      <c r="AM8" s="9">
        <f>Materials!AM8</f>
        <v>149.78440000000001</v>
      </c>
      <c r="AN8" s="9">
        <f>Materials!AN8</f>
        <v>150.96254999999999</v>
      </c>
      <c r="AO8" s="9">
        <f>Materials!AO8</f>
        <v>152.14070000000001</v>
      </c>
      <c r="AP8" s="9">
        <f>Materials!AP8</f>
        <v>153.31885</v>
      </c>
      <c r="AQ8" s="9">
        <f>Materials!AQ8</f>
        <v>154.49700000000001</v>
      </c>
      <c r="AR8" s="9">
        <f>Materials!AR8</f>
        <v>154.49700000000001</v>
      </c>
      <c r="AS8" s="9">
        <f>Materials!AS8</f>
        <v>154.49700000000001</v>
      </c>
      <c r="AT8" s="9">
        <f>Materials!AT8</f>
        <v>154.49700000000001</v>
      </c>
      <c r="AU8" s="9">
        <f>Materials!AU8</f>
        <v>154.49700000000001</v>
      </c>
      <c r="AV8" s="9">
        <f>Materials!AV8</f>
        <v>154.49700000000001</v>
      </c>
      <c r="AW8" s="9">
        <f>Materials!AW8</f>
        <v>154.49700000000001</v>
      </c>
      <c r="AX8" s="9">
        <f>Materials!AX8</f>
        <v>154.49700000000001</v>
      </c>
      <c r="AY8" s="9">
        <f>Materials!AY8</f>
        <v>154.49700000000001</v>
      </c>
      <c r="AZ8" s="9">
        <f>Materials!AZ8</f>
        <v>154.49700000000001</v>
      </c>
      <c r="BA8" s="9">
        <f>Materials!BA8</f>
        <v>154.49700000000001</v>
      </c>
    </row>
    <row r="9" spans="1:64" s="8" customFormat="1" x14ac:dyDescent="0.2">
      <c r="A9" s="8" t="s">
        <v>35</v>
      </c>
      <c r="B9" s="8" t="s">
        <v>26</v>
      </c>
      <c r="C9" s="9">
        <f>Materials!C9</f>
        <v>2713.6363999999999</v>
      </c>
      <c r="D9" s="9">
        <f>Materials!D9</f>
        <v>2737.0455000000002</v>
      </c>
      <c r="E9" s="9">
        <f>Materials!E9</f>
        <v>2760.4546</v>
      </c>
      <c r="F9" s="9">
        <f>Materials!F9</f>
        <v>2783.8636999999999</v>
      </c>
      <c r="G9" s="9">
        <f>Materials!G9</f>
        <v>2807.2728000000002</v>
      </c>
      <c r="H9" s="9">
        <f>Materials!H9</f>
        <v>2830.6819</v>
      </c>
      <c r="I9" s="9">
        <f>Materials!I9</f>
        <v>2854.0909000000001</v>
      </c>
      <c r="J9" s="9">
        <f>Materials!J9</f>
        <v>2877.5</v>
      </c>
      <c r="K9" s="9">
        <f>Materials!K9</f>
        <v>2900.9090999999999</v>
      </c>
      <c r="L9" s="9">
        <f>Materials!L9</f>
        <v>2924.3182000000002</v>
      </c>
      <c r="M9" s="9">
        <f>Materials!M9</f>
        <v>2947.7273</v>
      </c>
      <c r="N9" s="9">
        <f>Materials!N9</f>
        <v>2922.4697230000002</v>
      </c>
      <c r="O9" s="9">
        <f>Materials!O9</f>
        <v>2897.2121470000002</v>
      </c>
      <c r="P9" s="9">
        <f>Materials!P9</f>
        <v>2871.9545699999999</v>
      </c>
      <c r="Q9" s="9">
        <f>Materials!Q9</f>
        <v>2846.696993</v>
      </c>
      <c r="R9" s="9">
        <f>Materials!R9</f>
        <v>2821.439417</v>
      </c>
      <c r="S9" s="9">
        <f>Materials!S9</f>
        <v>2796.1818400000002</v>
      </c>
      <c r="T9" s="9">
        <f>Materials!T9</f>
        <v>2770.9242629999999</v>
      </c>
      <c r="U9" s="9">
        <f>Materials!U9</f>
        <v>2745.6666869999999</v>
      </c>
      <c r="V9" s="9">
        <f>Materials!V9</f>
        <v>2720.4091100000001</v>
      </c>
      <c r="W9" s="9">
        <f>Materials!W9</f>
        <v>2695.1515330000002</v>
      </c>
      <c r="X9" s="9">
        <f>Materials!X9</f>
        <v>2669.8939569999998</v>
      </c>
      <c r="Y9" s="9">
        <f>Materials!Y9</f>
        <v>2644.6363799999999</v>
      </c>
      <c r="Z9" s="9">
        <f>Materials!Z9</f>
        <v>2619.3788030000001</v>
      </c>
      <c r="AA9" s="9">
        <f>Materials!AA9</f>
        <v>2594.1212270000001</v>
      </c>
      <c r="AB9" s="9">
        <f>Materials!AB9</f>
        <v>2568.8636499999998</v>
      </c>
      <c r="AC9" s="9">
        <f>Materials!AC9</f>
        <v>2543.6060729999999</v>
      </c>
      <c r="AD9" s="9">
        <f>Materials!AD9</f>
        <v>2518.348497</v>
      </c>
      <c r="AE9" s="9">
        <f>Materials!AE9</f>
        <v>2493.0909200000001</v>
      </c>
      <c r="AF9" s="9">
        <f>Materials!AF9</f>
        <v>2467.8333429999998</v>
      </c>
      <c r="AG9" s="9">
        <f>Materials!AG9</f>
        <v>2442.5757669999998</v>
      </c>
      <c r="AH9" s="9">
        <f>Materials!AH9</f>
        <v>2417.31819</v>
      </c>
      <c r="AI9" s="9">
        <f>Materials!AI9</f>
        <v>2392.0606130000001</v>
      </c>
      <c r="AJ9" s="9">
        <f>Materials!AJ9</f>
        <v>2366.8030370000001</v>
      </c>
      <c r="AK9" s="9">
        <f>Materials!AK9</f>
        <v>2341.5454599999998</v>
      </c>
      <c r="AL9" s="9">
        <f>Materials!AL9</f>
        <v>2316.287883</v>
      </c>
      <c r="AM9" s="9">
        <f>Materials!AM9</f>
        <v>2291.030307</v>
      </c>
      <c r="AN9" s="9">
        <f>Materials!AN9</f>
        <v>2265.7727300000001</v>
      </c>
      <c r="AO9" s="9">
        <f>Materials!AO9</f>
        <v>2240.5151529999998</v>
      </c>
      <c r="AP9" s="9">
        <f>Materials!AP9</f>
        <v>2215.2575769999999</v>
      </c>
      <c r="AQ9" s="9">
        <f>Materials!AQ9</f>
        <v>2190</v>
      </c>
      <c r="AR9" s="9">
        <f>Materials!AR9</f>
        <v>2190</v>
      </c>
      <c r="AS9" s="9">
        <f>Materials!AS9</f>
        <v>2190</v>
      </c>
      <c r="AT9" s="9">
        <f>Materials!AT9</f>
        <v>2190</v>
      </c>
      <c r="AU9" s="9">
        <f>Materials!AU9</f>
        <v>2190</v>
      </c>
      <c r="AV9" s="9">
        <f>Materials!AV9</f>
        <v>2190</v>
      </c>
      <c r="AW9" s="9">
        <f>Materials!AW9</f>
        <v>2190</v>
      </c>
      <c r="AX9" s="9">
        <f>Materials!AX9</f>
        <v>2190</v>
      </c>
      <c r="AY9" s="9">
        <f>Materials!AY9</f>
        <v>2190</v>
      </c>
      <c r="AZ9" s="9">
        <f>Materials!AZ9</f>
        <v>2190</v>
      </c>
      <c r="BA9" s="9">
        <f>Materials!BA9</f>
        <v>2190</v>
      </c>
    </row>
    <row r="10" spans="1:64" s="8" customFormat="1" x14ac:dyDescent="0.2">
      <c r="A10" s="8" t="s">
        <v>35</v>
      </c>
      <c r="B10" s="8" t="s">
        <v>27</v>
      </c>
      <c r="C10" s="9">
        <f>Materials!C10</f>
        <v>398.92899999999997</v>
      </c>
      <c r="D10" s="9">
        <f>Materials!D10</f>
        <v>403.48579999999998</v>
      </c>
      <c r="E10" s="9">
        <f>Materials!E10</f>
        <v>408.04259999999999</v>
      </c>
      <c r="F10" s="9">
        <f>Materials!F10</f>
        <v>412.59930000000003</v>
      </c>
      <c r="G10" s="9">
        <f>Materials!G10</f>
        <v>417.15609999999998</v>
      </c>
      <c r="H10" s="9">
        <f>Materials!H10</f>
        <v>421.71289999999999</v>
      </c>
      <c r="I10" s="9">
        <f>Materials!I10</f>
        <v>426.2697</v>
      </c>
      <c r="J10" s="9">
        <f>Materials!J10</f>
        <v>430.82639999999998</v>
      </c>
      <c r="K10" s="9">
        <f>Materials!K10</f>
        <v>435.38319999999999</v>
      </c>
      <c r="L10" s="9">
        <f>Materials!L10</f>
        <v>439.94</v>
      </c>
      <c r="M10" s="9">
        <f>Materials!M10</f>
        <v>444.49680000000001</v>
      </c>
      <c r="N10" s="9">
        <f>Materials!N10</f>
        <v>448.47232200000002</v>
      </c>
      <c r="O10" s="9">
        <f>Materials!O10</f>
        <v>452.44791400000003</v>
      </c>
      <c r="P10" s="9">
        <f>Materials!P10</f>
        <v>456.42350599999997</v>
      </c>
      <c r="Q10" s="9">
        <f>Materials!Q10</f>
        <v>460.39909799999998</v>
      </c>
      <c r="R10" s="9">
        <f>Materials!R10</f>
        <v>464.37461999999999</v>
      </c>
      <c r="S10" s="9">
        <f>Materials!S10</f>
        <v>468.350212</v>
      </c>
      <c r="T10" s="9">
        <f>Materials!T10</f>
        <v>472.32580400000001</v>
      </c>
      <c r="U10" s="9">
        <f>Materials!U10</f>
        <v>476.30139600000001</v>
      </c>
      <c r="V10" s="9">
        <f>Materials!V10</f>
        <v>480.27691800000002</v>
      </c>
      <c r="W10" s="9">
        <f>Materials!W10</f>
        <v>484.25250999999997</v>
      </c>
      <c r="X10" s="9">
        <f>Materials!X10</f>
        <v>488.22810199999998</v>
      </c>
      <c r="Y10" s="9">
        <f>Materials!Y10</f>
        <v>492.20369399999998</v>
      </c>
      <c r="Z10" s="9">
        <f>Materials!Z10</f>
        <v>496.179216</v>
      </c>
      <c r="AA10" s="9">
        <f>Materials!AA10</f>
        <v>500.154808</v>
      </c>
      <c r="AB10" s="9">
        <f>Materials!AB10</f>
        <v>504.13040000000001</v>
      </c>
      <c r="AC10" s="9">
        <f>Materials!AC10</f>
        <v>508.10599200000001</v>
      </c>
      <c r="AD10" s="9">
        <f>Materials!AD10</f>
        <v>512.08151399999997</v>
      </c>
      <c r="AE10" s="9">
        <f>Materials!AE10</f>
        <v>516.05710599999998</v>
      </c>
      <c r="AF10" s="9">
        <f>Materials!AF10</f>
        <v>520.03269799999998</v>
      </c>
      <c r="AG10" s="9">
        <f>Materials!AG10</f>
        <v>524.00828999999999</v>
      </c>
      <c r="AH10" s="9">
        <f>Materials!AH10</f>
        <v>527.98381199999994</v>
      </c>
      <c r="AI10" s="9">
        <f>Materials!AI10</f>
        <v>531.95940399999995</v>
      </c>
      <c r="AJ10" s="9">
        <f>Materials!AJ10</f>
        <v>535.93499599999996</v>
      </c>
      <c r="AK10" s="9">
        <f>Materials!AK10</f>
        <v>539.91051800000002</v>
      </c>
      <c r="AL10" s="9">
        <f>Materials!AL10</f>
        <v>543.88611000000003</v>
      </c>
      <c r="AM10" s="9">
        <f>Materials!AM10</f>
        <v>547.86170200000004</v>
      </c>
      <c r="AN10" s="9">
        <f>Materials!AN10</f>
        <v>551.83729400000004</v>
      </c>
      <c r="AO10" s="9">
        <f>Materials!AO10</f>
        <v>555.81288600000005</v>
      </c>
      <c r="AP10" s="9">
        <f>Materials!AP10</f>
        <v>559.788408</v>
      </c>
      <c r="AQ10" s="9">
        <f>Materials!AQ10</f>
        <v>563.76400000000001</v>
      </c>
      <c r="AR10" s="9">
        <f>Materials!AR10</f>
        <v>563.76400000000001</v>
      </c>
      <c r="AS10" s="9">
        <f>Materials!AS10</f>
        <v>563.76400000000001</v>
      </c>
      <c r="AT10" s="9">
        <f>Materials!AT10</f>
        <v>563.76400000000001</v>
      </c>
      <c r="AU10" s="9">
        <f>Materials!AU10</f>
        <v>563.76400000000001</v>
      </c>
      <c r="AV10" s="9">
        <f>Materials!AV10</f>
        <v>563.76400000000001</v>
      </c>
      <c r="AW10" s="9">
        <f>Materials!AW10</f>
        <v>563.76400000000001</v>
      </c>
      <c r="AX10" s="9">
        <f>Materials!AX10</f>
        <v>563.76400000000001</v>
      </c>
      <c r="AY10" s="9">
        <f>Materials!AY10</f>
        <v>563.76400000000001</v>
      </c>
      <c r="AZ10" s="9">
        <f>Materials!AZ10</f>
        <v>563.76400000000001</v>
      </c>
      <c r="BA10" s="9">
        <f>Materials!BA10</f>
        <v>563.76400000000001</v>
      </c>
    </row>
    <row r="11" spans="1:64" s="6" customFormat="1" x14ac:dyDescent="0.2">
      <c r="A11" s="6" t="s">
        <v>35</v>
      </c>
      <c r="B11" s="6" t="s">
        <v>28</v>
      </c>
      <c r="C11" s="7">
        <f>Baseline!C11</f>
        <v>690</v>
      </c>
      <c r="D11" s="7">
        <f>Baseline!D11</f>
        <v>724.00300000000004</v>
      </c>
      <c r="E11" s="7">
        <f>Baseline!E11</f>
        <v>758.00599999999997</v>
      </c>
      <c r="F11" s="7">
        <f>Baseline!F11</f>
        <v>792.00900000000001</v>
      </c>
      <c r="G11" s="7">
        <f>Baseline!G11</f>
        <v>826.01199999999994</v>
      </c>
      <c r="H11" s="7">
        <f>Baseline!H11</f>
        <v>860.01499999999999</v>
      </c>
      <c r="I11" s="7">
        <f>Baseline!I11</f>
        <v>894.01800000000003</v>
      </c>
      <c r="J11" s="7">
        <f>Baseline!J11</f>
        <v>928.02099999999996</v>
      </c>
      <c r="K11" s="7">
        <f>Baseline!K11</f>
        <v>962.024</v>
      </c>
      <c r="L11" s="7">
        <f>Baseline!L11</f>
        <v>996.02700000000004</v>
      </c>
      <c r="M11" s="7">
        <f>Baseline!M11</f>
        <v>1030.03</v>
      </c>
      <c r="N11" s="7">
        <f>Baseline!N11</f>
        <v>1064.0329999999999</v>
      </c>
      <c r="O11" s="7">
        <f>Baseline!O11</f>
        <v>1098.0360000000001</v>
      </c>
      <c r="P11" s="7">
        <f>Baseline!P11</f>
        <v>1132.039</v>
      </c>
      <c r="Q11" s="7">
        <f>Baseline!Q11</f>
        <v>1166.0419999999999</v>
      </c>
      <c r="R11" s="7">
        <f>Baseline!R11</f>
        <v>1200.0450000000001</v>
      </c>
      <c r="S11" s="7">
        <f>Baseline!S11</f>
        <v>1234.048</v>
      </c>
      <c r="T11" s="7">
        <f>Baseline!T11</f>
        <v>1268.0509999999999</v>
      </c>
      <c r="U11" s="7">
        <f>Baseline!U11</f>
        <v>1302.0540000000001</v>
      </c>
      <c r="V11" s="7">
        <f>Baseline!V11</f>
        <v>1336.057</v>
      </c>
      <c r="W11" s="7">
        <f>Baseline!W11</f>
        <v>1370.06</v>
      </c>
      <c r="X11" s="7">
        <f>Baseline!X11</f>
        <v>1404.0630000000001</v>
      </c>
      <c r="Y11" s="7">
        <f>Baseline!Y11</f>
        <v>1438.066</v>
      </c>
      <c r="Z11" s="7">
        <f>Baseline!Z11</f>
        <v>1472.069</v>
      </c>
      <c r="AA11" s="7">
        <f>Baseline!AA11</f>
        <v>1506.0719999999999</v>
      </c>
      <c r="AB11" s="7">
        <f>Baseline!AB11</f>
        <v>1540.075</v>
      </c>
      <c r="AC11" s="7">
        <f>Baseline!AC11</f>
        <v>1574.078</v>
      </c>
      <c r="AD11" s="7">
        <f>Baseline!AD11</f>
        <v>1608.0809999999999</v>
      </c>
      <c r="AE11" s="7">
        <f>Baseline!AE11</f>
        <v>1642.0840000000001</v>
      </c>
      <c r="AF11" s="7">
        <f>Baseline!AF11</f>
        <v>1676.087</v>
      </c>
      <c r="AG11" s="7">
        <f>Baseline!AG11</f>
        <v>1710.09</v>
      </c>
      <c r="AH11" s="7">
        <f>Baseline!AH11</f>
        <v>1744.0930000000001</v>
      </c>
      <c r="AI11" s="7">
        <f>Baseline!AI11</f>
        <v>1778.096</v>
      </c>
      <c r="AJ11" s="7">
        <f>Baseline!AJ11</f>
        <v>1812.0989999999999</v>
      </c>
      <c r="AK11" s="7">
        <f>Baseline!AK11</f>
        <v>1846.1020000000001</v>
      </c>
      <c r="AL11" s="7">
        <f>Baseline!AL11</f>
        <v>1880.105</v>
      </c>
      <c r="AM11" s="7">
        <f>Baseline!AM11</f>
        <v>1914.1079999999999</v>
      </c>
      <c r="AN11" s="7">
        <f>Baseline!AN11</f>
        <v>1948.1110000000001</v>
      </c>
      <c r="AO11" s="7">
        <f>Baseline!AO11</f>
        <v>1982.114</v>
      </c>
      <c r="AP11" s="7">
        <f>Baseline!AP11</f>
        <v>2016.117</v>
      </c>
      <c r="AQ11" s="7">
        <f>Baseline!AQ11</f>
        <v>2050.12</v>
      </c>
      <c r="AR11" s="7">
        <f>Baseline!AR11</f>
        <v>2050.12</v>
      </c>
      <c r="AS11" s="7">
        <f>Baseline!AS11</f>
        <v>2050.12</v>
      </c>
      <c r="AT11" s="7">
        <f>Baseline!AT11</f>
        <v>2050.12</v>
      </c>
      <c r="AU11" s="7">
        <f>Baseline!AU11</f>
        <v>2050.12</v>
      </c>
      <c r="AV11" s="7">
        <f>Baseline!AV11</f>
        <v>2050.12</v>
      </c>
      <c r="AW11" s="7">
        <f>Baseline!AW11</f>
        <v>2050.12</v>
      </c>
      <c r="AX11" s="7">
        <f>Baseline!AX11</f>
        <v>2050.12</v>
      </c>
      <c r="AY11" s="7">
        <f>Baseline!AY11</f>
        <v>2050.12</v>
      </c>
      <c r="AZ11" s="7">
        <f>Baseline!AZ11</f>
        <v>2050.12</v>
      </c>
      <c r="BA11" s="7">
        <f>Baseline!BA11</f>
        <v>2050.12</v>
      </c>
    </row>
    <row r="12" spans="1:64" s="8" customFormat="1" x14ac:dyDescent="0.2">
      <c r="A12" s="8" t="s">
        <v>35</v>
      </c>
      <c r="B12" s="8" t="s">
        <v>29</v>
      </c>
      <c r="C12" s="8">
        <f>Materials!C12</f>
        <v>2695</v>
      </c>
      <c r="D12" s="8">
        <f>Materials!D12</f>
        <v>2714.2804999999998</v>
      </c>
      <c r="E12" s="8">
        <f>Materials!E12</f>
        <v>2733.5610000000001</v>
      </c>
      <c r="F12" s="8">
        <f>Materials!F12</f>
        <v>2752.8415</v>
      </c>
      <c r="G12" s="8">
        <f>Materials!G12</f>
        <v>2772.1219999999998</v>
      </c>
      <c r="H12" s="8">
        <f>Materials!H12</f>
        <v>2791.4023999999999</v>
      </c>
      <c r="I12" s="8">
        <f>Materials!I12</f>
        <v>2810.6828999999998</v>
      </c>
      <c r="J12" s="8">
        <f>Materials!J12</f>
        <v>2829.9634000000001</v>
      </c>
      <c r="K12" s="8">
        <f>Materials!K12</f>
        <v>2849.2438999999999</v>
      </c>
      <c r="L12" s="8">
        <f>Materials!L12</f>
        <v>2868.5243999999998</v>
      </c>
      <c r="M12" s="8">
        <f>Materials!M12</f>
        <v>2887.8049000000001</v>
      </c>
      <c r="N12" s="8">
        <f>Materials!N12</f>
        <v>2872.4231916666668</v>
      </c>
      <c r="O12" s="8">
        <f>Materials!O12</f>
        <v>2857.0414833333334</v>
      </c>
      <c r="P12" s="8">
        <f>Materials!P12</f>
        <v>2841.6597750000001</v>
      </c>
      <c r="Q12" s="8">
        <f>Materials!Q12</f>
        <v>2826.2780666666667</v>
      </c>
      <c r="R12" s="8">
        <f>Materials!R12</f>
        <v>2810.8963583333334</v>
      </c>
      <c r="S12" s="8">
        <f>Materials!S12</f>
        <v>2795.5146500000001</v>
      </c>
      <c r="T12" s="8">
        <f>Materials!T12</f>
        <v>2780.1329416666667</v>
      </c>
      <c r="U12" s="8">
        <f>Materials!U12</f>
        <v>2764.7512333333334</v>
      </c>
      <c r="V12" s="8">
        <f>Materials!V12</f>
        <v>2749.3695250000001</v>
      </c>
      <c r="W12" s="8">
        <f>Materials!W12</f>
        <v>2733.9878166666667</v>
      </c>
      <c r="X12" s="8">
        <f>Materials!X12</f>
        <v>2718.6061083333334</v>
      </c>
      <c r="Y12" s="8">
        <f>Materials!Y12</f>
        <v>2703.2244000000001</v>
      </c>
      <c r="Z12" s="8">
        <f>Materials!Z12</f>
        <v>2687.8426916666667</v>
      </c>
      <c r="AA12" s="8">
        <f>Materials!AA12</f>
        <v>2672.4609833333334</v>
      </c>
      <c r="AB12" s="8">
        <f>Materials!AB12</f>
        <v>2657.0792750000001</v>
      </c>
      <c r="AC12" s="8">
        <f>Materials!AC12</f>
        <v>2641.6975666666667</v>
      </c>
      <c r="AD12" s="8">
        <f>Materials!AD12</f>
        <v>2626.3158583333334</v>
      </c>
      <c r="AE12" s="8">
        <f>Materials!AE12</f>
        <v>2610.93415</v>
      </c>
      <c r="AF12" s="8">
        <f>Materials!AF12</f>
        <v>2595.5524416666667</v>
      </c>
      <c r="AG12" s="8">
        <f>Materials!AG12</f>
        <v>2580.1707333333334</v>
      </c>
      <c r="AH12" s="8">
        <f>Materials!AH12</f>
        <v>2564.789025</v>
      </c>
      <c r="AI12" s="8">
        <f>Materials!AI12</f>
        <v>2549.4073166666667</v>
      </c>
      <c r="AJ12" s="8">
        <f>Materials!AJ12</f>
        <v>2534.0256083333334</v>
      </c>
      <c r="AK12" s="8">
        <f>Materials!AK12</f>
        <v>2518.6439</v>
      </c>
      <c r="AL12" s="8">
        <f>Materials!AL12</f>
        <v>2503.2621916666667</v>
      </c>
      <c r="AM12" s="8">
        <f>Materials!AM12</f>
        <v>2487.8804833333334</v>
      </c>
      <c r="AN12" s="8">
        <f>Materials!AN12</f>
        <v>2472.498775</v>
      </c>
      <c r="AO12" s="8">
        <f>Materials!AO12</f>
        <v>2457.1170666666667</v>
      </c>
      <c r="AP12" s="8">
        <f>Materials!AP12</f>
        <v>2441.7353583333334</v>
      </c>
      <c r="AQ12" s="8">
        <f>Materials!AQ12</f>
        <v>2426.35365</v>
      </c>
      <c r="AR12" s="8">
        <f>Materials!AR12</f>
        <v>2426.35365</v>
      </c>
      <c r="AS12" s="8">
        <f>Materials!AS12</f>
        <v>2426.35365</v>
      </c>
      <c r="AT12" s="8">
        <f>Materials!AT12</f>
        <v>2426.35365</v>
      </c>
      <c r="AU12" s="8">
        <f>Materials!AU12</f>
        <v>2426.35365</v>
      </c>
      <c r="AV12" s="8">
        <f>Materials!AV12</f>
        <v>2426.35365</v>
      </c>
      <c r="AW12" s="8">
        <f>Materials!AW12</f>
        <v>2426.35365</v>
      </c>
      <c r="AX12" s="8">
        <f>Materials!AX12</f>
        <v>2426.35365</v>
      </c>
      <c r="AY12" s="8">
        <f>Materials!AY12</f>
        <v>2426.35365</v>
      </c>
      <c r="AZ12" s="8">
        <f>Materials!AZ12</f>
        <v>2426.35365</v>
      </c>
      <c r="BA12" s="8">
        <f>Materials!BA12</f>
        <v>2426.35365</v>
      </c>
    </row>
    <row r="13" spans="1:64" x14ac:dyDescent="0.2">
      <c r="A13" s="8"/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6"/>
    </row>
    <row r="14" spans="1:64" x14ac:dyDescent="0.2">
      <c r="B14" s="3"/>
    </row>
    <row r="15" spans="1:64" x14ac:dyDescent="0.2">
      <c r="B15" s="1" t="s">
        <v>6</v>
      </c>
    </row>
    <row r="16" spans="1:64" x14ac:dyDescent="0.2">
      <c r="C16" s="1">
        <v>2010</v>
      </c>
      <c r="D16" s="1">
        <v>2011</v>
      </c>
      <c r="E16" s="1">
        <v>2012</v>
      </c>
      <c r="F16" s="1">
        <v>2013</v>
      </c>
      <c r="G16" s="1">
        <v>2014</v>
      </c>
      <c r="H16" s="1">
        <v>2015</v>
      </c>
      <c r="I16" s="1">
        <v>2016</v>
      </c>
      <c r="J16" s="1">
        <v>2017</v>
      </c>
      <c r="K16" s="1">
        <v>2018</v>
      </c>
      <c r="L16" s="1">
        <v>2019</v>
      </c>
      <c r="M16" s="1">
        <v>2020</v>
      </c>
      <c r="N16" s="1">
        <v>2021</v>
      </c>
      <c r="O16" s="1">
        <v>2022</v>
      </c>
      <c r="P16" s="1">
        <v>2023</v>
      </c>
      <c r="Q16" s="1">
        <v>2024</v>
      </c>
      <c r="R16" s="1">
        <v>2025</v>
      </c>
      <c r="S16" s="1">
        <v>2026</v>
      </c>
      <c r="T16" s="1">
        <v>2027</v>
      </c>
      <c r="U16" s="1">
        <v>2028</v>
      </c>
      <c r="V16" s="1">
        <v>2029</v>
      </c>
      <c r="W16" s="1">
        <v>2030</v>
      </c>
      <c r="X16" s="1">
        <v>2031</v>
      </c>
      <c r="Y16" s="1">
        <v>2032</v>
      </c>
      <c r="Z16" s="1">
        <v>2033</v>
      </c>
      <c r="AA16" s="1">
        <v>2034</v>
      </c>
      <c r="AB16" s="1">
        <v>2035</v>
      </c>
      <c r="AC16" s="1">
        <v>2036</v>
      </c>
      <c r="AD16" s="1">
        <v>2037</v>
      </c>
      <c r="AE16" s="1">
        <v>2038</v>
      </c>
      <c r="AF16" s="1">
        <v>2039</v>
      </c>
      <c r="AG16" s="1">
        <v>2040</v>
      </c>
      <c r="AH16" s="1">
        <v>2041</v>
      </c>
      <c r="AI16" s="1">
        <v>2042</v>
      </c>
      <c r="AJ16" s="1">
        <v>2043</v>
      </c>
      <c r="AK16" s="1">
        <v>2044</v>
      </c>
      <c r="AL16" s="1">
        <v>2045</v>
      </c>
      <c r="AM16" s="1">
        <v>2046</v>
      </c>
      <c r="AN16" s="1">
        <v>2047</v>
      </c>
      <c r="AO16" s="1">
        <v>2048</v>
      </c>
      <c r="AP16" s="1">
        <v>2049</v>
      </c>
      <c r="AQ16" s="1">
        <v>2050</v>
      </c>
      <c r="AR16" s="1">
        <v>2051</v>
      </c>
      <c r="AS16" s="1">
        <v>2052</v>
      </c>
      <c r="AT16" s="1">
        <v>2053</v>
      </c>
      <c r="AU16" s="1">
        <v>2054</v>
      </c>
      <c r="AV16" s="1">
        <v>2055</v>
      </c>
      <c r="AW16" s="1">
        <v>2056</v>
      </c>
      <c r="AX16" s="1">
        <v>2057</v>
      </c>
      <c r="AY16" s="1">
        <v>2058</v>
      </c>
      <c r="AZ16" s="1">
        <v>2059</v>
      </c>
      <c r="BA16" s="1">
        <v>2060</v>
      </c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5" x14ac:dyDescent="0.2">
      <c r="A17" t="s">
        <v>35</v>
      </c>
      <c r="B17" t="s">
        <v>7</v>
      </c>
      <c r="C17">
        <f>'2Degree'!C17</f>
        <v>36.267420000000001</v>
      </c>
      <c r="D17">
        <f>'2Degree'!D17</f>
        <v>36.369129999999998</v>
      </c>
      <c r="E17">
        <f>'2Degree'!E17</f>
        <v>36.470840000000003</v>
      </c>
      <c r="F17">
        <f>'2Degree'!F17</f>
        <v>36.572479999999999</v>
      </c>
      <c r="G17">
        <f>'2Degree'!G17</f>
        <v>36.674190000000003</v>
      </c>
      <c r="H17">
        <f>'2Degree'!H17</f>
        <v>36.775829999999999</v>
      </c>
      <c r="I17">
        <f>'2Degree'!I17</f>
        <v>36.877540000000003</v>
      </c>
      <c r="J17">
        <f>'2Degree'!J17</f>
        <v>36.979179999999999</v>
      </c>
      <c r="K17">
        <f>'2Degree'!K17</f>
        <v>37.080889999999997</v>
      </c>
      <c r="L17">
        <f>'2Degree'!L17</f>
        <v>37.18253</v>
      </c>
      <c r="M17">
        <f>'2Degree'!M17</f>
        <v>37.284239999999997</v>
      </c>
      <c r="N17">
        <f>'2Degree'!N17</f>
        <v>36.795360000000002</v>
      </c>
      <c r="O17">
        <f>'2Degree'!O17</f>
        <v>36.306480000000001</v>
      </c>
      <c r="P17">
        <f>'2Degree'!P17</f>
        <v>35.817599999999999</v>
      </c>
      <c r="Q17">
        <f>'2Degree'!Q17</f>
        <v>35.328719999999997</v>
      </c>
      <c r="R17">
        <f>'2Degree'!R17</f>
        <v>34.839840000000002</v>
      </c>
      <c r="S17">
        <f>'2Degree'!S17</f>
        <v>34.35089</v>
      </c>
      <c r="T17">
        <f>'2Degree'!T17</f>
        <v>33.862009999999998</v>
      </c>
      <c r="U17">
        <f>'2Degree'!U17</f>
        <v>33.373130000000003</v>
      </c>
      <c r="V17">
        <f>'2Degree'!V17</f>
        <v>32.884250000000002</v>
      </c>
      <c r="W17">
        <f>'2Degree'!W17</f>
        <v>32.39537</v>
      </c>
      <c r="X17">
        <f>'2Degree'!X17</f>
        <v>31.75816</v>
      </c>
      <c r="Y17">
        <f>'2Degree'!Y17</f>
        <v>31.120950000000001</v>
      </c>
      <c r="Z17">
        <f>'2Degree'!Z17</f>
        <v>30.483740000000001</v>
      </c>
      <c r="AA17">
        <f>'2Degree'!AA17</f>
        <v>29.846530000000001</v>
      </c>
      <c r="AB17">
        <f>'2Degree'!AB17</f>
        <v>29.209250000000001</v>
      </c>
      <c r="AC17">
        <f>'2Degree'!AC17</f>
        <v>28.572040000000001</v>
      </c>
      <c r="AD17">
        <f>'2Degree'!AD17</f>
        <v>27.934830000000002</v>
      </c>
      <c r="AE17">
        <f>'2Degree'!AE17</f>
        <v>27.297619999999998</v>
      </c>
      <c r="AF17">
        <f>'2Degree'!AF17</f>
        <v>26.660409999999999</v>
      </c>
      <c r="AG17">
        <f>'2Degree'!AG17</f>
        <v>26.023199999999999</v>
      </c>
      <c r="AH17">
        <f>'2Degree'!AH17</f>
        <v>25.277840000000001</v>
      </c>
      <c r="AI17">
        <f>'2Degree'!AI17</f>
        <v>24.53248</v>
      </c>
      <c r="AJ17">
        <f>'2Degree'!AJ17</f>
        <v>23.787189999999999</v>
      </c>
      <c r="AK17">
        <f>'2Degree'!AK17</f>
        <v>23.041830000000001</v>
      </c>
      <c r="AL17">
        <f>'2Degree'!AL17</f>
        <v>22.29654</v>
      </c>
      <c r="AM17">
        <f>'2Degree'!AM17</f>
        <v>21.551179999999999</v>
      </c>
      <c r="AN17">
        <f>'2Degree'!AN17</f>
        <v>20.805890000000002</v>
      </c>
      <c r="AO17">
        <f>'2Degree'!AO17</f>
        <v>20.06053</v>
      </c>
      <c r="AP17">
        <f>'2Degree'!AP17</f>
        <v>19.315169999999998</v>
      </c>
      <c r="AQ17">
        <f>'2Degree'!AQ17</f>
        <v>18.569880000000001</v>
      </c>
      <c r="AR17">
        <f>'2Degree'!AR17</f>
        <v>18.02899</v>
      </c>
      <c r="AS17">
        <f>'2Degree'!AS17</f>
        <v>17.488099999999999</v>
      </c>
      <c r="AT17">
        <f>'2Degree'!AT17</f>
        <v>16.947279999999999</v>
      </c>
      <c r="AU17">
        <f>'2Degree'!AU17</f>
        <v>16.406389999999998</v>
      </c>
      <c r="AV17">
        <f>'2Degree'!AV17</f>
        <v>15.865500000000001</v>
      </c>
      <c r="AW17">
        <f>'2Degree'!AW17</f>
        <v>15.324680000000001</v>
      </c>
      <c r="AX17">
        <f>'2Degree'!AX17</f>
        <v>14.78379</v>
      </c>
      <c r="AY17">
        <f>'2Degree'!AY17</f>
        <v>14.242900000000001</v>
      </c>
      <c r="AZ17">
        <f>'2Degree'!AZ17</f>
        <v>13.70208</v>
      </c>
      <c r="BA17">
        <f>'2Degree'!BA17</f>
        <v>13.16119</v>
      </c>
    </row>
    <row r="20" spans="1:65" x14ac:dyDescent="0.2">
      <c r="B20" s="1" t="s">
        <v>21</v>
      </c>
    </row>
    <row r="21" spans="1:65" x14ac:dyDescent="0.2">
      <c r="B21" s="1" t="s">
        <v>16</v>
      </c>
      <c r="C21" s="1" t="s">
        <v>17</v>
      </c>
      <c r="D21" s="1" t="s">
        <v>14</v>
      </c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1">
        <v>2017</v>
      </c>
      <c r="M21" s="1">
        <v>2018</v>
      </c>
      <c r="N21" s="1">
        <v>2019</v>
      </c>
      <c r="O21" s="1">
        <v>2020</v>
      </c>
      <c r="P21" s="1">
        <v>2021</v>
      </c>
      <c r="Q21" s="1">
        <v>2022</v>
      </c>
      <c r="R21" s="1">
        <v>2023</v>
      </c>
      <c r="S21" s="1">
        <v>2024</v>
      </c>
      <c r="T21" s="1">
        <v>2025</v>
      </c>
      <c r="U21" s="1">
        <v>2026</v>
      </c>
      <c r="V21" s="1">
        <v>2027</v>
      </c>
      <c r="W21" s="1">
        <v>2028</v>
      </c>
      <c r="X21" s="1">
        <v>2029</v>
      </c>
      <c r="Y21" s="1">
        <v>2030</v>
      </c>
      <c r="Z21" s="1">
        <v>2031</v>
      </c>
      <c r="AA21" s="1">
        <v>2032</v>
      </c>
      <c r="AB21" s="1">
        <v>2033</v>
      </c>
      <c r="AC21" s="1">
        <v>2034</v>
      </c>
      <c r="AD21" s="1">
        <v>2035</v>
      </c>
      <c r="AE21" s="1">
        <v>2036</v>
      </c>
      <c r="AF21" s="1">
        <v>2037</v>
      </c>
      <c r="AG21" s="1">
        <v>2038</v>
      </c>
      <c r="AH21" s="1">
        <v>2039</v>
      </c>
      <c r="AI21" s="1">
        <v>2040</v>
      </c>
      <c r="AJ21" s="1">
        <v>2041</v>
      </c>
      <c r="AK21" s="1">
        <v>2042</v>
      </c>
      <c r="AL21" s="1">
        <v>2043</v>
      </c>
      <c r="AM21" s="1">
        <v>2044</v>
      </c>
      <c r="AN21" s="1">
        <v>2045</v>
      </c>
      <c r="AO21" s="1">
        <v>2046</v>
      </c>
      <c r="AP21" s="1">
        <v>2047</v>
      </c>
      <c r="AQ21" s="1">
        <v>2048</v>
      </c>
      <c r="AR21" s="1">
        <v>2049</v>
      </c>
      <c r="AS21" s="1">
        <v>2050</v>
      </c>
      <c r="AT21" s="1">
        <v>2051</v>
      </c>
      <c r="AU21" s="1">
        <v>2052</v>
      </c>
      <c r="AV21" s="1">
        <v>2053</v>
      </c>
      <c r="AW21" s="1">
        <v>2054</v>
      </c>
      <c r="AX21" s="1">
        <v>2055</v>
      </c>
      <c r="AY21" s="1">
        <v>2056</v>
      </c>
      <c r="AZ21" s="1">
        <v>2057</v>
      </c>
      <c r="BA21" s="1">
        <v>2058</v>
      </c>
      <c r="BB21" s="1">
        <v>2059</v>
      </c>
      <c r="BC21" s="1">
        <v>2060</v>
      </c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x14ac:dyDescent="0.2">
      <c r="A22" t="s">
        <v>35</v>
      </c>
      <c r="B22" t="s">
        <v>12</v>
      </c>
      <c r="C22" t="s">
        <v>22</v>
      </c>
      <c r="D22">
        <v>1</v>
      </c>
      <c r="E22">
        <v>4.0420999999999999E-2</v>
      </c>
      <c r="F22">
        <v>4.0381E-2</v>
      </c>
      <c r="G22">
        <v>4.0340000000000001E-2</v>
      </c>
      <c r="H22">
        <v>4.0300000000000002E-2</v>
      </c>
      <c r="I22">
        <v>4.0259999999999997E-2</v>
      </c>
      <c r="J22">
        <v>4.0218999999999998E-2</v>
      </c>
      <c r="K22">
        <v>4.0178999999999999E-2</v>
      </c>
      <c r="L22">
        <v>4.0139000000000001E-2</v>
      </c>
      <c r="M22">
        <v>4.0099000000000003E-2</v>
      </c>
      <c r="N22">
        <v>4.0058999999999997E-2</v>
      </c>
      <c r="O22">
        <v>4.0018999999999999E-2</v>
      </c>
      <c r="P22">
        <v>3.9979000000000001E-2</v>
      </c>
      <c r="Q22">
        <v>3.9939000000000002E-2</v>
      </c>
      <c r="R22">
        <v>3.9898999999999997E-2</v>
      </c>
      <c r="S22">
        <v>3.9858999999999999E-2</v>
      </c>
      <c r="T22">
        <v>3.9819E-2</v>
      </c>
      <c r="U22">
        <v>3.9779000000000002E-2</v>
      </c>
      <c r="V22">
        <v>3.9738999999999997E-2</v>
      </c>
      <c r="W22">
        <v>3.9699999999999999E-2</v>
      </c>
      <c r="X22">
        <v>3.9660000000000001E-2</v>
      </c>
      <c r="Y22">
        <v>3.9620000000000002E-2</v>
      </c>
      <c r="Z22">
        <v>3.9580999999999998E-2</v>
      </c>
      <c r="AA22">
        <v>3.9541E-2</v>
      </c>
      <c r="AB22">
        <v>3.9501000000000001E-2</v>
      </c>
      <c r="AC22">
        <v>3.9461999999999997E-2</v>
      </c>
      <c r="AD22">
        <v>3.9423E-2</v>
      </c>
      <c r="AE22">
        <v>3.9383000000000001E-2</v>
      </c>
      <c r="AF22">
        <v>3.9343999999999997E-2</v>
      </c>
      <c r="AG22">
        <v>3.9303999999999999E-2</v>
      </c>
      <c r="AH22">
        <v>3.9265000000000001E-2</v>
      </c>
      <c r="AI22">
        <v>3.9225999999999997E-2</v>
      </c>
      <c r="AJ22">
        <v>3.9187E-2</v>
      </c>
      <c r="AK22">
        <v>3.9147000000000001E-2</v>
      </c>
      <c r="AL22">
        <v>3.9107999999999997E-2</v>
      </c>
      <c r="AM22">
        <v>3.9069E-2</v>
      </c>
      <c r="AN22">
        <v>3.9030000000000002E-2</v>
      </c>
      <c r="AO22">
        <v>3.8990999999999998E-2</v>
      </c>
      <c r="AP22">
        <v>3.8952000000000001E-2</v>
      </c>
      <c r="AQ22">
        <v>3.8913000000000003E-2</v>
      </c>
      <c r="AR22">
        <v>3.8873999999999999E-2</v>
      </c>
      <c r="AS22">
        <v>3.8835000000000001E-2</v>
      </c>
      <c r="AT22">
        <v>3.8795999999999997E-2</v>
      </c>
      <c r="AU22">
        <v>3.8758000000000001E-2</v>
      </c>
      <c r="AV22">
        <v>3.8719000000000003E-2</v>
      </c>
      <c r="AW22">
        <v>3.8679999999999999E-2</v>
      </c>
      <c r="AX22">
        <v>3.8642000000000003E-2</v>
      </c>
      <c r="AY22">
        <v>3.8602999999999998E-2</v>
      </c>
      <c r="AZ22">
        <v>3.8564000000000001E-2</v>
      </c>
      <c r="BA22">
        <v>3.8525999999999998E-2</v>
      </c>
      <c r="BB22">
        <v>3.8487E-2</v>
      </c>
      <c r="BC22">
        <v>3.8448999999999997E-2</v>
      </c>
    </row>
    <row r="24" spans="1:65" s="4" customFormat="1" x14ac:dyDescent="0.2">
      <c r="A24" s="4" t="s">
        <v>35</v>
      </c>
      <c r="B24" s="4" t="s">
        <v>12</v>
      </c>
      <c r="C24" s="4" t="s">
        <v>22</v>
      </c>
      <c r="D24" s="4">
        <v>1</v>
      </c>
      <c r="E24" s="4">
        <v>4.0420999999999999E-2</v>
      </c>
      <c r="F24" s="4">
        <f>E24</f>
        <v>4.0420999999999999E-2</v>
      </c>
      <c r="G24" s="4">
        <v>4.0420999999999999E-2</v>
      </c>
      <c r="H24" s="4">
        <v>4.0420999999999999E-2</v>
      </c>
      <c r="I24" s="4">
        <v>4.0420999999999999E-2</v>
      </c>
      <c r="J24" s="4">
        <v>4.0420999999999999E-2</v>
      </c>
      <c r="K24" s="4">
        <v>4.0420999999999999E-2</v>
      </c>
      <c r="L24" s="4">
        <v>4.0420999999999999E-2</v>
      </c>
      <c r="M24" s="4">
        <v>4.0420999999999999E-2</v>
      </c>
      <c r="N24" s="4">
        <v>4.0420999999999999E-2</v>
      </c>
      <c r="O24" s="4">
        <v>4.0420999999999999E-2</v>
      </c>
      <c r="P24" s="4">
        <v>4.0420999999999999E-2</v>
      </c>
      <c r="Q24" s="4">
        <v>4.0420999999999999E-2</v>
      </c>
      <c r="R24" s="4">
        <v>4.0420999999999999E-2</v>
      </c>
      <c r="S24" s="4">
        <v>4.0420999999999999E-2</v>
      </c>
      <c r="T24" s="4">
        <v>4.0420999999999999E-2</v>
      </c>
      <c r="U24" s="4">
        <v>4.0420999999999999E-2</v>
      </c>
      <c r="V24" s="4">
        <v>4.0420999999999999E-2</v>
      </c>
      <c r="W24" s="4">
        <v>4.0420999999999999E-2</v>
      </c>
      <c r="X24" s="4">
        <v>4.0420999999999999E-2</v>
      </c>
      <c r="Y24" s="4">
        <v>4.0420999999999999E-2</v>
      </c>
      <c r="Z24" s="4">
        <v>4.0420999999999999E-2</v>
      </c>
      <c r="AA24" s="4">
        <v>4.0420999999999999E-2</v>
      </c>
      <c r="AB24" s="4">
        <v>4.0420999999999999E-2</v>
      </c>
      <c r="AC24" s="4">
        <v>4.0420999999999999E-2</v>
      </c>
      <c r="AD24" s="4">
        <v>4.0420999999999999E-2</v>
      </c>
      <c r="AE24" s="4">
        <v>4.0420999999999999E-2</v>
      </c>
      <c r="AF24" s="4">
        <v>4.0420999999999999E-2</v>
      </c>
      <c r="AG24" s="4">
        <v>4.0420999999999999E-2</v>
      </c>
      <c r="AH24" s="4">
        <v>4.0420999999999999E-2</v>
      </c>
      <c r="AI24" s="4">
        <v>4.0420999999999999E-2</v>
      </c>
      <c r="AJ24" s="4">
        <v>4.0420999999999999E-2</v>
      </c>
      <c r="AK24" s="4">
        <v>4.0420999999999999E-2</v>
      </c>
      <c r="AL24" s="4">
        <v>4.0420999999999999E-2</v>
      </c>
      <c r="AM24" s="4">
        <v>4.0420999999999999E-2</v>
      </c>
      <c r="AN24" s="4">
        <v>4.0420999999999999E-2</v>
      </c>
      <c r="AO24" s="4">
        <v>4.0420999999999999E-2</v>
      </c>
      <c r="AP24" s="4">
        <v>4.0420999999999999E-2</v>
      </c>
      <c r="AQ24" s="4">
        <v>4.0420999999999999E-2</v>
      </c>
      <c r="AR24" s="4">
        <v>4.0420999999999999E-2</v>
      </c>
      <c r="AS24" s="4">
        <v>4.0420999999999999E-2</v>
      </c>
      <c r="AT24" s="4">
        <v>4.0420999999999999E-2</v>
      </c>
      <c r="AU24" s="4">
        <v>4.0420999999999999E-2</v>
      </c>
      <c r="AV24" s="4">
        <v>4.0420999999999999E-2</v>
      </c>
      <c r="AW24" s="4">
        <v>4.0420999999999999E-2</v>
      </c>
      <c r="AX24" s="4">
        <v>4.0420999999999999E-2</v>
      </c>
      <c r="AY24" s="4">
        <v>4.0420999999999999E-2</v>
      </c>
      <c r="AZ24" s="4">
        <v>4.0420999999999999E-2</v>
      </c>
      <c r="BA24" s="4">
        <v>4.0420999999999999E-2</v>
      </c>
      <c r="BB24" s="4">
        <v>4.0420999999999999E-2</v>
      </c>
      <c r="BC24" s="4">
        <v>4.0420999999999999E-2</v>
      </c>
    </row>
    <row r="27" spans="1:65" x14ac:dyDescent="0.2">
      <c r="B27" s="1" t="s">
        <v>11</v>
      </c>
    </row>
    <row r="28" spans="1:65" s="1" customFormat="1" x14ac:dyDescent="0.2">
      <c r="B28" s="1" t="s">
        <v>16</v>
      </c>
      <c r="C28" s="1" t="s">
        <v>15</v>
      </c>
      <c r="D28" s="1" t="s">
        <v>14</v>
      </c>
      <c r="E28" s="1">
        <v>2010</v>
      </c>
      <c r="F28" s="1">
        <v>2011</v>
      </c>
      <c r="G28" s="1">
        <v>2012</v>
      </c>
      <c r="H28" s="1">
        <v>2013</v>
      </c>
      <c r="I28" s="1">
        <v>2014</v>
      </c>
      <c r="J28" s="1">
        <v>2015</v>
      </c>
      <c r="K28" s="1">
        <v>2016</v>
      </c>
      <c r="L28" s="1">
        <v>2017</v>
      </c>
      <c r="M28" s="1">
        <v>2018</v>
      </c>
      <c r="N28" s="1">
        <v>2019</v>
      </c>
      <c r="O28" s="1">
        <v>2020</v>
      </c>
      <c r="P28" s="1">
        <v>2021</v>
      </c>
      <c r="Q28" s="1">
        <v>2022</v>
      </c>
      <c r="R28" s="1">
        <v>2023</v>
      </c>
      <c r="S28" s="1">
        <v>2024</v>
      </c>
      <c r="T28" s="1">
        <v>2025</v>
      </c>
      <c r="U28" s="1">
        <v>2026</v>
      </c>
      <c r="V28" s="1">
        <v>2027</v>
      </c>
      <c r="W28" s="1">
        <v>2028</v>
      </c>
      <c r="X28" s="1">
        <v>2029</v>
      </c>
      <c r="Y28" s="1">
        <v>2030</v>
      </c>
      <c r="Z28" s="1">
        <v>2031</v>
      </c>
      <c r="AA28" s="1">
        <v>2032</v>
      </c>
      <c r="AB28" s="1">
        <v>2033</v>
      </c>
      <c r="AC28" s="1">
        <v>2034</v>
      </c>
      <c r="AD28" s="1">
        <v>2035</v>
      </c>
      <c r="AE28" s="1">
        <v>2036</v>
      </c>
      <c r="AF28" s="1">
        <v>2037</v>
      </c>
      <c r="AG28" s="1">
        <v>2038</v>
      </c>
      <c r="AH28" s="1">
        <v>2039</v>
      </c>
      <c r="AI28" s="1">
        <v>2040</v>
      </c>
      <c r="AJ28" s="1">
        <v>2041</v>
      </c>
      <c r="AK28" s="1">
        <v>2042</v>
      </c>
      <c r="AL28" s="1">
        <v>2043</v>
      </c>
      <c r="AM28" s="1">
        <v>2044</v>
      </c>
      <c r="AN28" s="1">
        <v>2045</v>
      </c>
      <c r="AO28" s="1">
        <v>2046</v>
      </c>
      <c r="AP28" s="1">
        <v>2047</v>
      </c>
      <c r="AQ28" s="1">
        <v>2048</v>
      </c>
      <c r="AR28" s="1">
        <v>2049</v>
      </c>
      <c r="AS28" s="1">
        <v>2050</v>
      </c>
      <c r="AT28" s="1">
        <v>2051</v>
      </c>
      <c r="AU28" s="1">
        <v>2052</v>
      </c>
      <c r="AV28" s="1">
        <v>2053</v>
      </c>
      <c r="AW28" s="1">
        <v>2054</v>
      </c>
      <c r="AX28" s="1">
        <v>2055</v>
      </c>
      <c r="AY28" s="1">
        <v>2056</v>
      </c>
      <c r="AZ28" s="1">
        <v>2057</v>
      </c>
      <c r="BA28" s="1">
        <v>2058</v>
      </c>
      <c r="BB28" s="1">
        <v>2059</v>
      </c>
      <c r="BC28" s="1">
        <v>2060</v>
      </c>
    </row>
    <row r="29" spans="1:65" x14ac:dyDescent="0.2">
      <c r="A29" t="s">
        <v>35</v>
      </c>
      <c r="B29" t="s">
        <v>12</v>
      </c>
      <c r="C29" t="s">
        <v>13</v>
      </c>
      <c r="D29">
        <v>1</v>
      </c>
      <c r="E29">
        <f>Food!E21</f>
        <v>5.6500000000000002E-2</v>
      </c>
      <c r="F29">
        <f>Food!F21</f>
        <v>5.6500000000000002E-2</v>
      </c>
      <c r="G29">
        <f>Food!G21</f>
        <v>5.6500000000000002E-2</v>
      </c>
      <c r="H29">
        <f>Food!H21</f>
        <v>5.6500000000000002E-2</v>
      </c>
      <c r="I29">
        <f>Food!I21</f>
        <v>5.6500000000000002E-2</v>
      </c>
      <c r="J29">
        <f>Food!J21</f>
        <v>5.6500000000000002E-2</v>
      </c>
      <c r="K29">
        <f>Food!K21</f>
        <v>5.6500000000000002E-2</v>
      </c>
      <c r="L29">
        <f>Food!L21</f>
        <v>5.6500000000000002E-2</v>
      </c>
      <c r="M29">
        <f>Food!M21</f>
        <v>5.6500000000000002E-2</v>
      </c>
      <c r="N29">
        <f>Food!N21</f>
        <v>5.6500000000000002E-2</v>
      </c>
      <c r="O29">
        <f>Food!O21</f>
        <v>5.6500000000000002E-2</v>
      </c>
      <c r="P29">
        <f>Food!P21</f>
        <v>5.7441666666666669E-2</v>
      </c>
      <c r="Q29">
        <f>Food!Q21</f>
        <v>5.8383333333333336E-2</v>
      </c>
      <c r="R29">
        <f>Food!R21</f>
        <v>5.9325000000000003E-2</v>
      </c>
      <c r="S29">
        <f>Food!S21</f>
        <v>6.026666666666667E-2</v>
      </c>
      <c r="T29">
        <f>Food!T21</f>
        <v>6.1208333333333337E-2</v>
      </c>
      <c r="U29">
        <f>Food!U21</f>
        <v>6.2150000000000004E-2</v>
      </c>
      <c r="V29">
        <f>Food!V21</f>
        <v>6.3091666666666671E-2</v>
      </c>
      <c r="W29">
        <f>Food!W21</f>
        <v>6.4033333333333331E-2</v>
      </c>
      <c r="X29">
        <f>Food!X21</f>
        <v>6.4974999999999991E-2</v>
      </c>
      <c r="Y29">
        <f>Food!Y21</f>
        <v>6.5916666666666651E-2</v>
      </c>
      <c r="Z29">
        <f>Food!Z21</f>
        <v>6.6858333333333311E-2</v>
      </c>
      <c r="AA29">
        <f>Food!AA21</f>
        <v>6.7799999999999971E-2</v>
      </c>
      <c r="AB29">
        <f>Food!AB21</f>
        <v>6.8741666666666632E-2</v>
      </c>
      <c r="AC29">
        <f>Food!AC21</f>
        <v>6.9683333333333292E-2</v>
      </c>
      <c r="AD29">
        <f>Food!AD21</f>
        <v>7.0624999999999952E-2</v>
      </c>
      <c r="AE29">
        <f>Food!AE21</f>
        <v>7.1566666666666612E-2</v>
      </c>
      <c r="AF29">
        <f>Food!AF21</f>
        <v>7.2508333333333272E-2</v>
      </c>
      <c r="AG29">
        <f>Food!AG21</f>
        <v>7.3449999999999932E-2</v>
      </c>
      <c r="AH29">
        <f>Food!AH21</f>
        <v>7.4391666666666592E-2</v>
      </c>
      <c r="AI29">
        <f>Food!AI21</f>
        <v>7.5333333333333252E-2</v>
      </c>
      <c r="AJ29">
        <f>Food!AJ21</f>
        <v>7.6274999999999912E-2</v>
      </c>
      <c r="AK29">
        <f>Food!AK21</f>
        <v>7.7216666666666572E-2</v>
      </c>
      <c r="AL29">
        <f>Food!AL21</f>
        <v>7.8158333333333233E-2</v>
      </c>
      <c r="AM29">
        <f>Food!AM21</f>
        <v>7.9099999999999893E-2</v>
      </c>
      <c r="AN29">
        <f>Food!AN21</f>
        <v>8.0041666666666553E-2</v>
      </c>
      <c r="AO29">
        <f>Food!AO21</f>
        <v>8.0983333333333213E-2</v>
      </c>
      <c r="AP29">
        <f>Food!AP21</f>
        <v>8.1924999999999873E-2</v>
      </c>
      <c r="AQ29">
        <f>Food!AQ21</f>
        <v>8.2866666666666533E-2</v>
      </c>
      <c r="AR29">
        <f>Food!AR21</f>
        <v>8.3808333333333193E-2</v>
      </c>
      <c r="AS29">
        <f>Food!AS21</f>
        <v>8.4750000000000006E-2</v>
      </c>
      <c r="AT29">
        <f>Food!AT21</f>
        <v>8.4750000000000006E-2</v>
      </c>
      <c r="AU29">
        <f>Food!AU21</f>
        <v>8.4750000000000006E-2</v>
      </c>
      <c r="AV29">
        <f>Food!AV21</f>
        <v>8.4750000000000006E-2</v>
      </c>
      <c r="AW29">
        <f>Food!AW21</f>
        <v>8.4750000000000006E-2</v>
      </c>
      <c r="AX29">
        <f>Food!AX21</f>
        <v>8.4750000000000006E-2</v>
      </c>
      <c r="AY29">
        <f>Food!AY21</f>
        <v>8.4750000000000006E-2</v>
      </c>
      <c r="AZ29">
        <f>Food!AZ21</f>
        <v>8.4750000000000006E-2</v>
      </c>
      <c r="BA29">
        <f>Food!BA21</f>
        <v>8.4750000000000006E-2</v>
      </c>
      <c r="BB29">
        <f>Food!BB21</f>
        <v>8.4750000000000006E-2</v>
      </c>
      <c r="BC29">
        <f>Food!BC21</f>
        <v>8.4750000000000006E-2</v>
      </c>
    </row>
    <row r="30" spans="1:65" x14ac:dyDescent="0.2">
      <c r="A30" t="s">
        <v>35</v>
      </c>
      <c r="B30" t="s">
        <v>18</v>
      </c>
      <c r="C30" t="s">
        <v>13</v>
      </c>
      <c r="D30">
        <v>1</v>
      </c>
      <c r="E30">
        <f>Food!E22</f>
        <v>4.2700000000000002E-2</v>
      </c>
      <c r="F30">
        <f>Food!F22</f>
        <v>4.2700000000000002E-2</v>
      </c>
      <c r="G30">
        <f>Food!G22</f>
        <v>4.2700000000000002E-2</v>
      </c>
      <c r="H30">
        <f>Food!H22</f>
        <v>4.2700000000000002E-2</v>
      </c>
      <c r="I30">
        <f>Food!I22</f>
        <v>4.2700000000000002E-2</v>
      </c>
      <c r="J30">
        <f>Food!J22</f>
        <v>4.2700000000000002E-2</v>
      </c>
      <c r="K30">
        <f>Food!K22</f>
        <v>4.2700000000000002E-2</v>
      </c>
      <c r="L30">
        <f>Food!L22</f>
        <v>4.2700000000000002E-2</v>
      </c>
      <c r="M30">
        <f>Food!M22</f>
        <v>4.2700000000000002E-2</v>
      </c>
      <c r="N30">
        <f>Food!N22</f>
        <v>4.2700000000000002E-2</v>
      </c>
      <c r="O30">
        <f>Food!O22</f>
        <v>4.2700000000000002E-2</v>
      </c>
      <c r="P30">
        <f>Food!P22</f>
        <v>4.3411666666666668E-2</v>
      </c>
      <c r="Q30">
        <f>Food!Q22</f>
        <v>4.4123333333333334E-2</v>
      </c>
      <c r="R30">
        <f>Food!R22</f>
        <v>4.4835E-2</v>
      </c>
      <c r="S30">
        <f>Food!S22</f>
        <v>4.5546666666666666E-2</v>
      </c>
      <c r="T30">
        <f>Food!T22</f>
        <v>4.6258333333333332E-2</v>
      </c>
      <c r="U30">
        <f>Food!U22</f>
        <v>4.6969999999999998E-2</v>
      </c>
      <c r="V30">
        <f>Food!V22</f>
        <v>4.7681666666666664E-2</v>
      </c>
      <c r="W30">
        <f>Food!W22</f>
        <v>4.839333333333333E-2</v>
      </c>
      <c r="X30">
        <f>Food!X22</f>
        <v>4.9104999999999996E-2</v>
      </c>
      <c r="Y30">
        <f>Food!Y22</f>
        <v>4.9816666666666662E-2</v>
      </c>
      <c r="Z30">
        <f>Food!Z22</f>
        <v>5.0528333333333328E-2</v>
      </c>
      <c r="AA30">
        <f>Food!AA22</f>
        <v>5.1239999999999994E-2</v>
      </c>
      <c r="AB30">
        <f>Food!AB22</f>
        <v>5.195166666666666E-2</v>
      </c>
      <c r="AC30">
        <f>Food!AC22</f>
        <v>5.2663333333333326E-2</v>
      </c>
      <c r="AD30">
        <f>Food!AD22</f>
        <v>5.3374999999999992E-2</v>
      </c>
      <c r="AE30">
        <f>Food!AE22</f>
        <v>5.4086666666666658E-2</v>
      </c>
      <c r="AF30">
        <f>Food!AF22</f>
        <v>5.4798333333333324E-2</v>
      </c>
      <c r="AG30">
        <f>Food!AG22</f>
        <v>5.550999999999999E-2</v>
      </c>
      <c r="AH30">
        <f>Food!AH22</f>
        <v>5.6221666666666656E-2</v>
      </c>
      <c r="AI30">
        <f>Food!AI22</f>
        <v>5.6933333333333322E-2</v>
      </c>
      <c r="AJ30">
        <f>Food!AJ22</f>
        <v>5.7644999999999988E-2</v>
      </c>
      <c r="AK30">
        <f>Food!AK22</f>
        <v>5.8356666666666654E-2</v>
      </c>
      <c r="AL30">
        <f>Food!AL22</f>
        <v>5.906833333333332E-2</v>
      </c>
      <c r="AM30">
        <f>Food!AM22</f>
        <v>5.9779999999999986E-2</v>
      </c>
      <c r="AN30">
        <f>Food!AN22</f>
        <v>6.0491666666666652E-2</v>
      </c>
      <c r="AO30">
        <f>Food!AO22</f>
        <v>6.1203333333333318E-2</v>
      </c>
      <c r="AP30">
        <f>Food!AP22</f>
        <v>6.1914999999999984E-2</v>
      </c>
      <c r="AQ30">
        <f>Food!AQ22</f>
        <v>6.262666666666665E-2</v>
      </c>
      <c r="AR30">
        <f>Food!AR22</f>
        <v>6.3338333333333316E-2</v>
      </c>
      <c r="AS30">
        <f>Food!AS22</f>
        <v>6.4049999999999996E-2</v>
      </c>
      <c r="AT30">
        <f>Food!AT22</f>
        <v>6.4049999999999996E-2</v>
      </c>
      <c r="AU30">
        <f>Food!AU22</f>
        <v>6.4049999999999996E-2</v>
      </c>
      <c r="AV30">
        <f>Food!AV22</f>
        <v>6.4049999999999996E-2</v>
      </c>
      <c r="AW30">
        <f>Food!AW22</f>
        <v>6.4049999999999996E-2</v>
      </c>
      <c r="AX30">
        <f>Food!AX22</f>
        <v>6.4049999999999996E-2</v>
      </c>
      <c r="AY30">
        <f>Food!AY22</f>
        <v>6.4049999999999996E-2</v>
      </c>
      <c r="AZ30">
        <f>Food!AZ22</f>
        <v>6.4049999999999996E-2</v>
      </c>
      <c r="BA30">
        <f>Food!BA22</f>
        <v>6.4049999999999996E-2</v>
      </c>
      <c r="BB30">
        <f>Food!BB22</f>
        <v>6.4049999999999996E-2</v>
      </c>
      <c r="BC30">
        <f>Food!BC22</f>
        <v>6.4049999999999996E-2</v>
      </c>
    </row>
    <row r="31" spans="1:65" x14ac:dyDescent="0.2">
      <c r="A31" t="s">
        <v>35</v>
      </c>
      <c r="B31" t="s">
        <v>19</v>
      </c>
      <c r="C31" t="s">
        <v>20</v>
      </c>
      <c r="D31">
        <v>1</v>
      </c>
      <c r="E31">
        <f>Food!E23</f>
        <v>1.8E-3</v>
      </c>
      <c r="F31">
        <f>Food!F23</f>
        <v>1.8E-3</v>
      </c>
      <c r="G31">
        <f>Food!G23</f>
        <v>1.8E-3</v>
      </c>
      <c r="H31">
        <f>Food!H23</f>
        <v>1.8E-3</v>
      </c>
      <c r="I31">
        <f>Food!I23</f>
        <v>1.8E-3</v>
      </c>
      <c r="J31">
        <f>Food!J23</f>
        <v>1.8E-3</v>
      </c>
      <c r="K31">
        <f>Food!K23</f>
        <v>1.8E-3</v>
      </c>
      <c r="L31">
        <f>Food!L23</f>
        <v>1.8E-3</v>
      </c>
      <c r="M31">
        <f>Food!M23</f>
        <v>1.8E-3</v>
      </c>
      <c r="N31">
        <f>Food!N23</f>
        <v>1.8E-3</v>
      </c>
      <c r="O31">
        <f>Food!O23</f>
        <v>1.8E-3</v>
      </c>
      <c r="P31">
        <f>Food!P23</f>
        <v>1.83E-3</v>
      </c>
      <c r="Q31">
        <f>Food!Q23</f>
        <v>1.8600000000000001E-3</v>
      </c>
      <c r="R31">
        <f>Food!R23</f>
        <v>1.8900000000000002E-3</v>
      </c>
      <c r="S31">
        <f>Food!S23</f>
        <v>1.9200000000000003E-3</v>
      </c>
      <c r="T31">
        <f>Food!T23</f>
        <v>1.9500000000000003E-3</v>
      </c>
      <c r="U31">
        <f>Food!U23</f>
        <v>1.9800000000000004E-3</v>
      </c>
      <c r="V31">
        <f>Food!V23</f>
        <v>2.0100000000000005E-3</v>
      </c>
      <c r="W31">
        <f>Food!W23</f>
        <v>2.0400000000000006E-3</v>
      </c>
      <c r="X31">
        <f>Food!X23</f>
        <v>2.0700000000000007E-3</v>
      </c>
      <c r="Y31">
        <f>Food!Y23</f>
        <v>2.1000000000000007E-3</v>
      </c>
      <c r="Z31">
        <f>Food!Z23</f>
        <v>2.1300000000000008E-3</v>
      </c>
      <c r="AA31">
        <f>Food!AA23</f>
        <v>2.1600000000000009E-3</v>
      </c>
      <c r="AB31">
        <f>Food!AB23</f>
        <v>2.190000000000001E-3</v>
      </c>
      <c r="AC31">
        <f>Food!AC23</f>
        <v>2.2200000000000011E-3</v>
      </c>
      <c r="AD31">
        <f>Food!AD23</f>
        <v>2.2500000000000011E-3</v>
      </c>
      <c r="AE31">
        <f>Food!AE23</f>
        <v>2.2800000000000012E-3</v>
      </c>
      <c r="AF31">
        <f>Food!AF23</f>
        <v>2.3100000000000013E-3</v>
      </c>
      <c r="AG31">
        <f>Food!AG23</f>
        <v>2.3400000000000014E-3</v>
      </c>
      <c r="AH31">
        <f>Food!AH23</f>
        <v>2.3700000000000014E-3</v>
      </c>
      <c r="AI31">
        <f>Food!AI23</f>
        <v>2.4000000000000015E-3</v>
      </c>
      <c r="AJ31">
        <f>Food!AJ23</f>
        <v>2.4300000000000016E-3</v>
      </c>
      <c r="AK31">
        <f>Food!AK23</f>
        <v>2.4600000000000017E-3</v>
      </c>
      <c r="AL31">
        <f>Food!AL23</f>
        <v>2.4900000000000018E-3</v>
      </c>
      <c r="AM31">
        <f>Food!AM23</f>
        <v>2.5200000000000018E-3</v>
      </c>
      <c r="AN31">
        <f>Food!AN23</f>
        <v>2.5500000000000019E-3</v>
      </c>
      <c r="AO31">
        <f>Food!AO23</f>
        <v>2.580000000000002E-3</v>
      </c>
      <c r="AP31">
        <f>Food!AP23</f>
        <v>2.6100000000000021E-3</v>
      </c>
      <c r="AQ31">
        <f>Food!AQ23</f>
        <v>2.6400000000000022E-3</v>
      </c>
      <c r="AR31">
        <f>Food!AR23</f>
        <v>2.6700000000000022E-3</v>
      </c>
      <c r="AS31">
        <f>Food!AS23</f>
        <v>2.7000000000000001E-3</v>
      </c>
      <c r="AT31">
        <f>Food!AT23</f>
        <v>2.7000000000000001E-3</v>
      </c>
      <c r="AU31">
        <f>Food!AU23</f>
        <v>2.7000000000000001E-3</v>
      </c>
      <c r="AV31">
        <f>Food!AV23</f>
        <v>2.7000000000000001E-3</v>
      </c>
      <c r="AW31">
        <f>Food!AW23</f>
        <v>2.7000000000000001E-3</v>
      </c>
      <c r="AX31">
        <f>Food!AX23</f>
        <v>2.7000000000000001E-3</v>
      </c>
      <c r="AY31">
        <f>Food!AY23</f>
        <v>2.7000000000000001E-3</v>
      </c>
      <c r="AZ31">
        <f>Food!AZ23</f>
        <v>2.7000000000000001E-3</v>
      </c>
      <c r="BA31">
        <f>Food!BA23</f>
        <v>2.7000000000000001E-3</v>
      </c>
      <c r="BB31">
        <f>Food!BB23</f>
        <v>2.7000000000000001E-3</v>
      </c>
      <c r="BC31">
        <f>Food!BC23</f>
        <v>2.7000000000000001E-3</v>
      </c>
    </row>
    <row r="34" spans="1:63" x14ac:dyDescent="0.2">
      <c r="B34" s="1" t="s">
        <v>1</v>
      </c>
    </row>
    <row r="35" spans="1:63" x14ac:dyDescent="0.2">
      <c r="B35" s="1"/>
      <c r="C35" s="1">
        <v>2010</v>
      </c>
      <c r="D35" s="1">
        <v>2011</v>
      </c>
      <c r="E35" s="1">
        <v>2012</v>
      </c>
      <c r="F35" s="1">
        <v>2013</v>
      </c>
      <c r="G35" s="1">
        <v>2014</v>
      </c>
      <c r="H35" s="1">
        <v>2015</v>
      </c>
      <c r="I35" s="1">
        <v>2016</v>
      </c>
      <c r="J35" s="1">
        <v>2017</v>
      </c>
      <c r="K35" s="1">
        <v>2018</v>
      </c>
      <c r="L35" s="1">
        <v>2019</v>
      </c>
      <c r="M35" s="1">
        <v>2020</v>
      </c>
      <c r="N35" s="1">
        <v>2021</v>
      </c>
      <c r="O35" s="1">
        <v>2022</v>
      </c>
      <c r="P35" s="1">
        <v>2023</v>
      </c>
      <c r="Q35" s="1">
        <v>2024</v>
      </c>
      <c r="R35" s="1">
        <v>2025</v>
      </c>
      <c r="S35" s="1">
        <v>2026</v>
      </c>
      <c r="T35" s="1">
        <v>2027</v>
      </c>
      <c r="U35" s="1">
        <v>2028</v>
      </c>
      <c r="V35" s="1">
        <v>2029</v>
      </c>
      <c r="W35" s="1">
        <v>2030</v>
      </c>
      <c r="X35" s="1">
        <v>2031</v>
      </c>
      <c r="Y35" s="1">
        <v>2032</v>
      </c>
      <c r="Z35" s="1">
        <v>2033</v>
      </c>
      <c r="AA35" s="1">
        <v>2034</v>
      </c>
      <c r="AB35" s="1">
        <v>2035</v>
      </c>
      <c r="AC35" s="1">
        <v>2036</v>
      </c>
      <c r="AD35" s="1">
        <v>2037</v>
      </c>
      <c r="AE35" s="1">
        <v>2038</v>
      </c>
      <c r="AF35" s="1">
        <v>2039</v>
      </c>
      <c r="AG35" s="1">
        <v>2040</v>
      </c>
      <c r="AH35" s="1">
        <v>2041</v>
      </c>
      <c r="AI35" s="1">
        <v>2042</v>
      </c>
      <c r="AJ35" s="1">
        <v>2043</v>
      </c>
      <c r="AK35" s="1">
        <v>2044</v>
      </c>
      <c r="AL35" s="1">
        <v>2045</v>
      </c>
      <c r="AM35" s="1">
        <v>2046</v>
      </c>
      <c r="AN35" s="1">
        <v>2047</v>
      </c>
      <c r="AO35" s="1">
        <v>2048</v>
      </c>
      <c r="AP35" s="1">
        <v>2049</v>
      </c>
      <c r="AQ35" s="1">
        <v>2050</v>
      </c>
      <c r="AR35" s="1">
        <v>2051</v>
      </c>
      <c r="AS35" s="1">
        <v>2052</v>
      </c>
      <c r="AT35" s="1">
        <v>2053</v>
      </c>
      <c r="AU35" s="1">
        <v>2054</v>
      </c>
      <c r="AV35" s="1">
        <v>2055</v>
      </c>
      <c r="AW35" s="1">
        <v>2056</v>
      </c>
      <c r="AX35" s="1">
        <v>2057</v>
      </c>
      <c r="AY35" s="1">
        <v>2058</v>
      </c>
      <c r="AZ35" s="1">
        <v>2059</v>
      </c>
      <c r="BA35" s="1">
        <v>2060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2">
      <c r="A36" t="s">
        <v>35</v>
      </c>
      <c r="B36" t="s">
        <v>8</v>
      </c>
      <c r="C36" s="12">
        <f>'2Degree'!C22</f>
        <v>47.243299999999998</v>
      </c>
      <c r="D36" s="12">
        <f>'2Degree'!D22</f>
        <v>49.121242459999998</v>
      </c>
      <c r="E36" s="12">
        <f>'2Degree'!E22</f>
        <v>50.933720489999999</v>
      </c>
      <c r="F36" s="12">
        <f>'2Degree'!F22</f>
        <v>52.682513159999999</v>
      </c>
      <c r="G36" s="12">
        <f>'2Degree'!G22</f>
        <v>54.367302129999999</v>
      </c>
      <c r="H36" s="12">
        <f>'2Degree'!H22</f>
        <v>55.989257469999998</v>
      </c>
      <c r="I36" s="12">
        <f>'2Degree'!I22</f>
        <v>57.978810070000002</v>
      </c>
      <c r="J36" s="12">
        <f>'2Degree'!J22</f>
        <v>59.950220260000002</v>
      </c>
      <c r="K36" s="12">
        <f>'2Degree'!K22</f>
        <v>61.866742420000001</v>
      </c>
      <c r="L36" s="12">
        <f>'2Degree'!L22</f>
        <v>63.77379036</v>
      </c>
      <c r="M36" s="12">
        <f>'2Degree'!M22</f>
        <v>65.685940290000005</v>
      </c>
      <c r="N36" s="12">
        <f>'2Degree'!N22</f>
        <v>65.438778639999995</v>
      </c>
      <c r="O36" s="12">
        <f>'2Degree'!O22</f>
        <v>65.20824417</v>
      </c>
      <c r="P36" s="12">
        <f>'2Degree'!P22</f>
        <v>64.99552242</v>
      </c>
      <c r="Q36" s="12">
        <f>'2Degree'!Q22</f>
        <v>64.798991479999998</v>
      </c>
      <c r="R36" s="12">
        <f>'2Degree'!R22</f>
        <v>64.617285120000005</v>
      </c>
      <c r="S36" s="12">
        <f>'2Degree'!S22</f>
        <v>64.523950409999998</v>
      </c>
      <c r="T36" s="12">
        <f>'2Degree'!T22</f>
        <v>64.452679889999999</v>
      </c>
      <c r="U36" s="12">
        <f>'2Degree'!U22</f>
        <v>64.382105910000007</v>
      </c>
      <c r="V36" s="12">
        <f>'2Degree'!V22</f>
        <v>64.318809220000006</v>
      </c>
      <c r="W36" s="12">
        <f>'2Degree'!W22</f>
        <v>64.261760789999997</v>
      </c>
      <c r="X36" s="12">
        <f>'2Degree'!X22</f>
        <v>65.142829809999995</v>
      </c>
      <c r="Y36" s="12">
        <f>'2Degree'!Y22</f>
        <v>66.023929409999994</v>
      </c>
      <c r="Z36" s="12">
        <f>'2Degree'!Z22</f>
        <v>66.904856820000006</v>
      </c>
      <c r="AA36" s="12">
        <f>'2Degree'!AA22</f>
        <v>67.783909969999996</v>
      </c>
      <c r="AB36" s="12">
        <f>'2Degree'!AB22</f>
        <v>68.656040649999994</v>
      </c>
      <c r="AC36" s="12">
        <f>'2Degree'!AC22</f>
        <v>69.281577949999999</v>
      </c>
      <c r="AD36" s="12">
        <f>'2Degree'!AD22</f>
        <v>69.911427680000003</v>
      </c>
      <c r="AE36" s="12">
        <f>'2Degree'!AE22</f>
        <v>70.545409079999999</v>
      </c>
      <c r="AF36" s="12">
        <f>'2Degree'!AF22</f>
        <v>71.183012099999999</v>
      </c>
      <c r="AG36" s="12">
        <f>'2Degree'!AG22</f>
        <v>71.824089729999997</v>
      </c>
      <c r="AH36" s="12">
        <f>'2Degree'!AH22</f>
        <v>73.472904479999997</v>
      </c>
      <c r="AI36" s="12">
        <f>'2Degree'!AI22</f>
        <v>75.101832369999997</v>
      </c>
      <c r="AJ36" s="12">
        <f>'2Degree'!AJ22</f>
        <v>76.75580764</v>
      </c>
      <c r="AK36" s="12">
        <f>'2Degree'!AK22</f>
        <v>78.410746799999998</v>
      </c>
      <c r="AL36" s="12">
        <f>'2Degree'!AL22</f>
        <v>80.069223609999995</v>
      </c>
      <c r="AM36" s="12">
        <f>'2Degree'!AM22</f>
        <v>81.716079480000005</v>
      </c>
      <c r="AN36" s="12">
        <f>'2Degree'!AN22</f>
        <v>83.363311089999996</v>
      </c>
      <c r="AO36" s="12">
        <f>'2Degree'!AO22</f>
        <v>84.999896230000004</v>
      </c>
      <c r="AP36" s="12">
        <f>'2Degree'!AP22</f>
        <v>86.635556500000007</v>
      </c>
      <c r="AQ36" s="12">
        <f>'2Degree'!AQ22</f>
        <v>88.277410700000004</v>
      </c>
      <c r="AR36" s="12">
        <f>'2Degree'!AR22</f>
        <v>88.277410700000004</v>
      </c>
      <c r="AS36" s="12">
        <f>'2Degree'!AS22</f>
        <v>88.277410700000004</v>
      </c>
      <c r="AT36" s="12">
        <f>'2Degree'!AT22</f>
        <v>88.277410700000004</v>
      </c>
      <c r="AU36" s="12">
        <f>'2Degree'!AU22</f>
        <v>88.277410700000004</v>
      </c>
      <c r="AV36" s="12">
        <f>'2Degree'!AV22</f>
        <v>88.277410700000004</v>
      </c>
      <c r="AW36" s="12">
        <f>'2Degree'!AW22</f>
        <v>88.277410700000004</v>
      </c>
      <c r="AX36" s="12">
        <f>'2Degree'!AX22</f>
        <v>88.277410700000004</v>
      </c>
      <c r="AY36" s="12">
        <f>'2Degree'!AY22</f>
        <v>88.277410700000004</v>
      </c>
      <c r="AZ36" s="12">
        <f>'2Degree'!AZ22</f>
        <v>88.277410700000004</v>
      </c>
      <c r="BA36" s="12">
        <f>'2Degree'!BA22</f>
        <v>88.277410700000004</v>
      </c>
    </row>
    <row r="37" spans="1:63" x14ac:dyDescent="0.2">
      <c r="A37" t="s">
        <v>35</v>
      </c>
      <c r="B37" t="s">
        <v>9</v>
      </c>
      <c r="C37" s="12">
        <f>'2Degree'!C23</f>
        <v>26.670352865624999</v>
      </c>
      <c r="D37" s="12">
        <f>'2Degree'!D23</f>
        <v>26.955156532499998</v>
      </c>
      <c r="E37" s="12">
        <f>'2Degree'!E23</f>
        <v>27.239960199375005</v>
      </c>
      <c r="F37" s="12">
        <f>'2Degree'!F23</f>
        <v>27.524763866250005</v>
      </c>
      <c r="G37" s="12">
        <f>'2Degree'!G23</f>
        <v>27.809567533125005</v>
      </c>
      <c r="H37" s="12">
        <f>'2Degree'!H23</f>
        <v>28.094371200000005</v>
      </c>
      <c r="I37" s="12">
        <f>'2Degree'!I23</f>
        <v>28.379174866874997</v>
      </c>
      <c r="J37" s="12">
        <f>'2Degree'!J23</f>
        <v>28.663978533749997</v>
      </c>
      <c r="K37" s="12">
        <f>'2Degree'!K23</f>
        <v>28.948782200624997</v>
      </c>
      <c r="L37" s="12">
        <f>'2Degree'!L23</f>
        <v>29.233585867500004</v>
      </c>
      <c r="M37" s="12">
        <f>'2Degree'!M23</f>
        <v>29.518389534375004</v>
      </c>
      <c r="N37" s="12">
        <f>'2Degree'!N23</f>
        <v>29.203903781718751</v>
      </c>
      <c r="O37" s="12">
        <f>'2Degree'!O23</f>
        <v>28.889418029062504</v>
      </c>
      <c r="P37" s="12">
        <f>'2Degree'!P23</f>
        <v>28.574932276406251</v>
      </c>
      <c r="Q37" s="12">
        <f>'2Degree'!Q23</f>
        <v>28.260446523749998</v>
      </c>
      <c r="R37" s="12">
        <f>'2Degree'!R23</f>
        <v>27.945960771093752</v>
      </c>
      <c r="S37" s="12">
        <f>'2Degree'!S23</f>
        <v>27.631475018437499</v>
      </c>
      <c r="T37" s="12">
        <f>'2Degree'!T23</f>
        <v>27.316989265781245</v>
      </c>
      <c r="U37" s="12">
        <f>'2Degree'!U23</f>
        <v>27.002503513124999</v>
      </c>
      <c r="V37" s="12">
        <f>'2Degree'!V23</f>
        <v>26.688017760468753</v>
      </c>
      <c r="W37" s="12">
        <f>'2Degree'!W23</f>
        <v>26.3735320078125</v>
      </c>
      <c r="X37" s="12">
        <f>'2Degree'!X23</f>
        <v>26.387329431093754</v>
      </c>
      <c r="Y37" s="12">
        <f>'2Degree'!Y23</f>
        <v>26.401126854375001</v>
      </c>
      <c r="Z37" s="12">
        <f>'2Degree'!Z23</f>
        <v>26.414924277656247</v>
      </c>
      <c r="AA37" s="12">
        <f>'2Degree'!AA23</f>
        <v>26.428721700937501</v>
      </c>
      <c r="AB37" s="12">
        <f>'2Degree'!AB23</f>
        <v>26.442519124218748</v>
      </c>
      <c r="AC37" s="12">
        <f>'2Degree'!AC23</f>
        <v>26.456316547500002</v>
      </c>
      <c r="AD37" s="12">
        <f>'2Degree'!AD23</f>
        <v>26.470113970781249</v>
      </c>
      <c r="AE37" s="12">
        <f>'2Degree'!AE23</f>
        <v>26.483911394062503</v>
      </c>
      <c r="AF37" s="12">
        <f>'2Degree'!AF23</f>
        <v>26.497708817343756</v>
      </c>
      <c r="AG37" s="12">
        <f>'2Degree'!AG23</f>
        <v>26.511506240624996</v>
      </c>
      <c r="AH37" s="12">
        <f>'2Degree'!AH23</f>
        <v>26.583639498281251</v>
      </c>
      <c r="AI37" s="12">
        <f>'2Degree'!AI23</f>
        <v>26.655772755937498</v>
      </c>
      <c r="AJ37" s="12">
        <f>'2Degree'!AJ23</f>
        <v>26.727906013593746</v>
      </c>
      <c r="AK37" s="12">
        <f>'2Degree'!AK23</f>
        <v>26.80003927125</v>
      </c>
      <c r="AL37" s="12">
        <f>'2Degree'!AL23</f>
        <v>26.872172528906248</v>
      </c>
      <c r="AM37" s="12">
        <f>'2Degree'!AM23</f>
        <v>26.944305786562502</v>
      </c>
      <c r="AN37" s="12">
        <f>'2Degree'!AN23</f>
        <v>27.01643904421875</v>
      </c>
      <c r="AO37" s="12">
        <f>'2Degree'!AO23</f>
        <v>27.088572301874997</v>
      </c>
      <c r="AP37" s="12">
        <f>'2Degree'!AP23</f>
        <v>27.160705559531245</v>
      </c>
      <c r="AQ37" s="12">
        <f>'2Degree'!AQ23</f>
        <v>27.232838817187499</v>
      </c>
      <c r="AR37" s="12">
        <f>'2Degree'!AR23</f>
        <v>27.232838817187499</v>
      </c>
      <c r="AS37" s="12">
        <f>'2Degree'!AS23</f>
        <v>27.232838817187499</v>
      </c>
      <c r="AT37" s="12">
        <f>'2Degree'!AT23</f>
        <v>27.232838817187499</v>
      </c>
      <c r="AU37" s="12">
        <f>'2Degree'!AU23</f>
        <v>27.232838817187499</v>
      </c>
      <c r="AV37" s="12">
        <f>'2Degree'!AV23</f>
        <v>27.232838817187499</v>
      </c>
      <c r="AW37" s="12">
        <f>'2Degree'!AW23</f>
        <v>27.232838817187499</v>
      </c>
      <c r="AX37" s="12">
        <f>'2Degree'!AX23</f>
        <v>27.232838817187499</v>
      </c>
      <c r="AY37" s="12">
        <f>'2Degree'!AY23</f>
        <v>27.232838817187499</v>
      </c>
      <c r="AZ37" s="12">
        <f>'2Degree'!AZ23</f>
        <v>27.232838817187499</v>
      </c>
      <c r="BA37" s="12">
        <f>'2Degree'!BA23</f>
        <v>27.232838817187499</v>
      </c>
    </row>
    <row r="38" spans="1:63" x14ac:dyDescent="0.2">
      <c r="A38" t="s">
        <v>35</v>
      </c>
      <c r="B38" t="s">
        <v>10</v>
      </c>
      <c r="C38" s="12">
        <f>'2Degree'!C24</f>
        <v>77.894363925000007</v>
      </c>
      <c r="D38" s="12">
        <f>'2Degree'!D24</f>
        <v>78.726171460000003</v>
      </c>
      <c r="E38" s="12">
        <f>'2Degree'!E24</f>
        <v>79.557978995000013</v>
      </c>
      <c r="F38" s="12">
        <f>'2Degree'!F24</f>
        <v>80.389786530000009</v>
      </c>
      <c r="G38" s="12">
        <f>'2Degree'!G24</f>
        <v>81.221594065000019</v>
      </c>
      <c r="H38" s="12">
        <f>'2Degree'!H24</f>
        <v>82.053401600000015</v>
      </c>
      <c r="I38" s="12">
        <f>'2Degree'!I24</f>
        <v>82.885209134999997</v>
      </c>
      <c r="J38" s="12">
        <f>'2Degree'!J24</f>
        <v>83.717016670000007</v>
      </c>
      <c r="K38" s="12">
        <f>'2Degree'!K24</f>
        <v>84.548824205000003</v>
      </c>
      <c r="L38" s="12">
        <f>'2Degree'!L24</f>
        <v>85.380631740000013</v>
      </c>
      <c r="M38" s="12">
        <f>'2Degree'!M24</f>
        <v>86.212439275000008</v>
      </c>
      <c r="N38" s="12">
        <f>'2Degree'!N24</f>
        <v>85.293941203750009</v>
      </c>
      <c r="O38" s="12">
        <f>'2Degree'!O24</f>
        <v>84.37544313250001</v>
      </c>
      <c r="P38" s="12">
        <f>'2Degree'!P24</f>
        <v>83.456945061250011</v>
      </c>
      <c r="Q38" s="12">
        <f>'2Degree'!Q24</f>
        <v>82.538446990000011</v>
      </c>
      <c r="R38" s="12">
        <f>'2Degree'!R24</f>
        <v>81.619948918750012</v>
      </c>
      <c r="S38" s="12">
        <f>'2Degree'!S24</f>
        <v>80.701450847500013</v>
      </c>
      <c r="T38" s="12">
        <f>'2Degree'!T24</f>
        <v>79.782952776250013</v>
      </c>
      <c r="U38" s="12">
        <f>'2Degree'!U24</f>
        <v>78.864454705000014</v>
      </c>
      <c r="V38" s="12">
        <f>'2Degree'!V24</f>
        <v>77.945956633750015</v>
      </c>
      <c r="W38" s="12">
        <f>'2Degree'!W24</f>
        <v>77.027458562500001</v>
      </c>
      <c r="X38" s="12">
        <f>'2Degree'!X24</f>
        <v>77.067755798749999</v>
      </c>
      <c r="Y38" s="12">
        <f>'2Degree'!Y24</f>
        <v>77.108053035000012</v>
      </c>
      <c r="Z38" s="12">
        <f>'2Degree'!Z24</f>
        <v>77.14835027125001</v>
      </c>
      <c r="AA38" s="12">
        <f>'2Degree'!AA24</f>
        <v>77.188647507500008</v>
      </c>
      <c r="AB38" s="12">
        <f>'2Degree'!AB24</f>
        <v>77.228944743750006</v>
      </c>
      <c r="AC38" s="12">
        <f>'2Degree'!AC24</f>
        <v>77.269241980000004</v>
      </c>
      <c r="AD38" s="12">
        <f>'2Degree'!AD24</f>
        <v>77.309539216250016</v>
      </c>
      <c r="AE38" s="12">
        <f>'2Degree'!AE24</f>
        <v>77.349836452500014</v>
      </c>
      <c r="AF38" s="12">
        <f>'2Degree'!AF24</f>
        <v>77.390133688750026</v>
      </c>
      <c r="AG38" s="12">
        <f>'2Degree'!AG24</f>
        <v>77.430430924999996</v>
      </c>
      <c r="AH38" s="12">
        <f>'2Degree'!AH24</f>
        <v>77.641105836250006</v>
      </c>
      <c r="AI38" s="12">
        <f>'2Degree'!AI24</f>
        <v>77.851780747500001</v>
      </c>
      <c r="AJ38" s="12">
        <f>'2Degree'!AJ24</f>
        <v>78.062455658750011</v>
      </c>
      <c r="AK38" s="12">
        <f>'2Degree'!AK24</f>
        <v>78.273130570000006</v>
      </c>
      <c r="AL38" s="12">
        <f>'2Degree'!AL24</f>
        <v>78.483805481250002</v>
      </c>
      <c r="AM38" s="12">
        <f>'2Degree'!AM24</f>
        <v>78.694480392499997</v>
      </c>
      <c r="AN38" s="12">
        <f>'2Degree'!AN24</f>
        <v>78.905155303750007</v>
      </c>
      <c r="AO38" s="12">
        <f>'2Degree'!AO24</f>
        <v>79.115830215000003</v>
      </c>
      <c r="AP38" s="12">
        <f>'2Degree'!AP24</f>
        <v>79.326505126249998</v>
      </c>
      <c r="AQ38" s="12">
        <f>'2Degree'!AQ24</f>
        <v>79.537180037500008</v>
      </c>
      <c r="AR38" s="12">
        <f>'2Degree'!AR24</f>
        <v>79.537180037500008</v>
      </c>
      <c r="AS38" s="12">
        <f>'2Degree'!AS24</f>
        <v>79.537180037500008</v>
      </c>
      <c r="AT38" s="12">
        <f>'2Degree'!AT24</f>
        <v>79.537180037500008</v>
      </c>
      <c r="AU38" s="12">
        <f>'2Degree'!AU24</f>
        <v>79.537180037500008</v>
      </c>
      <c r="AV38" s="12">
        <f>'2Degree'!AV24</f>
        <v>79.537180037500008</v>
      </c>
      <c r="AW38" s="12">
        <f>'2Degree'!AW24</f>
        <v>79.537180037500008</v>
      </c>
      <c r="AX38" s="12">
        <f>'2Degree'!AX24</f>
        <v>79.537180037500008</v>
      </c>
      <c r="AY38" s="12">
        <f>'2Degree'!AY24</f>
        <v>79.537180037500008</v>
      </c>
      <c r="AZ38" s="12">
        <f>'2Degree'!AZ24</f>
        <v>79.537180037500008</v>
      </c>
      <c r="BA38" s="12">
        <f>'2Degree'!BA24</f>
        <v>79.537180037500008</v>
      </c>
    </row>
    <row r="39" spans="1:63" x14ac:dyDescent="0.2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63" x14ac:dyDescent="0.2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</row>
    <row r="41" spans="1:63" x14ac:dyDescent="0.2">
      <c r="B41" s="1" t="s">
        <v>41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</row>
    <row r="42" spans="1:63" x14ac:dyDescent="0.2">
      <c r="B42" s="1" t="s">
        <v>16</v>
      </c>
      <c r="C42" s="1">
        <v>2010</v>
      </c>
      <c r="D42" s="1">
        <v>2011</v>
      </c>
      <c r="E42" s="1">
        <v>2012</v>
      </c>
      <c r="F42" s="1">
        <v>2013</v>
      </c>
      <c r="G42" s="1">
        <v>2014</v>
      </c>
      <c r="H42" s="1">
        <v>2015</v>
      </c>
      <c r="I42" s="1">
        <v>2016</v>
      </c>
      <c r="J42" s="1">
        <v>2017</v>
      </c>
      <c r="K42" s="1">
        <v>2018</v>
      </c>
      <c r="L42" s="1">
        <v>2019</v>
      </c>
      <c r="M42" s="1">
        <v>2020</v>
      </c>
      <c r="N42" s="1">
        <v>2021</v>
      </c>
      <c r="O42" s="1">
        <v>2022</v>
      </c>
      <c r="P42" s="1">
        <v>2023</v>
      </c>
      <c r="Q42" s="1">
        <v>2024</v>
      </c>
      <c r="R42" s="1">
        <v>2025</v>
      </c>
      <c r="S42" s="1">
        <v>2026</v>
      </c>
      <c r="T42" s="1">
        <v>2027</v>
      </c>
      <c r="U42" s="1">
        <v>2028</v>
      </c>
      <c r="V42" s="1">
        <v>2029</v>
      </c>
      <c r="W42" s="1">
        <v>2030</v>
      </c>
      <c r="X42" s="1">
        <v>2031</v>
      </c>
      <c r="Y42" s="1">
        <v>2032</v>
      </c>
      <c r="Z42" s="1">
        <v>2033</v>
      </c>
      <c r="AA42" s="1">
        <v>2034</v>
      </c>
      <c r="AB42" s="1">
        <v>2035</v>
      </c>
      <c r="AC42" s="1">
        <v>2036</v>
      </c>
      <c r="AD42" s="1">
        <v>2037</v>
      </c>
      <c r="AE42" s="1">
        <v>2038</v>
      </c>
      <c r="AF42" s="1">
        <v>2039</v>
      </c>
      <c r="AG42" s="1">
        <v>2040</v>
      </c>
      <c r="AH42" s="1">
        <v>2041</v>
      </c>
      <c r="AI42" s="1">
        <v>2042</v>
      </c>
      <c r="AJ42" s="1">
        <v>2043</v>
      </c>
      <c r="AK42" s="1">
        <v>2044</v>
      </c>
      <c r="AL42" s="1">
        <v>2045</v>
      </c>
      <c r="AM42" s="1">
        <v>2046</v>
      </c>
      <c r="AN42" s="1">
        <v>2047</v>
      </c>
      <c r="AO42" s="1">
        <v>2048</v>
      </c>
      <c r="AP42" s="1">
        <v>2049</v>
      </c>
      <c r="AQ42" s="1">
        <v>2050</v>
      </c>
      <c r="AR42" s="1">
        <v>2051</v>
      </c>
      <c r="AS42" s="1">
        <v>2052</v>
      </c>
      <c r="AT42" s="1">
        <v>2053</v>
      </c>
      <c r="AU42" s="1">
        <v>2054</v>
      </c>
      <c r="AV42" s="1">
        <v>2055</v>
      </c>
      <c r="AW42" s="1">
        <v>2056</v>
      </c>
      <c r="AX42" s="1">
        <v>2057</v>
      </c>
      <c r="AY42" s="1">
        <v>2058</v>
      </c>
      <c r="AZ42" s="1">
        <v>2059</v>
      </c>
      <c r="BA42" s="1">
        <v>2060</v>
      </c>
    </row>
    <row r="43" spans="1:63" x14ac:dyDescent="0.2">
      <c r="A43" t="s">
        <v>35</v>
      </c>
      <c r="B43" t="str">
        <f>'2Degree'!B46</f>
        <v>C1ELRDF00</v>
      </c>
      <c r="C43">
        <f>'2Degree'!C46</f>
        <v>99999</v>
      </c>
      <c r="D43">
        <f>'2Degree'!D46</f>
        <v>2</v>
      </c>
      <c r="E43">
        <f>'2Degree'!E46</f>
        <v>2</v>
      </c>
      <c r="F43">
        <f>'2Degree'!F46</f>
        <v>2</v>
      </c>
      <c r="G43">
        <f>'2Degree'!G46</f>
        <v>2</v>
      </c>
      <c r="H43">
        <f>'2Degree'!H46</f>
        <v>2</v>
      </c>
      <c r="I43">
        <f>'2Degree'!I46</f>
        <v>2</v>
      </c>
      <c r="J43">
        <f>'2Degree'!J46</f>
        <v>2</v>
      </c>
      <c r="K43">
        <f>'2Degree'!K46</f>
        <v>2</v>
      </c>
      <c r="L43">
        <f>'2Degree'!L46</f>
        <v>2</v>
      </c>
      <c r="M43">
        <f>'2Degree'!M46</f>
        <v>2</v>
      </c>
      <c r="N43">
        <f>'2Degree'!N46</f>
        <v>2</v>
      </c>
      <c r="O43">
        <f>'2Degree'!O46</f>
        <v>2</v>
      </c>
      <c r="P43">
        <f>'2Degree'!P46</f>
        <v>2</v>
      </c>
      <c r="Q43">
        <f>'2Degree'!Q46</f>
        <v>2</v>
      </c>
      <c r="R43">
        <f>'2Degree'!R46</f>
        <v>2</v>
      </c>
      <c r="S43">
        <f>'2Degree'!S46</f>
        <v>2</v>
      </c>
      <c r="T43">
        <f>'2Degree'!T46</f>
        <v>2</v>
      </c>
      <c r="U43">
        <f>'2Degree'!U46</f>
        <v>2</v>
      </c>
      <c r="V43">
        <f>'2Degree'!V46</f>
        <v>2</v>
      </c>
      <c r="W43">
        <f>'2Degree'!W46</f>
        <v>99999</v>
      </c>
      <c r="X43">
        <f>'2Degree'!X46</f>
        <v>99999</v>
      </c>
      <c r="Y43">
        <f>'2Degree'!Y46</f>
        <v>99999</v>
      </c>
      <c r="Z43">
        <f>'2Degree'!Z46</f>
        <v>99999</v>
      </c>
      <c r="AA43">
        <f>'2Degree'!AA46</f>
        <v>99999</v>
      </c>
      <c r="AB43">
        <f>'2Degree'!AB46</f>
        <v>99999</v>
      </c>
      <c r="AC43">
        <f>'2Degree'!AC46</f>
        <v>99999</v>
      </c>
      <c r="AD43">
        <f>'2Degree'!AD46</f>
        <v>99999</v>
      </c>
      <c r="AE43">
        <f>'2Degree'!AE46</f>
        <v>99999</v>
      </c>
      <c r="AF43">
        <f>'2Degree'!AF46</f>
        <v>99999</v>
      </c>
      <c r="AG43">
        <f>'2Degree'!AG46</f>
        <v>99999</v>
      </c>
      <c r="AH43">
        <f>'2Degree'!AH46</f>
        <v>99999</v>
      </c>
      <c r="AI43">
        <f>'2Degree'!AI46</f>
        <v>99999</v>
      </c>
      <c r="AJ43">
        <f>'2Degree'!AJ46</f>
        <v>99999</v>
      </c>
      <c r="AK43">
        <f>'2Degree'!AK46</f>
        <v>99999</v>
      </c>
      <c r="AL43">
        <f>'2Degree'!AL46</f>
        <v>99999</v>
      </c>
      <c r="AM43">
        <f>'2Degree'!AM46</f>
        <v>99999</v>
      </c>
      <c r="AN43">
        <f>'2Degree'!AN46</f>
        <v>99999</v>
      </c>
      <c r="AO43">
        <f>'2Degree'!AO46</f>
        <v>99999</v>
      </c>
      <c r="AP43">
        <f>'2Degree'!AP46</f>
        <v>99999</v>
      </c>
      <c r="AQ43">
        <f>'2Degree'!AQ46</f>
        <v>99999</v>
      </c>
      <c r="AR43">
        <f>'2Degree'!AR46</f>
        <v>99999</v>
      </c>
      <c r="AS43">
        <f>'2Degree'!AS46</f>
        <v>99999</v>
      </c>
      <c r="AT43">
        <f>'2Degree'!AT46</f>
        <v>99999</v>
      </c>
      <c r="AU43">
        <f>'2Degree'!AU46</f>
        <v>99999</v>
      </c>
      <c r="AV43">
        <f>'2Degree'!AV46</f>
        <v>99999</v>
      </c>
      <c r="AW43">
        <f>'2Degree'!AW46</f>
        <v>99999</v>
      </c>
      <c r="AX43">
        <f>'2Degree'!AX46</f>
        <v>99999</v>
      </c>
      <c r="AY43">
        <f>'2Degree'!AY46</f>
        <v>99999</v>
      </c>
      <c r="AZ43">
        <f>'2Degree'!AZ46</f>
        <v>99999</v>
      </c>
      <c r="BA43">
        <f>'2Degree'!BA46</f>
        <v>99999</v>
      </c>
    </row>
    <row r="44" spans="1:63" x14ac:dyDescent="0.2">
      <c r="A44" t="s">
        <v>35</v>
      </c>
      <c r="B44" t="str">
        <f>'2Degree'!B47</f>
        <v>C1ELRLF00</v>
      </c>
      <c r="C44">
        <f>'2Degree'!C47</f>
        <v>99999</v>
      </c>
      <c r="D44">
        <f>'2Degree'!D47</f>
        <v>2</v>
      </c>
      <c r="E44">
        <f>'2Degree'!E47</f>
        <v>2</v>
      </c>
      <c r="F44">
        <f>'2Degree'!F47</f>
        <v>2</v>
      </c>
      <c r="G44">
        <f>'2Degree'!G47</f>
        <v>2</v>
      </c>
      <c r="H44">
        <f>'2Degree'!H47</f>
        <v>2</v>
      </c>
      <c r="I44">
        <f>'2Degree'!I47</f>
        <v>2</v>
      </c>
      <c r="J44">
        <f>'2Degree'!J47</f>
        <v>2</v>
      </c>
      <c r="K44">
        <f>'2Degree'!K47</f>
        <v>2</v>
      </c>
      <c r="L44">
        <f>'2Degree'!L47</f>
        <v>2</v>
      </c>
      <c r="M44">
        <f>'2Degree'!M47</f>
        <v>2</v>
      </c>
      <c r="N44">
        <f>'2Degree'!N47</f>
        <v>2</v>
      </c>
      <c r="O44">
        <f>'2Degree'!O47</f>
        <v>2</v>
      </c>
      <c r="P44">
        <f>'2Degree'!P47</f>
        <v>2</v>
      </c>
      <c r="Q44">
        <f>'2Degree'!Q47</f>
        <v>2</v>
      </c>
      <c r="R44">
        <f>'2Degree'!R47</f>
        <v>2</v>
      </c>
      <c r="S44">
        <f>'2Degree'!S47</f>
        <v>2</v>
      </c>
      <c r="T44">
        <f>'2Degree'!T47</f>
        <v>2</v>
      </c>
      <c r="U44">
        <f>'2Degree'!U47</f>
        <v>2</v>
      </c>
      <c r="V44">
        <f>'2Degree'!V47</f>
        <v>2</v>
      </c>
      <c r="W44">
        <f>'2Degree'!W47</f>
        <v>99999</v>
      </c>
      <c r="X44">
        <f>'2Degree'!X47</f>
        <v>99999</v>
      </c>
      <c r="Y44">
        <f>'2Degree'!Y47</f>
        <v>99999</v>
      </c>
      <c r="Z44">
        <f>'2Degree'!Z47</f>
        <v>99999</v>
      </c>
      <c r="AA44">
        <f>'2Degree'!AA47</f>
        <v>99999</v>
      </c>
      <c r="AB44">
        <f>'2Degree'!AB47</f>
        <v>99999</v>
      </c>
      <c r="AC44">
        <f>'2Degree'!AC47</f>
        <v>99999</v>
      </c>
      <c r="AD44">
        <f>'2Degree'!AD47</f>
        <v>99999</v>
      </c>
      <c r="AE44">
        <f>'2Degree'!AE47</f>
        <v>99999</v>
      </c>
      <c r="AF44">
        <f>'2Degree'!AF47</f>
        <v>99999</v>
      </c>
      <c r="AG44">
        <f>'2Degree'!AG47</f>
        <v>99999</v>
      </c>
      <c r="AH44">
        <f>'2Degree'!AH47</f>
        <v>99999</v>
      </c>
      <c r="AI44">
        <f>'2Degree'!AI47</f>
        <v>99999</v>
      </c>
      <c r="AJ44">
        <f>'2Degree'!AJ47</f>
        <v>99999</v>
      </c>
      <c r="AK44">
        <f>'2Degree'!AK47</f>
        <v>99999</v>
      </c>
      <c r="AL44">
        <f>'2Degree'!AL47</f>
        <v>99999</v>
      </c>
      <c r="AM44">
        <f>'2Degree'!AM47</f>
        <v>99999</v>
      </c>
      <c r="AN44">
        <f>'2Degree'!AN47</f>
        <v>99999</v>
      </c>
      <c r="AO44">
        <f>'2Degree'!AO47</f>
        <v>99999</v>
      </c>
      <c r="AP44">
        <f>'2Degree'!AP47</f>
        <v>99999</v>
      </c>
      <c r="AQ44">
        <f>'2Degree'!AQ47</f>
        <v>99999</v>
      </c>
      <c r="AR44">
        <f>'2Degree'!AR47</f>
        <v>99999</v>
      </c>
      <c r="AS44">
        <f>'2Degree'!AS47</f>
        <v>99999</v>
      </c>
      <c r="AT44">
        <f>'2Degree'!AT47</f>
        <v>99999</v>
      </c>
      <c r="AU44">
        <f>'2Degree'!AU47</f>
        <v>99999</v>
      </c>
      <c r="AV44">
        <f>'2Degree'!AV47</f>
        <v>99999</v>
      </c>
      <c r="AW44">
        <f>'2Degree'!AW47</f>
        <v>99999</v>
      </c>
      <c r="AX44">
        <f>'2Degree'!AX47</f>
        <v>99999</v>
      </c>
      <c r="AY44">
        <f>'2Degree'!AY47</f>
        <v>99999</v>
      </c>
      <c r="AZ44">
        <f>'2Degree'!AZ47</f>
        <v>99999</v>
      </c>
      <c r="BA44">
        <f>'2Degree'!BA47</f>
        <v>99999</v>
      </c>
    </row>
    <row r="45" spans="1:63" s="6" customFormat="1" x14ac:dyDescent="0.2">
      <c r="A45" s="6" t="s">
        <v>35</v>
      </c>
      <c r="B45" s="6" t="str">
        <f>'2Degree'!B48</f>
        <v>C1LFRDF00</v>
      </c>
      <c r="C45" s="6">
        <f>'2Degree'!C48</f>
        <v>9999</v>
      </c>
      <c r="D45" s="6">
        <f>'2Degree'!D48</f>
        <v>9999</v>
      </c>
      <c r="E45" s="6">
        <f>'2Degree'!E48</f>
        <v>9999</v>
      </c>
      <c r="F45" s="6">
        <f>'2Degree'!F48</f>
        <v>9999</v>
      </c>
      <c r="G45" s="6">
        <f>'2Degree'!G48</f>
        <v>9999</v>
      </c>
      <c r="H45" s="6">
        <f>'2Degree'!H48</f>
        <v>9999</v>
      </c>
      <c r="I45" s="6">
        <f>'2Degree'!I48</f>
        <v>9999</v>
      </c>
      <c r="J45" s="6">
        <f>'2Degree'!J48</f>
        <v>9999</v>
      </c>
      <c r="K45" s="6">
        <f>'2Degree'!K48</f>
        <v>9999</v>
      </c>
      <c r="L45" s="6">
        <f>'2Degree'!L48</f>
        <v>9999</v>
      </c>
      <c r="M45" s="6">
        <f>'2Degree'!M48</f>
        <v>9999</v>
      </c>
      <c r="N45" s="6">
        <f>'2Degree'!N48</f>
        <v>9999</v>
      </c>
      <c r="O45" s="6">
        <f>'2Degree'!O48</f>
        <v>9999</v>
      </c>
      <c r="P45" s="6">
        <f>'2Degree'!P48</f>
        <v>9999</v>
      </c>
      <c r="Q45" s="6">
        <f>'2Degree'!Q48</f>
        <v>9999</v>
      </c>
      <c r="R45" s="6">
        <f>'2Degree'!R48</f>
        <v>9999</v>
      </c>
      <c r="S45" s="6">
        <f>'2Degree'!S48</f>
        <v>9999</v>
      </c>
      <c r="T45" s="6">
        <f>'2Degree'!T48</f>
        <v>9999</v>
      </c>
      <c r="U45" s="6">
        <f>'2Degree'!U48</f>
        <v>9999</v>
      </c>
      <c r="V45" s="6">
        <f>'2Degree'!V48</f>
        <v>9999</v>
      </c>
      <c r="W45" s="6">
        <f>'2Degree'!W48</f>
        <v>9999</v>
      </c>
      <c r="X45" s="6">
        <f>'2Degree'!X48</f>
        <v>9999</v>
      </c>
      <c r="Y45" s="6">
        <f>'2Degree'!Y48</f>
        <v>9999</v>
      </c>
      <c r="Z45" s="6">
        <f>'2Degree'!Z48</f>
        <v>9999</v>
      </c>
      <c r="AA45" s="6">
        <f>'2Degree'!AA48</f>
        <v>9999</v>
      </c>
      <c r="AB45" s="6">
        <f>'2Degree'!AB48</f>
        <v>9999</v>
      </c>
      <c r="AC45" s="6">
        <f>'2Degree'!AC48</f>
        <v>9999</v>
      </c>
      <c r="AD45" s="6">
        <f>'2Degree'!AD48</f>
        <v>9999</v>
      </c>
      <c r="AE45" s="6">
        <f>'2Degree'!AE48</f>
        <v>9999</v>
      </c>
      <c r="AF45" s="6">
        <f>'2Degree'!AF48</f>
        <v>9999</v>
      </c>
      <c r="AG45" s="6">
        <f>'2Degree'!AG48</f>
        <v>9999</v>
      </c>
      <c r="AH45" s="6">
        <f>'2Degree'!AH48</f>
        <v>9999</v>
      </c>
      <c r="AI45" s="6">
        <f>'2Degree'!AI48</f>
        <v>9999</v>
      </c>
      <c r="AJ45" s="6">
        <f>'2Degree'!AJ48</f>
        <v>9999</v>
      </c>
      <c r="AK45" s="6">
        <f>'2Degree'!AK48</f>
        <v>9999</v>
      </c>
      <c r="AL45" s="6">
        <f>'2Degree'!AL48</f>
        <v>9999</v>
      </c>
      <c r="AM45" s="6">
        <f>'2Degree'!AM48</f>
        <v>9999</v>
      </c>
      <c r="AN45" s="6">
        <f>'2Degree'!AN48</f>
        <v>9999</v>
      </c>
      <c r="AO45" s="6">
        <f>'2Degree'!AO48</f>
        <v>9999</v>
      </c>
      <c r="AP45" s="6">
        <f>'2Degree'!AP48</f>
        <v>9999</v>
      </c>
      <c r="AQ45" s="6">
        <f>'2Degree'!AQ48</f>
        <v>9999</v>
      </c>
      <c r="AR45" s="6">
        <f>'2Degree'!AR48</f>
        <v>9999</v>
      </c>
      <c r="AS45" s="6">
        <f>'2Degree'!AS48</f>
        <v>9999</v>
      </c>
      <c r="AT45" s="6">
        <f>'2Degree'!AT48</f>
        <v>9999</v>
      </c>
      <c r="AU45" s="6">
        <f>'2Degree'!AU48</f>
        <v>9999</v>
      </c>
      <c r="AV45" s="6">
        <f>'2Degree'!AV48</f>
        <v>9999</v>
      </c>
      <c r="AW45" s="6">
        <f>'2Degree'!AW48</f>
        <v>9999</v>
      </c>
      <c r="AX45" s="6">
        <f>'2Degree'!AX48</f>
        <v>9999</v>
      </c>
      <c r="AY45" s="6">
        <f>'2Degree'!AY48</f>
        <v>9999</v>
      </c>
      <c r="AZ45" s="6">
        <f>'2Degree'!AZ48</f>
        <v>9999</v>
      </c>
      <c r="BA45" s="6">
        <f>'2Degree'!BA48</f>
        <v>9999</v>
      </c>
    </row>
    <row r="46" spans="1:63" s="6" customFormat="1" x14ac:dyDescent="0.2">
      <c r="A46" s="6" t="s">
        <v>35</v>
      </c>
      <c r="B46" s="6" t="str">
        <f>'2Degree'!B49</f>
        <v>C1LFRLF00</v>
      </c>
      <c r="C46" s="6">
        <f>'2Degree'!C49</f>
        <v>9999</v>
      </c>
      <c r="D46" s="6">
        <f>'2Degree'!D49</f>
        <v>9999</v>
      </c>
      <c r="E46" s="6">
        <f>'2Degree'!E49</f>
        <v>9999</v>
      </c>
      <c r="F46" s="6">
        <f>'2Degree'!F49</f>
        <v>9999</v>
      </c>
      <c r="G46" s="6">
        <f>'2Degree'!G49</f>
        <v>9999</v>
      </c>
      <c r="H46" s="6">
        <f>'2Degree'!H49</f>
        <v>9999</v>
      </c>
      <c r="I46" s="6">
        <f>'2Degree'!I49</f>
        <v>9999</v>
      </c>
      <c r="J46" s="6">
        <f>'2Degree'!J49</f>
        <v>9999</v>
      </c>
      <c r="K46" s="6">
        <f>'2Degree'!K49</f>
        <v>9999</v>
      </c>
      <c r="L46" s="6">
        <f>'2Degree'!L49</f>
        <v>9999</v>
      </c>
      <c r="M46" s="6">
        <f>'2Degree'!M49</f>
        <v>9999</v>
      </c>
      <c r="N46" s="6">
        <f>'2Degree'!N49</f>
        <v>9999</v>
      </c>
      <c r="O46" s="6">
        <f>'2Degree'!O49</f>
        <v>9999</v>
      </c>
      <c r="P46" s="6">
        <f>'2Degree'!P49</f>
        <v>9999</v>
      </c>
      <c r="Q46" s="6">
        <f>'2Degree'!Q49</f>
        <v>9999</v>
      </c>
      <c r="R46" s="6">
        <f>'2Degree'!R49</f>
        <v>9999</v>
      </c>
      <c r="S46" s="6">
        <f>'2Degree'!S49</f>
        <v>9999</v>
      </c>
      <c r="T46" s="6">
        <f>'2Degree'!T49</f>
        <v>9999</v>
      </c>
      <c r="U46" s="6">
        <f>'2Degree'!U49</f>
        <v>9999</v>
      </c>
      <c r="V46" s="6">
        <f>'2Degree'!V49</f>
        <v>9999</v>
      </c>
      <c r="W46" s="6">
        <f>'2Degree'!W49</f>
        <v>9999</v>
      </c>
      <c r="X46" s="6">
        <f>'2Degree'!X49</f>
        <v>9999</v>
      </c>
      <c r="Y46" s="6">
        <f>'2Degree'!Y49</f>
        <v>9999</v>
      </c>
      <c r="Z46" s="6">
        <f>'2Degree'!Z49</f>
        <v>9999</v>
      </c>
      <c r="AA46" s="6">
        <f>'2Degree'!AA49</f>
        <v>9999</v>
      </c>
      <c r="AB46" s="6">
        <f>'2Degree'!AB49</f>
        <v>9999</v>
      </c>
      <c r="AC46" s="6">
        <f>'2Degree'!AC49</f>
        <v>9999</v>
      </c>
      <c r="AD46" s="6">
        <f>'2Degree'!AD49</f>
        <v>9999</v>
      </c>
      <c r="AE46" s="6">
        <f>'2Degree'!AE49</f>
        <v>9999</v>
      </c>
      <c r="AF46" s="6">
        <f>'2Degree'!AF49</f>
        <v>9999</v>
      </c>
      <c r="AG46" s="6">
        <f>'2Degree'!AG49</f>
        <v>9999</v>
      </c>
      <c r="AH46" s="6">
        <f>'2Degree'!AH49</f>
        <v>9999</v>
      </c>
      <c r="AI46" s="6">
        <f>'2Degree'!AI49</f>
        <v>9999</v>
      </c>
      <c r="AJ46" s="6">
        <f>'2Degree'!AJ49</f>
        <v>9999</v>
      </c>
      <c r="AK46" s="6">
        <f>'2Degree'!AK49</f>
        <v>9999</v>
      </c>
      <c r="AL46" s="6">
        <f>'2Degree'!AL49</f>
        <v>9999</v>
      </c>
      <c r="AM46" s="6">
        <f>'2Degree'!AM49</f>
        <v>9999</v>
      </c>
      <c r="AN46" s="6">
        <f>'2Degree'!AN49</f>
        <v>9999</v>
      </c>
      <c r="AO46" s="6">
        <f>'2Degree'!AO49</f>
        <v>9999</v>
      </c>
      <c r="AP46" s="6">
        <f>'2Degree'!AP49</f>
        <v>9999</v>
      </c>
      <c r="AQ46" s="6">
        <f>'2Degree'!AQ49</f>
        <v>9999</v>
      </c>
      <c r="AR46" s="6">
        <f>'2Degree'!AR49</f>
        <v>9999</v>
      </c>
      <c r="AS46" s="6">
        <f>'2Degree'!AS49</f>
        <v>9999</v>
      </c>
      <c r="AT46" s="6">
        <f>'2Degree'!AT49</f>
        <v>9999</v>
      </c>
      <c r="AU46" s="6">
        <f>'2Degree'!AU49</f>
        <v>9999</v>
      </c>
      <c r="AV46" s="6">
        <f>'2Degree'!AV49</f>
        <v>9999</v>
      </c>
      <c r="AW46" s="6">
        <f>'2Degree'!AW49</f>
        <v>9999</v>
      </c>
      <c r="AX46" s="6">
        <f>'2Degree'!AX49</f>
        <v>9999</v>
      </c>
      <c r="AY46" s="6">
        <f>'2Degree'!AY49</f>
        <v>9999</v>
      </c>
      <c r="AZ46" s="6">
        <f>'2Degree'!AZ49</f>
        <v>9999</v>
      </c>
      <c r="BA46" s="6">
        <f>'2Degree'!BA49</f>
        <v>9999</v>
      </c>
    </row>
    <row r="47" spans="1:63" x14ac:dyDescent="0.2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63" x14ac:dyDescent="0.2"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 x14ac:dyDescent="0.2">
      <c r="B49" s="1" t="s">
        <v>42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</row>
    <row r="50" spans="1:53" x14ac:dyDescent="0.2">
      <c r="B50" s="1" t="s">
        <v>16</v>
      </c>
      <c r="C50" s="1">
        <v>2010</v>
      </c>
      <c r="D50" s="1">
        <v>2011</v>
      </c>
      <c r="E50" s="1">
        <v>2012</v>
      </c>
      <c r="F50" s="1">
        <v>2013</v>
      </c>
      <c r="G50" s="1">
        <v>2014</v>
      </c>
      <c r="H50" s="1">
        <v>2015</v>
      </c>
      <c r="I50" s="1">
        <v>2016</v>
      </c>
      <c r="J50" s="1">
        <v>2017</v>
      </c>
      <c r="K50" s="1">
        <v>2018</v>
      </c>
      <c r="L50" s="1">
        <v>2019</v>
      </c>
      <c r="M50" s="1">
        <v>2020</v>
      </c>
      <c r="N50" s="1">
        <v>2021</v>
      </c>
      <c r="O50" s="1">
        <v>2022</v>
      </c>
      <c r="P50" s="1">
        <v>2023</v>
      </c>
      <c r="Q50" s="1">
        <v>2024</v>
      </c>
      <c r="R50" s="1">
        <v>2025</v>
      </c>
      <c r="S50" s="1">
        <v>2026</v>
      </c>
      <c r="T50" s="1">
        <v>2027</v>
      </c>
      <c r="U50" s="1">
        <v>2028</v>
      </c>
      <c r="V50" s="1">
        <v>2029</v>
      </c>
      <c r="W50" s="1">
        <v>2030</v>
      </c>
      <c r="X50" s="1">
        <v>2031</v>
      </c>
      <c r="Y50" s="1">
        <v>2032</v>
      </c>
      <c r="Z50" s="1">
        <v>2033</v>
      </c>
      <c r="AA50" s="1">
        <v>2034</v>
      </c>
      <c r="AB50" s="1">
        <v>2035</v>
      </c>
      <c r="AC50" s="1">
        <v>2036</v>
      </c>
      <c r="AD50" s="1">
        <v>2037</v>
      </c>
      <c r="AE50" s="1">
        <v>2038</v>
      </c>
      <c r="AF50" s="1">
        <v>2039</v>
      </c>
      <c r="AG50" s="1">
        <v>2040</v>
      </c>
      <c r="AH50" s="1">
        <v>2041</v>
      </c>
      <c r="AI50" s="1">
        <v>2042</v>
      </c>
      <c r="AJ50" s="1">
        <v>2043</v>
      </c>
      <c r="AK50" s="1">
        <v>2044</v>
      </c>
      <c r="AL50" s="1">
        <v>2045</v>
      </c>
      <c r="AM50" s="1">
        <v>2046</v>
      </c>
      <c r="AN50" s="1">
        <v>2047</v>
      </c>
      <c r="AO50" s="1">
        <v>2048</v>
      </c>
      <c r="AP50" s="1">
        <v>2049</v>
      </c>
      <c r="AQ50" s="1">
        <v>2050</v>
      </c>
      <c r="AR50" s="1">
        <v>2051</v>
      </c>
      <c r="AS50" s="1">
        <v>2052</v>
      </c>
      <c r="AT50" s="1">
        <v>2053</v>
      </c>
      <c r="AU50" s="1">
        <v>2054</v>
      </c>
      <c r="AV50" s="1">
        <v>2055</v>
      </c>
      <c r="AW50" s="1">
        <v>2056</v>
      </c>
      <c r="AX50" s="1">
        <v>2057</v>
      </c>
      <c r="AY50" s="1">
        <v>2058</v>
      </c>
      <c r="AZ50" s="1">
        <v>2059</v>
      </c>
      <c r="BA50" s="1">
        <v>2060</v>
      </c>
    </row>
    <row r="51" spans="1:53" x14ac:dyDescent="0.2">
      <c r="A51" t="s">
        <v>35</v>
      </c>
      <c r="B51" t="str">
        <f>'2Degree'!B54</f>
        <v>C1ELRDF00</v>
      </c>
      <c r="C51">
        <f>'2Degree'!C54</f>
        <v>99999</v>
      </c>
      <c r="D51">
        <f>'2Degree'!D54</f>
        <v>99999</v>
      </c>
      <c r="E51">
        <f>'2Degree'!E54</f>
        <v>99999</v>
      </c>
      <c r="F51">
        <f>'2Degree'!F54</f>
        <v>99999</v>
      </c>
      <c r="G51">
        <f>'2Degree'!G54</f>
        <v>99999</v>
      </c>
      <c r="H51">
        <f>'2Degree'!H54</f>
        <v>99999</v>
      </c>
      <c r="I51">
        <f>'2Degree'!I54</f>
        <v>99999</v>
      </c>
      <c r="J51">
        <f>'2Degree'!J54</f>
        <v>99999</v>
      </c>
      <c r="K51">
        <f>'2Degree'!K54</f>
        <v>99999</v>
      </c>
      <c r="L51">
        <f>'2Degree'!L54</f>
        <v>99999</v>
      </c>
      <c r="M51">
        <f>'2Degree'!M54</f>
        <v>99999</v>
      </c>
      <c r="N51">
        <f>'2Degree'!N54</f>
        <v>99999</v>
      </c>
      <c r="O51">
        <f>'2Degree'!O54</f>
        <v>99999</v>
      </c>
      <c r="P51">
        <f>'2Degree'!P54</f>
        <v>99999</v>
      </c>
      <c r="Q51">
        <f>'2Degree'!Q54</f>
        <v>99999</v>
      </c>
      <c r="R51">
        <f>'2Degree'!R54</f>
        <v>99999</v>
      </c>
      <c r="S51">
        <f>'2Degree'!S54</f>
        <v>99999</v>
      </c>
      <c r="T51">
        <f>'2Degree'!T54</f>
        <v>99999</v>
      </c>
      <c r="U51">
        <f>'2Degree'!U54</f>
        <v>99999</v>
      </c>
      <c r="V51">
        <f>'2Degree'!V54</f>
        <v>99999</v>
      </c>
      <c r="W51">
        <f>'2Degree'!W54</f>
        <v>99999</v>
      </c>
      <c r="X51">
        <f>'2Degree'!X54</f>
        <v>99999</v>
      </c>
      <c r="Y51">
        <f>'2Degree'!Y54</f>
        <v>99999</v>
      </c>
      <c r="Z51">
        <f>'2Degree'!Z54</f>
        <v>99999</v>
      </c>
      <c r="AA51">
        <f>'2Degree'!AA54</f>
        <v>99999</v>
      </c>
      <c r="AB51">
        <f>'2Degree'!AB54</f>
        <v>99999</v>
      </c>
      <c r="AC51">
        <f>'2Degree'!AC54</f>
        <v>99999</v>
      </c>
      <c r="AD51">
        <f>'2Degree'!AD54</f>
        <v>99999</v>
      </c>
      <c r="AE51">
        <f>'2Degree'!AE54</f>
        <v>99999</v>
      </c>
      <c r="AF51">
        <f>'2Degree'!AF54</f>
        <v>99999</v>
      </c>
      <c r="AG51">
        <f>'2Degree'!AG54</f>
        <v>99999</v>
      </c>
      <c r="AH51">
        <f>'2Degree'!AH54</f>
        <v>99999</v>
      </c>
      <c r="AI51">
        <f>'2Degree'!AI54</f>
        <v>99999</v>
      </c>
      <c r="AJ51">
        <f>'2Degree'!AJ54</f>
        <v>99999</v>
      </c>
      <c r="AK51">
        <f>'2Degree'!AK54</f>
        <v>99999</v>
      </c>
      <c r="AL51">
        <f>'2Degree'!AL54</f>
        <v>99999</v>
      </c>
      <c r="AM51">
        <f>'2Degree'!AM54</f>
        <v>99999</v>
      </c>
      <c r="AN51">
        <f>'2Degree'!AN54</f>
        <v>99999</v>
      </c>
      <c r="AO51">
        <f>'2Degree'!AO54</f>
        <v>99999</v>
      </c>
      <c r="AP51">
        <f>'2Degree'!AP54</f>
        <v>99999</v>
      </c>
      <c r="AQ51">
        <f>'2Degree'!AQ54</f>
        <v>99999</v>
      </c>
      <c r="AR51">
        <f>'2Degree'!AR54</f>
        <v>99999</v>
      </c>
      <c r="AS51">
        <f>'2Degree'!AS54</f>
        <v>99999</v>
      </c>
      <c r="AT51">
        <f>'2Degree'!AT54</f>
        <v>99999</v>
      </c>
      <c r="AU51">
        <f>'2Degree'!AU54</f>
        <v>99999</v>
      </c>
      <c r="AV51">
        <f>'2Degree'!AV54</f>
        <v>99999</v>
      </c>
      <c r="AW51">
        <f>'2Degree'!AW54</f>
        <v>99999</v>
      </c>
      <c r="AX51">
        <f>'2Degree'!AX54</f>
        <v>99999</v>
      </c>
      <c r="AY51">
        <f>'2Degree'!AY54</f>
        <v>99999</v>
      </c>
      <c r="AZ51">
        <f>'2Degree'!AZ54</f>
        <v>99999</v>
      </c>
      <c r="BA51">
        <f>'2Degree'!BA54</f>
        <v>99999</v>
      </c>
    </row>
    <row r="52" spans="1:53" x14ac:dyDescent="0.2">
      <c r="A52" t="s">
        <v>35</v>
      </c>
      <c r="B52" t="str">
        <f>'2Degree'!B55</f>
        <v>C1ELRLF00</v>
      </c>
      <c r="C52">
        <f>'2Degree'!C55</f>
        <v>2.97</v>
      </c>
      <c r="D52">
        <f>'2Degree'!D55</f>
        <v>3.03</v>
      </c>
      <c r="E52">
        <f>'2Degree'!E55</f>
        <v>3.1</v>
      </c>
      <c r="F52">
        <f>'2Degree'!F55</f>
        <v>3.16</v>
      </c>
      <c r="G52">
        <f>'2Degree'!G55</f>
        <v>3.22</v>
      </c>
      <c r="H52">
        <f>'2Degree'!H55</f>
        <v>3.29</v>
      </c>
      <c r="I52">
        <f>'2Degree'!I55</f>
        <v>3.92</v>
      </c>
      <c r="J52">
        <f>'2Degree'!J55</f>
        <v>4.01</v>
      </c>
      <c r="K52">
        <f>'2Degree'!K55</f>
        <v>4.09</v>
      </c>
      <c r="L52">
        <f>'2Degree'!L55</f>
        <v>4.7699999999999996</v>
      </c>
      <c r="M52">
        <f>'2Degree'!M55</f>
        <v>4.87</v>
      </c>
      <c r="N52">
        <f>'2Degree'!N55</f>
        <v>4.9800000000000004</v>
      </c>
      <c r="O52">
        <f>'2Degree'!O55</f>
        <v>5.09</v>
      </c>
      <c r="P52">
        <f>'2Degree'!P55</f>
        <v>5.19</v>
      </c>
      <c r="Q52">
        <f>'2Degree'!Q55</f>
        <v>6.63</v>
      </c>
      <c r="R52">
        <f>'2Degree'!R55</f>
        <v>6.76</v>
      </c>
      <c r="S52">
        <f>'2Degree'!S55</f>
        <v>6.91</v>
      </c>
      <c r="T52">
        <f>'2Degree'!T55</f>
        <v>7.07</v>
      </c>
      <c r="U52">
        <f>'2Degree'!U55</f>
        <v>7.23</v>
      </c>
      <c r="V52">
        <f>'2Degree'!V55</f>
        <v>7.39</v>
      </c>
      <c r="W52">
        <f>'2Degree'!W55</f>
        <v>9999</v>
      </c>
      <c r="X52">
        <f>'2Degree'!X55</f>
        <v>9999</v>
      </c>
      <c r="Y52">
        <f>'2Degree'!Y55</f>
        <v>9999</v>
      </c>
      <c r="Z52">
        <f>'2Degree'!Z55</f>
        <v>9999</v>
      </c>
      <c r="AA52">
        <f>'2Degree'!AA55</f>
        <v>9999</v>
      </c>
      <c r="AB52">
        <f>'2Degree'!AB55</f>
        <v>9999</v>
      </c>
      <c r="AC52">
        <f>'2Degree'!AC55</f>
        <v>9999</v>
      </c>
      <c r="AD52">
        <f>'2Degree'!AD55</f>
        <v>9999</v>
      </c>
      <c r="AE52">
        <f>'2Degree'!AE55</f>
        <v>9999</v>
      </c>
      <c r="AF52">
        <f>'2Degree'!AF55</f>
        <v>9999</v>
      </c>
      <c r="AG52">
        <f>'2Degree'!AG55</f>
        <v>9999</v>
      </c>
      <c r="AH52">
        <f>'2Degree'!AH55</f>
        <v>9999</v>
      </c>
      <c r="AI52">
        <f>'2Degree'!AI55</f>
        <v>9999</v>
      </c>
      <c r="AJ52">
        <f>'2Degree'!AJ55</f>
        <v>9999</v>
      </c>
      <c r="AK52">
        <f>'2Degree'!AK55</f>
        <v>9999</v>
      </c>
      <c r="AL52">
        <f>'2Degree'!AL55</f>
        <v>9999</v>
      </c>
      <c r="AM52">
        <f>'2Degree'!AM55</f>
        <v>9999</v>
      </c>
      <c r="AN52">
        <f>'2Degree'!AN55</f>
        <v>9999</v>
      </c>
      <c r="AO52">
        <f>'2Degree'!AO55</f>
        <v>9999</v>
      </c>
      <c r="AP52">
        <f>'2Degree'!AP55</f>
        <v>9999</v>
      </c>
      <c r="AQ52">
        <f>'2Degree'!AQ55</f>
        <v>9999</v>
      </c>
      <c r="AR52">
        <f>'2Degree'!AR55</f>
        <v>9999</v>
      </c>
      <c r="AS52">
        <f>'2Degree'!AS55</f>
        <v>9999</v>
      </c>
      <c r="AT52">
        <f>'2Degree'!AT55</f>
        <v>9999</v>
      </c>
      <c r="AU52">
        <f>'2Degree'!AU55</f>
        <v>9999</v>
      </c>
      <c r="AV52">
        <f>'2Degree'!AV55</f>
        <v>9999</v>
      </c>
      <c r="AW52">
        <f>'2Degree'!AW55</f>
        <v>9999</v>
      </c>
      <c r="AX52">
        <f>'2Degree'!AX55</f>
        <v>9999</v>
      </c>
      <c r="AY52">
        <f>'2Degree'!AY55</f>
        <v>9999</v>
      </c>
      <c r="AZ52">
        <f>'2Degree'!AZ55</f>
        <v>9999</v>
      </c>
      <c r="BA52">
        <f>'2Degree'!BA55</f>
        <v>9999</v>
      </c>
    </row>
    <row r="53" spans="1:53" s="20" customFormat="1" x14ac:dyDescent="0.2">
      <c r="A53" s="18" t="s">
        <v>35</v>
      </c>
      <c r="B53" s="18" t="str">
        <f>'2Degree'!B56</f>
        <v>C1HPASF01</v>
      </c>
      <c r="C53" s="19">
        <f>'2Degree'!C56</f>
        <v>4.4374150000000006</v>
      </c>
      <c r="D53" s="19">
        <f>'2Degree'!D56</f>
        <v>4.4374150000000006</v>
      </c>
      <c r="E53" s="19">
        <f>'2Degree'!E56</f>
        <v>4.4374150000000006</v>
      </c>
      <c r="F53" s="19">
        <f>'2Degree'!F56</f>
        <v>4.4374150000000006</v>
      </c>
      <c r="G53" s="19">
        <f>'2Degree'!G56</f>
        <v>4.4374150000000006</v>
      </c>
      <c r="H53" s="19">
        <f>'2Degree'!H56</f>
        <v>4.4374150000000006</v>
      </c>
      <c r="I53" s="19">
        <f>'2Degree'!I56</f>
        <v>4.4374150000000006</v>
      </c>
      <c r="J53" s="19">
        <f>'2Degree'!J56</f>
        <v>4.4374150000000006</v>
      </c>
      <c r="K53" s="19">
        <f>'2Degree'!K56</f>
        <v>4.4374150000000006</v>
      </c>
      <c r="L53" s="19">
        <f>'2Degree'!L56</f>
        <v>4.4374150000000006</v>
      </c>
      <c r="M53" s="19">
        <f>'2Degree'!M56</f>
        <v>4.4374150000000006</v>
      </c>
      <c r="N53" s="19">
        <f>'2Degree'!N56</f>
        <v>6.6756165677916677</v>
      </c>
      <c r="O53" s="19">
        <f>'2Degree'!O56</f>
        <v>8.9138181355833339</v>
      </c>
      <c r="P53" s="19">
        <f>'2Degree'!P56</f>
        <v>11.152019703375</v>
      </c>
      <c r="Q53" s="19">
        <f>'2Degree'!Q56</f>
        <v>13.390221271166666</v>
      </c>
      <c r="R53" s="19">
        <f>'2Degree'!R56</f>
        <v>15.628422838958333</v>
      </c>
      <c r="S53" s="19">
        <f>'2Degree'!S56</f>
        <v>17.866624406749999</v>
      </c>
      <c r="T53" s="19">
        <f>'2Degree'!T56</f>
        <v>20.104825974541665</v>
      </c>
      <c r="U53" s="19">
        <f>'2Degree'!U56</f>
        <v>22.343027542333331</v>
      </c>
      <c r="V53" s="19">
        <f>'2Degree'!V56</f>
        <v>24.581229110124998</v>
      </c>
      <c r="W53" s="19">
        <f>'2Degree'!W56</f>
        <v>26.819430677916664</v>
      </c>
      <c r="X53" s="19">
        <f>'2Degree'!X56</f>
        <v>29.05763224570833</v>
      </c>
      <c r="Y53" s="19">
        <f>'2Degree'!Y56</f>
        <v>31.295833813499996</v>
      </c>
      <c r="Z53" s="19">
        <f>'2Degree'!Z56</f>
        <v>33.534035381291666</v>
      </c>
      <c r="AA53" s="19">
        <f>'2Degree'!AA56</f>
        <v>35.772236949083336</v>
      </c>
      <c r="AB53" s="19">
        <f>'2Degree'!AB56</f>
        <v>38.010438516875006</v>
      </c>
      <c r="AC53" s="19">
        <f>'2Degree'!AC56</f>
        <v>40.248640084666675</v>
      </c>
      <c r="AD53" s="19">
        <f>'2Degree'!AD56</f>
        <v>42.486841652458345</v>
      </c>
      <c r="AE53" s="19">
        <f>'2Degree'!AE56</f>
        <v>44.725043220250015</v>
      </c>
      <c r="AF53" s="19">
        <f>'2Degree'!AF56</f>
        <v>46.963244788041685</v>
      </c>
      <c r="AG53" s="19">
        <f>'2Degree'!AG56</f>
        <v>49.201446355833355</v>
      </c>
      <c r="AH53" s="19">
        <f>'2Degree'!AH56</f>
        <v>51.439647923625024</v>
      </c>
      <c r="AI53" s="19">
        <f>'2Degree'!AI56</f>
        <v>53.677849491416694</v>
      </c>
      <c r="AJ53" s="19">
        <f>'2Degree'!AJ56</f>
        <v>55.916051059208364</v>
      </c>
      <c r="AK53" s="19">
        <f>'2Degree'!AK56</f>
        <v>58.154252627000034</v>
      </c>
      <c r="AL53" s="19">
        <f>'2Degree'!AL56</f>
        <v>60.392454194791704</v>
      </c>
      <c r="AM53" s="19">
        <f>'2Degree'!AM56</f>
        <v>62.630655762583373</v>
      </c>
      <c r="AN53" s="19">
        <f>'2Degree'!AN56</f>
        <v>64.868857330375036</v>
      </c>
      <c r="AO53" s="19">
        <f>'2Degree'!AO56</f>
        <v>67.107058898166699</v>
      </c>
      <c r="AP53" s="19">
        <f>'2Degree'!AP56</f>
        <v>69.345260465958361</v>
      </c>
      <c r="AQ53" s="19">
        <f>'2Degree'!AQ56</f>
        <v>71.58346203375001</v>
      </c>
      <c r="AR53" s="19">
        <f>'2Degree'!AR56</f>
        <v>71.58346203375001</v>
      </c>
      <c r="AS53" s="19">
        <f>'2Degree'!AS56</f>
        <v>71.58346203375001</v>
      </c>
      <c r="AT53" s="19">
        <f>'2Degree'!AT56</f>
        <v>71.58346203375001</v>
      </c>
      <c r="AU53" s="19">
        <f>'2Degree'!AU56</f>
        <v>71.58346203375001</v>
      </c>
      <c r="AV53" s="19">
        <f>'2Degree'!AV56</f>
        <v>71.58346203375001</v>
      </c>
      <c r="AW53" s="19">
        <f>'2Degree'!AW56</f>
        <v>71.58346203375001</v>
      </c>
      <c r="AX53" s="19">
        <f>'2Degree'!AX56</f>
        <v>71.58346203375001</v>
      </c>
      <c r="AY53" s="19">
        <f>'2Degree'!AY56</f>
        <v>71.58346203375001</v>
      </c>
      <c r="AZ53" s="19">
        <f>'2Degree'!AZ56</f>
        <v>71.58346203375001</v>
      </c>
      <c r="BA53" s="19">
        <f>'2Degree'!BA56</f>
        <v>71.58346203375001</v>
      </c>
    </row>
    <row r="56" spans="1:53" x14ac:dyDescent="0.2">
      <c r="A56" s="6" t="s">
        <v>30</v>
      </c>
    </row>
    <row r="57" spans="1:53" x14ac:dyDescent="0.2">
      <c r="A57" s="4" t="s">
        <v>31</v>
      </c>
    </row>
    <row r="58" spans="1:53" x14ac:dyDescent="0.2">
      <c r="A58" s="1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Baseline</vt:lpstr>
      <vt:lpstr>2Degree</vt:lpstr>
      <vt:lpstr>Food</vt:lpstr>
      <vt:lpstr>Materials</vt:lpstr>
      <vt:lpstr>Water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2020-12-04T10:42:46Z</dcterms:created>
  <dcterms:modified xsi:type="dcterms:W3CDTF">2021-03-06T16:42:51Z</dcterms:modified>
</cp:coreProperties>
</file>