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212EBA64-85B9-644C-9BB6-DFB051A6563A}" xr6:coauthVersionLast="46" xr6:coauthVersionMax="46" xr10:uidLastSave="{00000000-0000-0000-0000-000000000000}"/>
  <bookViews>
    <workbookView xWindow="-51200" yWindow="0" windowWidth="51200" windowHeight="28800" activeTab="1" xr2:uid="{00000000-000D-0000-FFFF-FFFF00000000}"/>
  </bookViews>
  <sheets>
    <sheet name="ObjectiveValue_old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1" i="18" l="1"/>
  <c r="C9" i="17"/>
  <c r="AS17" i="18"/>
  <c r="AT17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B10" i="18"/>
  <c r="D18" i="18"/>
  <c r="C18" i="18"/>
  <c r="B18" i="18"/>
  <c r="D21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M53" i="15"/>
  <c r="AL56" i="15"/>
  <c r="D126" i="25"/>
  <c r="S115" i="13"/>
  <c r="AG7" i="15"/>
  <c r="S109" i="13"/>
  <c r="AG3" i="15"/>
  <c r="S111" i="13"/>
  <c r="AG4" i="15"/>
  <c r="S113" i="13"/>
  <c r="AG5" i="15"/>
  <c r="S114" i="13"/>
  <c r="AG6" i="15"/>
  <c r="S116" i="13"/>
  <c r="AG8" i="15"/>
  <c r="S117" i="13"/>
  <c r="AG9" i="15"/>
  <c r="S118" i="13"/>
  <c r="AG10" i="15"/>
  <c r="S119" i="13"/>
  <c r="AG11" i="15"/>
  <c r="AG7" i="19"/>
  <c r="AR257" i="13"/>
  <c r="AO7" i="15"/>
  <c r="AR251" i="13"/>
  <c r="AO3" i="15"/>
  <c r="AR253" i="13"/>
  <c r="AO4" i="15"/>
  <c r="AR255" i="13"/>
  <c r="AO5" i="15"/>
  <c r="AR256" i="13"/>
  <c r="AO6" i="15"/>
  <c r="AR258" i="13"/>
  <c r="AO8" i="15"/>
  <c r="AR259" i="13"/>
  <c r="AO9" i="15"/>
  <c r="AR260" i="13"/>
  <c r="AO10" i="15"/>
  <c r="AR261" i="13"/>
  <c r="AO11" i="15"/>
  <c r="AO7" i="19"/>
  <c r="AO13" i="19"/>
  <c r="AO19" i="15"/>
  <c r="AO14" i="19"/>
  <c r="AO3" i="19"/>
  <c r="AO4" i="19"/>
  <c r="AO5" i="19"/>
  <c r="AO6" i="19"/>
  <c r="AO8" i="19"/>
  <c r="AO9" i="19"/>
  <c r="AO10" i="19"/>
  <c r="AO11" i="19"/>
  <c r="X257" i="13"/>
  <c r="AI7" i="15"/>
  <c r="X251" i="13"/>
  <c r="AI3" i="15"/>
  <c r="X253" i="13"/>
  <c r="AI4" i="15"/>
  <c r="X255" i="13"/>
  <c r="AI5" i="15"/>
  <c r="X256" i="13"/>
  <c r="AI6" i="15"/>
  <c r="X258" i="13"/>
  <c r="AI8" i="15"/>
  <c r="X259" i="13"/>
  <c r="AI9" i="15"/>
  <c r="X260" i="13"/>
  <c r="AI10" i="15"/>
  <c r="X261" i="13"/>
  <c r="AI11" i="15"/>
  <c r="AI7" i="19"/>
  <c r="AI13" i="19"/>
  <c r="AI19" i="15"/>
  <c r="AI14" i="19"/>
  <c r="AI3" i="19"/>
  <c r="AI4" i="19"/>
  <c r="AI5" i="19"/>
  <c r="AI6" i="19"/>
  <c r="AI8" i="19"/>
  <c r="AI9" i="19"/>
  <c r="AI10" i="19"/>
  <c r="AI11" i="19"/>
  <c r="D257" i="13"/>
  <c r="AC7" i="15"/>
  <c r="D251" i="13"/>
  <c r="AC3" i="15"/>
  <c r="D253" i="13"/>
  <c r="AC4" i="15"/>
  <c r="D255" i="13"/>
  <c r="AC5" i="15"/>
  <c r="D256" i="13"/>
  <c r="AC6" i="15"/>
  <c r="D258" i="13"/>
  <c r="AC8" i="15"/>
  <c r="D259" i="13"/>
  <c r="AC9" i="15"/>
  <c r="D260" i="13"/>
  <c r="AC10" i="15"/>
  <c r="D261" i="13"/>
  <c r="AC11" i="15"/>
  <c r="AC7" i="19"/>
  <c r="AC13" i="19"/>
  <c r="AC19" i="15"/>
  <c r="AC14" i="19"/>
  <c r="AC3" i="19"/>
  <c r="AC4" i="19"/>
  <c r="AC5" i="19"/>
  <c r="AC6" i="19"/>
  <c r="AC8" i="19"/>
  <c r="AC9" i="19"/>
  <c r="AC10" i="19"/>
  <c r="AC11" i="19"/>
  <c r="AR243" i="13"/>
  <c r="S113" i="15"/>
  <c r="AR244" i="13"/>
  <c r="S114" i="15"/>
  <c r="AR245" i="13"/>
  <c r="S115" i="15"/>
  <c r="AR247" i="13"/>
  <c r="S116" i="15"/>
  <c r="AR248" i="13"/>
  <c r="S117" i="15"/>
  <c r="S43" i="19"/>
  <c r="S44" i="19"/>
  <c r="S45" i="19"/>
  <c r="S46" i="19"/>
  <c r="S47" i="19"/>
  <c r="X243" i="13"/>
  <c r="M113" i="15"/>
  <c r="X244" i="13"/>
  <c r="M114" i="15"/>
  <c r="X245" i="13"/>
  <c r="M115" i="15"/>
  <c r="X247" i="13"/>
  <c r="M116" i="15"/>
  <c r="X248" i="13"/>
  <c r="M117" i="15"/>
  <c r="M43" i="19"/>
  <c r="M44" i="19"/>
  <c r="M45" i="19"/>
  <c r="M46" i="19"/>
  <c r="M47" i="19"/>
  <c r="D243" i="13"/>
  <c r="G113" i="15"/>
  <c r="D244" i="13"/>
  <c r="G114" i="15"/>
  <c r="D245" i="13"/>
  <c r="G115" i="15"/>
  <c r="D247" i="13"/>
  <c r="G116" i="15"/>
  <c r="D248" i="13"/>
  <c r="G117" i="15"/>
  <c r="G43" i="19"/>
  <c r="G44" i="19"/>
  <c r="G45" i="19"/>
  <c r="G46" i="19"/>
  <c r="G47" i="19"/>
  <c r="S54" i="15"/>
  <c r="S47" i="15"/>
  <c r="S48" i="15"/>
  <c r="S49" i="15"/>
  <c r="S50" i="15"/>
  <c r="S51" i="15"/>
  <c r="S52" i="15"/>
  <c r="S53" i="15"/>
  <c r="S55" i="15"/>
  <c r="S56" i="15"/>
  <c r="S57" i="15"/>
  <c r="S58" i="15"/>
  <c r="S10" i="19"/>
  <c r="S16" i="19"/>
  <c r="S66" i="15"/>
  <c r="S17" i="19"/>
  <c r="S4" i="19"/>
  <c r="S5" i="19"/>
  <c r="S6" i="19"/>
  <c r="S7" i="19"/>
  <c r="S8" i="19"/>
  <c r="S9" i="19"/>
  <c r="S11" i="19"/>
  <c r="S12" i="19"/>
  <c r="S13" i="19"/>
  <c r="S14" i="19"/>
  <c r="S3" i="19"/>
  <c r="M58" i="15"/>
  <c r="M57" i="15"/>
  <c r="M56" i="15"/>
  <c r="M53" i="15"/>
  <c r="M47" i="15"/>
  <c r="M48" i="15"/>
  <c r="M66" i="15"/>
  <c r="M49" i="15"/>
  <c r="M50" i="15"/>
  <c r="M51" i="15"/>
  <c r="M52" i="15"/>
  <c r="M54" i="15"/>
  <c r="M55" i="15"/>
  <c r="M17" i="19"/>
  <c r="M10" i="19"/>
  <c r="M16" i="19"/>
  <c r="M4" i="19"/>
  <c r="M5" i="19"/>
  <c r="M6" i="19"/>
  <c r="M7" i="19"/>
  <c r="M8" i="19"/>
  <c r="M9" i="19"/>
  <c r="M11" i="19"/>
  <c r="M12" i="19"/>
  <c r="M13" i="19"/>
  <c r="M14" i="19"/>
  <c r="F48" i="15"/>
  <c r="F47" i="15"/>
  <c r="F49" i="15"/>
  <c r="F50" i="15"/>
  <c r="F51" i="15"/>
  <c r="F52" i="15"/>
  <c r="F53" i="15"/>
  <c r="F54" i="15"/>
  <c r="F55" i="15"/>
  <c r="F56" i="15"/>
  <c r="F57" i="15"/>
  <c r="F58" i="15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8" i="15"/>
  <c r="G47" i="15"/>
  <c r="G49" i="15"/>
  <c r="G50" i="15"/>
  <c r="G51" i="15"/>
  <c r="G52" i="15"/>
  <c r="G53" i="15"/>
  <c r="G54" i="15"/>
  <c r="G55" i="15"/>
  <c r="G56" i="15"/>
  <c r="G57" i="15"/>
  <c r="G58" i="15"/>
  <c r="G4" i="19"/>
  <c r="G5" i="19"/>
  <c r="G6" i="19"/>
  <c r="G7" i="19"/>
  <c r="G8" i="19"/>
  <c r="G9" i="19"/>
  <c r="G10" i="19"/>
  <c r="G11" i="19"/>
  <c r="G12" i="19"/>
  <c r="G13" i="19"/>
  <c r="G14" i="19"/>
  <c r="G3" i="19"/>
  <c r="S30" i="13"/>
  <c r="J113" i="15"/>
  <c r="M118" i="15"/>
  <c r="S31" i="13"/>
  <c r="J114" i="15"/>
  <c r="M119" i="15"/>
  <c r="S32" i="13"/>
  <c r="J115" i="15"/>
  <c r="M120" i="15"/>
  <c r="S35" i="13"/>
  <c r="J117" i="15"/>
  <c r="M121" i="15"/>
  <c r="AR31" i="13"/>
  <c r="P114" i="15"/>
  <c r="S119" i="15"/>
  <c r="AR30" i="13"/>
  <c r="P113" i="15"/>
  <c r="S118" i="15"/>
  <c r="AR172" i="13"/>
  <c r="R113" i="15"/>
  <c r="R118" i="15"/>
  <c r="S123" i="15"/>
  <c r="AR32" i="13"/>
  <c r="P115" i="15"/>
  <c r="S120" i="15"/>
  <c r="AR35" i="13"/>
  <c r="P117" i="15"/>
  <c r="S121" i="15"/>
  <c r="E230" i="13"/>
  <c r="AW100" i="15"/>
  <c r="F230" i="13"/>
  <c r="AX100" i="15"/>
  <c r="G230" i="13"/>
  <c r="AY100" i="15"/>
  <c r="H230" i="13"/>
  <c r="AZ100" i="15"/>
  <c r="I230" i="13"/>
  <c r="BA100" i="15"/>
  <c r="J230" i="13"/>
  <c r="BB100" i="15"/>
  <c r="K230" i="13"/>
  <c r="BC100" i="15"/>
  <c r="L230" i="13"/>
  <c r="BD100" i="15"/>
  <c r="M230" i="13"/>
  <c r="BE100" i="15"/>
  <c r="N230" i="13"/>
  <c r="BF100" i="15"/>
  <c r="O230" i="13"/>
  <c r="BG100" i="15"/>
  <c r="P230" i="13"/>
  <c r="BH100" i="15"/>
  <c r="Q230" i="13"/>
  <c r="BI100" i="15"/>
  <c r="R230" i="13"/>
  <c r="BJ100" i="15"/>
  <c r="S230" i="13"/>
  <c r="BK100" i="15"/>
  <c r="T230" i="13"/>
  <c r="BL100" i="15"/>
  <c r="U230" i="13"/>
  <c r="BM100" i="15"/>
  <c r="V230" i="13"/>
  <c r="BN100" i="15"/>
  <c r="W230" i="13"/>
  <c r="BO100" i="15"/>
  <c r="X230" i="13"/>
  <c r="BP100" i="15"/>
  <c r="Y230" i="13"/>
  <c r="BQ100" i="15"/>
  <c r="Z230" i="13"/>
  <c r="BR100" i="15"/>
  <c r="AA230" i="13"/>
  <c r="BS100" i="15"/>
  <c r="AB230" i="13"/>
  <c r="BT100" i="15"/>
  <c r="AC230" i="13"/>
  <c r="BU100" i="15"/>
  <c r="AD230" i="13"/>
  <c r="BV100" i="15"/>
  <c r="AE230" i="13"/>
  <c r="BW100" i="15"/>
  <c r="AF230" i="13"/>
  <c r="BX100" i="15"/>
  <c r="AG230" i="13"/>
  <c r="BY100" i="15"/>
  <c r="AH230" i="13"/>
  <c r="BZ100" i="15"/>
  <c r="AI230" i="13"/>
  <c r="CA100" i="15"/>
  <c r="AJ230" i="13"/>
  <c r="CB100" i="15"/>
  <c r="AK230" i="13"/>
  <c r="CC100" i="15"/>
  <c r="AL230" i="13"/>
  <c r="CD100" i="15"/>
  <c r="AM230" i="13"/>
  <c r="CE100" i="15"/>
  <c r="AN230" i="13"/>
  <c r="CF100" i="15"/>
  <c r="AO230" i="13"/>
  <c r="CG100" i="15"/>
  <c r="AP230" i="13"/>
  <c r="CH100" i="15"/>
  <c r="AQ230" i="13"/>
  <c r="CI100" i="15"/>
  <c r="AR230" i="13"/>
  <c r="CJ100" i="15"/>
  <c r="D230" i="13"/>
  <c r="AV100" i="15"/>
  <c r="AU100" i="15"/>
  <c r="AT100" i="15"/>
  <c r="AS100" i="15"/>
  <c r="E228" i="13"/>
  <c r="AW94" i="15"/>
  <c r="F228" i="13"/>
  <c r="AX94" i="15"/>
  <c r="G228" i="13"/>
  <c r="AY94" i="15"/>
  <c r="H228" i="13"/>
  <c r="AZ94" i="15"/>
  <c r="I228" i="13"/>
  <c r="BA94" i="15"/>
  <c r="J228" i="13"/>
  <c r="BB94" i="15"/>
  <c r="K228" i="13"/>
  <c r="BC94" i="15"/>
  <c r="L228" i="13"/>
  <c r="BD94" i="15"/>
  <c r="M228" i="13"/>
  <c r="BE94" i="15"/>
  <c r="N228" i="13"/>
  <c r="BF94" i="15"/>
  <c r="O228" i="13"/>
  <c r="BG94" i="15"/>
  <c r="P228" i="13"/>
  <c r="BH94" i="15"/>
  <c r="Q228" i="13"/>
  <c r="BI94" i="15"/>
  <c r="R228" i="13"/>
  <c r="BJ94" i="15"/>
  <c r="S228" i="13"/>
  <c r="BK94" i="15"/>
  <c r="T228" i="13"/>
  <c r="BL94" i="15"/>
  <c r="U228" i="13"/>
  <c r="BM94" i="15"/>
  <c r="V228" i="13"/>
  <c r="BN94" i="15"/>
  <c r="W228" i="13"/>
  <c r="BO94" i="15"/>
  <c r="X228" i="13"/>
  <c r="BP94" i="15"/>
  <c r="Y228" i="13"/>
  <c r="BQ94" i="15"/>
  <c r="Z228" i="13"/>
  <c r="BR94" i="15"/>
  <c r="AA228" i="13"/>
  <c r="BS94" i="15"/>
  <c r="AB228" i="13"/>
  <c r="BT94" i="15"/>
  <c r="AC228" i="13"/>
  <c r="BU94" i="15"/>
  <c r="AD228" i="13"/>
  <c r="BV94" i="15"/>
  <c r="AE228" i="13"/>
  <c r="BW94" i="15"/>
  <c r="AF228" i="13"/>
  <c r="BX94" i="15"/>
  <c r="AG228" i="13"/>
  <c r="BY94" i="15"/>
  <c r="AH228" i="13"/>
  <c r="BZ94" i="15"/>
  <c r="AI228" i="13"/>
  <c r="CA94" i="15"/>
  <c r="AJ228" i="13"/>
  <c r="CB94" i="15"/>
  <c r="AK228" i="13"/>
  <c r="CC94" i="15"/>
  <c r="AL228" i="13"/>
  <c r="CD94" i="15"/>
  <c r="AM228" i="13"/>
  <c r="CE94" i="15"/>
  <c r="AN228" i="13"/>
  <c r="CF94" i="15"/>
  <c r="AO228" i="13"/>
  <c r="CG94" i="15"/>
  <c r="AP228" i="13"/>
  <c r="CH94" i="15"/>
  <c r="AQ228" i="13"/>
  <c r="CI94" i="15"/>
  <c r="AR228" i="13"/>
  <c r="CJ94" i="15"/>
  <c r="AU94" i="15"/>
  <c r="D228" i="13"/>
  <c r="AV94" i="15"/>
  <c r="AT94" i="15"/>
  <c r="AS94" i="15"/>
  <c r="E229" i="13"/>
  <c r="AW88" i="15"/>
  <c r="F229" i="13"/>
  <c r="AX88" i="15"/>
  <c r="G229" i="13"/>
  <c r="AY88" i="15"/>
  <c r="H229" i="13"/>
  <c r="AZ88" i="15"/>
  <c r="I229" i="13"/>
  <c r="BA88" i="15"/>
  <c r="J229" i="13"/>
  <c r="BB88" i="15"/>
  <c r="K229" i="13"/>
  <c r="BC88" i="15"/>
  <c r="L229" i="13"/>
  <c r="BD88" i="15"/>
  <c r="M229" i="13"/>
  <c r="BE88" i="15"/>
  <c r="N229" i="13"/>
  <c r="BF88" i="15"/>
  <c r="O229" i="13"/>
  <c r="BG88" i="15"/>
  <c r="P229" i="13"/>
  <c r="BH88" i="15"/>
  <c r="Q229" i="13"/>
  <c r="BI88" i="15"/>
  <c r="R229" i="13"/>
  <c r="BJ88" i="15"/>
  <c r="S229" i="13"/>
  <c r="BK88" i="15"/>
  <c r="T229" i="13"/>
  <c r="BL88" i="15"/>
  <c r="U229" i="13"/>
  <c r="BM88" i="15"/>
  <c r="V229" i="13"/>
  <c r="BN88" i="15"/>
  <c r="W229" i="13"/>
  <c r="BO88" i="15"/>
  <c r="X229" i="13"/>
  <c r="BP88" i="15"/>
  <c r="Y229" i="13"/>
  <c r="BQ88" i="15"/>
  <c r="Z229" i="13"/>
  <c r="BR88" i="15"/>
  <c r="AA229" i="13"/>
  <c r="BS88" i="15"/>
  <c r="AB229" i="13"/>
  <c r="BT88" i="15"/>
  <c r="AC229" i="13"/>
  <c r="BU88" i="15"/>
  <c r="AD229" i="13"/>
  <c r="BV88" i="15"/>
  <c r="AE229" i="13"/>
  <c r="BW88" i="15"/>
  <c r="AF229" i="13"/>
  <c r="BX88" i="15"/>
  <c r="AG229" i="13"/>
  <c r="BY88" i="15"/>
  <c r="AH229" i="13"/>
  <c r="BZ88" i="15"/>
  <c r="AI229" i="13"/>
  <c r="CA88" i="15"/>
  <c r="AJ229" i="13"/>
  <c r="CB88" i="15"/>
  <c r="AK229" i="13"/>
  <c r="CC88" i="15"/>
  <c r="AL229" i="13"/>
  <c r="CD88" i="15"/>
  <c r="AM229" i="13"/>
  <c r="CE88" i="15"/>
  <c r="AN229" i="13"/>
  <c r="CF88" i="15"/>
  <c r="AO229" i="13"/>
  <c r="CG88" i="15"/>
  <c r="AP229" i="13"/>
  <c r="CH88" i="15"/>
  <c r="AQ229" i="13"/>
  <c r="CI88" i="15"/>
  <c r="AR229" i="13"/>
  <c r="CJ88" i="15"/>
  <c r="D229" i="13"/>
  <c r="AV88" i="15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7" i="15"/>
  <c r="AO85" i="15"/>
  <c r="AI86" i="15"/>
  <c r="AI87" i="15"/>
  <c r="AI85" i="15"/>
  <c r="AC85" i="15"/>
  <c r="AC86" i="15"/>
  <c r="AC87" i="15"/>
  <c r="X303" i="13"/>
  <c r="AJ47" i="15"/>
  <c r="X304" i="13"/>
  <c r="AJ48" i="15"/>
  <c r="AJ53" i="15"/>
  <c r="X19" i="13"/>
  <c r="AF47" i="15"/>
  <c r="X20" i="13"/>
  <c r="AF48" i="15"/>
  <c r="AF53" i="15"/>
  <c r="AJ56" i="15"/>
  <c r="AS50" i="15"/>
  <c r="AR303" i="13"/>
  <c r="AP47" i="15"/>
  <c r="AR304" i="13"/>
  <c r="AP48" i="15"/>
  <c r="AP53" i="15"/>
  <c r="AR19" i="13"/>
  <c r="AL47" i="15"/>
  <c r="AR20" i="13"/>
  <c r="AL48" i="15"/>
  <c r="AL53" i="15"/>
  <c r="AO56" i="15"/>
  <c r="AR232" i="13"/>
  <c r="AO47" i="15"/>
  <c r="AR233" i="13"/>
  <c r="AO48" i="15"/>
  <c r="AO53" i="15"/>
  <c r="AN56" i="15"/>
  <c r="AR161" i="13"/>
  <c r="AN47" i="15"/>
  <c r="AR162" i="13"/>
  <c r="AN48" i="15"/>
  <c r="AN53" i="15"/>
  <c r="AM56" i="15"/>
  <c r="X232" i="13"/>
  <c r="AI47" i="15"/>
  <c r="X233" i="13"/>
  <c r="AI48" i="15"/>
  <c r="AI53" i="15"/>
  <c r="AI56" i="15"/>
  <c r="X161" i="13"/>
  <c r="AH47" i="15"/>
  <c r="X162" i="13"/>
  <c r="AH48" i="15"/>
  <c r="AH53" i="15"/>
  <c r="AH56" i="15"/>
  <c r="D232" i="13"/>
  <c r="AC47" i="15"/>
  <c r="D233" i="13"/>
  <c r="AC48" i="15"/>
  <c r="AC53" i="15"/>
  <c r="AR234" i="13"/>
  <c r="AO49" i="15"/>
  <c r="AR235" i="13"/>
  <c r="AO50" i="15"/>
  <c r="AR236" i="13"/>
  <c r="AO51" i="15"/>
  <c r="X234" i="13"/>
  <c r="AI49" i="15"/>
  <c r="X235" i="13"/>
  <c r="AI50" i="15"/>
  <c r="X236" i="13"/>
  <c r="AI51" i="15"/>
  <c r="D234" i="13"/>
  <c r="AC49" i="15"/>
  <c r="D235" i="13"/>
  <c r="AC50" i="15"/>
  <c r="D236" i="13"/>
  <c r="AC51" i="15"/>
  <c r="AI13" i="15"/>
  <c r="S40" i="13"/>
  <c r="AF4" i="15"/>
  <c r="S42" i="13"/>
  <c r="AF5" i="15"/>
  <c r="S45" i="13"/>
  <c r="AF8" i="15"/>
  <c r="AF13" i="15"/>
  <c r="AI14" i="15"/>
  <c r="AI16" i="15"/>
  <c r="S44" i="13"/>
  <c r="AF7" i="15"/>
  <c r="AF16" i="15"/>
  <c r="AI17" i="15"/>
  <c r="S38" i="13"/>
  <c r="AF3" i="15"/>
  <c r="S43" i="13"/>
  <c r="AF6" i="15"/>
  <c r="S46" i="13"/>
  <c r="AF9" i="15"/>
  <c r="S47" i="13"/>
  <c r="AF10" i="15"/>
  <c r="S48" i="13"/>
  <c r="AF11" i="15"/>
  <c r="AF19" i="15"/>
  <c r="AI20" i="15"/>
  <c r="AI22" i="15"/>
  <c r="AF22" i="15"/>
  <c r="AI23" i="15"/>
  <c r="AO13" i="15"/>
  <c r="AR40" i="13"/>
  <c r="AL4" i="15"/>
  <c r="AR42" i="13"/>
  <c r="AL5" i="15"/>
  <c r="AR45" i="13"/>
  <c r="AL8" i="15"/>
  <c r="AL13" i="15"/>
  <c r="AO14" i="15"/>
  <c r="AO16" i="15"/>
  <c r="AR44" i="13"/>
  <c r="AL7" i="15"/>
  <c r="AL16" i="15"/>
  <c r="AO17" i="15"/>
  <c r="AR38" i="13"/>
  <c r="AL3" i="15"/>
  <c r="AR43" i="13"/>
  <c r="AL6" i="15"/>
  <c r="AR46" i="13"/>
  <c r="AL9" i="15"/>
  <c r="AR47" i="13"/>
  <c r="AL10" i="15"/>
  <c r="AR48" i="13"/>
  <c r="AL11" i="15"/>
  <c r="AL19" i="15"/>
  <c r="AO20" i="15"/>
  <c r="AO22" i="15"/>
  <c r="AL22" i="15"/>
  <c r="AO23" i="15"/>
  <c r="AC13" i="15"/>
  <c r="AC16" i="15"/>
  <c r="AC22" i="15"/>
  <c r="AR219" i="13"/>
  <c r="S4" i="15"/>
  <c r="AR220" i="13"/>
  <c r="S5" i="15"/>
  <c r="AR223" i="13"/>
  <c r="S8" i="15"/>
  <c r="S13" i="15"/>
  <c r="AR6" i="13"/>
  <c r="P4" i="15"/>
  <c r="AR7" i="13"/>
  <c r="P5" i="15"/>
  <c r="AR10" i="13"/>
  <c r="P8" i="15"/>
  <c r="P13" i="15"/>
  <c r="S14" i="15"/>
  <c r="AR222" i="13"/>
  <c r="S7" i="15"/>
  <c r="S16" i="15"/>
  <c r="AR9" i="13"/>
  <c r="P7" i="15"/>
  <c r="P16" i="15"/>
  <c r="S17" i="15"/>
  <c r="AR218" i="13"/>
  <c r="S3" i="15"/>
  <c r="AR221" i="13"/>
  <c r="S6" i="15"/>
  <c r="AR224" i="13"/>
  <c r="S9" i="15"/>
  <c r="AR225" i="13"/>
  <c r="S10" i="15"/>
  <c r="AR226" i="13"/>
  <c r="S11" i="15"/>
  <c r="S19" i="15"/>
  <c r="AR5" i="13"/>
  <c r="P3" i="15"/>
  <c r="AR8" i="13"/>
  <c r="P6" i="15"/>
  <c r="AR11" i="13"/>
  <c r="P9" i="15"/>
  <c r="AR12" i="13"/>
  <c r="P10" i="15"/>
  <c r="AR13" i="13"/>
  <c r="P11" i="15"/>
  <c r="P19" i="15"/>
  <c r="S20" i="15"/>
  <c r="D219" i="13"/>
  <c r="G4" i="15"/>
  <c r="D220" i="13"/>
  <c r="G5" i="15"/>
  <c r="D223" i="13"/>
  <c r="G8" i="15"/>
  <c r="G13" i="15"/>
  <c r="D222" i="13"/>
  <c r="G7" i="15"/>
  <c r="G16" i="15"/>
  <c r="D218" i="13"/>
  <c r="G3" i="15"/>
  <c r="D221" i="13"/>
  <c r="G6" i="15"/>
  <c r="D224" i="13"/>
  <c r="G9" i="15"/>
  <c r="D225" i="13"/>
  <c r="G10" i="15"/>
  <c r="D226" i="13"/>
  <c r="G11" i="15"/>
  <c r="G19" i="15"/>
  <c r="X219" i="13"/>
  <c r="M4" i="15"/>
  <c r="X220" i="13"/>
  <c r="M5" i="15"/>
  <c r="X223" i="13"/>
  <c r="M8" i="15"/>
  <c r="M13" i="15"/>
  <c r="X6" i="13"/>
  <c r="J4" i="15"/>
  <c r="X7" i="13"/>
  <c r="J5" i="15"/>
  <c r="X10" i="13"/>
  <c r="J8" i="15"/>
  <c r="J13" i="15"/>
  <c r="M14" i="15"/>
  <c r="X222" i="13"/>
  <c r="M7" i="15"/>
  <c r="M16" i="15"/>
  <c r="X218" i="13"/>
  <c r="M3" i="15"/>
  <c r="X221" i="13"/>
  <c r="M6" i="15"/>
  <c r="X224" i="13"/>
  <c r="M9" i="15"/>
  <c r="X225" i="13"/>
  <c r="M10" i="15"/>
  <c r="X226" i="13"/>
  <c r="M11" i="15"/>
  <c r="M19" i="15"/>
  <c r="X5" i="13"/>
  <c r="J3" i="15"/>
  <c r="X8" i="13"/>
  <c r="J6" i="15"/>
  <c r="X11" i="13"/>
  <c r="J9" i="15"/>
  <c r="X12" i="13"/>
  <c r="J10" i="15"/>
  <c r="X13" i="13"/>
  <c r="J11" i="15"/>
  <c r="J19" i="15"/>
  <c r="M20" i="15"/>
  <c r="X297" i="13"/>
  <c r="N11" i="15"/>
  <c r="X296" i="13"/>
  <c r="N10" i="15"/>
  <c r="X295" i="13"/>
  <c r="N9" i="15"/>
  <c r="X294" i="13"/>
  <c r="N8" i="15"/>
  <c r="X293" i="13"/>
  <c r="N7" i="15"/>
  <c r="X292" i="13"/>
  <c r="N6" i="15"/>
  <c r="X291" i="13"/>
  <c r="N5" i="15"/>
  <c r="X290" i="13"/>
  <c r="N4" i="15"/>
  <c r="X289" i="13"/>
  <c r="N3" i="15"/>
  <c r="X155" i="13"/>
  <c r="L11" i="15"/>
  <c r="X154" i="13"/>
  <c r="L10" i="15"/>
  <c r="X153" i="13"/>
  <c r="L9" i="15"/>
  <c r="X152" i="13"/>
  <c r="L8" i="15"/>
  <c r="X151" i="13"/>
  <c r="L7" i="15"/>
  <c r="X150" i="13"/>
  <c r="L6" i="15"/>
  <c r="X149" i="13"/>
  <c r="L5" i="15"/>
  <c r="X148" i="13"/>
  <c r="L4" i="15"/>
  <c r="X147" i="13"/>
  <c r="L3" i="15"/>
  <c r="X84" i="13"/>
  <c r="K11" i="15"/>
  <c r="X83" i="13"/>
  <c r="K10" i="15"/>
  <c r="X82" i="13"/>
  <c r="K9" i="15"/>
  <c r="X81" i="13"/>
  <c r="K8" i="15"/>
  <c r="X80" i="13"/>
  <c r="K7" i="15"/>
  <c r="X79" i="13"/>
  <c r="K6" i="15"/>
  <c r="X78" i="13"/>
  <c r="K5" i="15"/>
  <c r="X77" i="13"/>
  <c r="K4" i="15"/>
  <c r="X76" i="13"/>
  <c r="K3" i="15"/>
  <c r="X9" i="13"/>
  <c r="J7" i="15"/>
  <c r="H54" i="15"/>
  <c r="H63" i="15"/>
  <c r="H49" i="15"/>
  <c r="H50" i="15"/>
  <c r="H51" i="15"/>
  <c r="H52" i="15"/>
  <c r="H55" i="15"/>
  <c r="H60" i="15"/>
  <c r="H58" i="15"/>
  <c r="H57" i="15"/>
  <c r="H56" i="15"/>
  <c r="H53" i="15"/>
  <c r="H47" i="15"/>
  <c r="H48" i="15"/>
  <c r="H66" i="15"/>
  <c r="S69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69" i="15"/>
  <c r="S70" i="15"/>
  <c r="S60" i="15"/>
  <c r="P60" i="15"/>
  <c r="S61" i="15"/>
  <c r="S63" i="15"/>
  <c r="P63" i="15"/>
  <c r="S64" i="15"/>
  <c r="P66" i="15"/>
  <c r="S67" i="15"/>
  <c r="J58" i="15"/>
  <c r="J57" i="15"/>
  <c r="J56" i="15"/>
  <c r="J53" i="15"/>
  <c r="J47" i="15"/>
  <c r="J48" i="15"/>
  <c r="J66" i="15"/>
  <c r="M67" i="15"/>
  <c r="G60" i="15"/>
  <c r="G63" i="15"/>
  <c r="G66" i="15"/>
  <c r="J54" i="15"/>
  <c r="J63" i="15"/>
  <c r="M63" i="15"/>
  <c r="M64" i="15"/>
  <c r="J49" i="15"/>
  <c r="J50" i="15"/>
  <c r="J51" i="15"/>
  <c r="J52" i="15"/>
  <c r="J55" i="15"/>
  <c r="J60" i="15"/>
  <c r="M60" i="15"/>
  <c r="M61" i="15"/>
  <c r="L49" i="15"/>
  <c r="L50" i="15"/>
  <c r="L51" i="15"/>
  <c r="L52" i="15"/>
  <c r="L55" i="15"/>
  <c r="L60" i="15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D15" i="13"/>
  <c r="Z85" i="15"/>
  <c r="D86" i="13"/>
  <c r="AA85" i="15"/>
  <c r="D157" i="13"/>
  <c r="AB85" i="15"/>
  <c r="D299" i="13"/>
  <c r="AD85" i="15"/>
  <c r="X15" i="13"/>
  <c r="AF85" i="15"/>
  <c r="X86" i="13"/>
  <c r="AG85" i="15"/>
  <c r="X157" i="13"/>
  <c r="AH85" i="15"/>
  <c r="X299" i="13"/>
  <c r="AJ85" i="15"/>
  <c r="AR15" i="13"/>
  <c r="AL85" i="15"/>
  <c r="AR86" i="13"/>
  <c r="AM85" i="15"/>
  <c r="AR157" i="13"/>
  <c r="AN85" i="15"/>
  <c r="AR299" i="13"/>
  <c r="AP85" i="15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K244" i="13"/>
  <c r="AL244" i="13"/>
  <c r="AM244" i="13"/>
  <c r="AN244" i="13"/>
  <c r="AO244" i="13"/>
  <c r="AP244" i="13"/>
  <c r="AQ244" i="13"/>
  <c r="AK245" i="13"/>
  <c r="AL245" i="13"/>
  <c r="AM245" i="13"/>
  <c r="AN245" i="13"/>
  <c r="AO245" i="13"/>
  <c r="AP245" i="13"/>
  <c r="AQ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K248" i="13"/>
  <c r="AL248" i="13"/>
  <c r="AM248" i="13"/>
  <c r="AN248" i="13"/>
  <c r="AO248" i="13"/>
  <c r="AP248" i="13"/>
  <c r="AQ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K256" i="13"/>
  <c r="AL256" i="13"/>
  <c r="AM256" i="13"/>
  <c r="AN256" i="13"/>
  <c r="AO256" i="13"/>
  <c r="AP256" i="13"/>
  <c r="AQ256" i="13"/>
  <c r="AK257" i="13"/>
  <c r="AL257" i="13"/>
  <c r="AM257" i="13"/>
  <c r="AN257" i="13"/>
  <c r="AO257" i="13"/>
  <c r="AP257" i="13"/>
  <c r="AQ257" i="13"/>
  <c r="AK258" i="13"/>
  <c r="AL258" i="13"/>
  <c r="AM258" i="13"/>
  <c r="AN258" i="13"/>
  <c r="AO258" i="13"/>
  <c r="AP258" i="13"/>
  <c r="AQ258" i="13"/>
  <c r="AK259" i="13"/>
  <c r="AL259" i="13"/>
  <c r="AM259" i="13"/>
  <c r="AN259" i="13"/>
  <c r="AO259" i="13"/>
  <c r="AP259" i="13"/>
  <c r="AQ259" i="13"/>
  <c r="AK260" i="13"/>
  <c r="AL260" i="13"/>
  <c r="AM260" i="13"/>
  <c r="AN260" i="13"/>
  <c r="AO260" i="13"/>
  <c r="AP260" i="13"/>
  <c r="AQ260" i="13"/>
  <c r="AK261" i="13"/>
  <c r="AL261" i="13"/>
  <c r="AM261" i="13"/>
  <c r="AN261" i="13"/>
  <c r="AO261" i="13"/>
  <c r="AP261" i="13"/>
  <c r="AQ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B219" i="13"/>
  <c r="C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B220" i="13"/>
  <c r="C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B221" i="13"/>
  <c r="C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B222" i="13"/>
  <c r="C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B223" i="13"/>
  <c r="C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B224" i="13"/>
  <c r="C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B225" i="13"/>
  <c r="C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B226" i="13"/>
  <c r="C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B229" i="13"/>
  <c r="C229" i="13"/>
  <c r="B230" i="13"/>
  <c r="C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B234" i="13"/>
  <c r="C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B235" i="13"/>
  <c r="C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B236" i="13"/>
  <c r="C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AR50" i="15"/>
  <c r="AR49" i="15"/>
  <c r="AT49" i="15"/>
  <c r="BB3" i="15"/>
  <c r="S332" i="13"/>
  <c r="AJ11" i="15"/>
  <c r="S331" i="13"/>
  <c r="AJ10" i="15"/>
  <c r="S330" i="13"/>
  <c r="AJ9" i="15"/>
  <c r="S329" i="13"/>
  <c r="AJ8" i="15"/>
  <c r="S328" i="13"/>
  <c r="AJ7" i="15"/>
  <c r="S327" i="13"/>
  <c r="AJ6" i="15"/>
  <c r="S326" i="13"/>
  <c r="AJ5" i="15"/>
  <c r="S324" i="13"/>
  <c r="AJ4" i="15"/>
  <c r="S322" i="13"/>
  <c r="AJ3" i="15"/>
  <c r="S190" i="13"/>
  <c r="AH11" i="15"/>
  <c r="S189" i="13"/>
  <c r="AH10" i="15"/>
  <c r="S188" i="13"/>
  <c r="AH9" i="15"/>
  <c r="S187" i="13"/>
  <c r="AH8" i="15"/>
  <c r="S186" i="13"/>
  <c r="AH7" i="15"/>
  <c r="S185" i="13"/>
  <c r="AH6" i="15"/>
  <c r="S184" i="13"/>
  <c r="AH5" i="15"/>
  <c r="S182" i="13"/>
  <c r="AH4" i="15"/>
  <c r="S180" i="13"/>
  <c r="AH3" i="15"/>
  <c r="AG13" i="15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S319" i="13"/>
  <c r="N117" i="15"/>
  <c r="S318" i="13"/>
  <c r="N116" i="15"/>
  <c r="S316" i="13"/>
  <c r="N115" i="15"/>
  <c r="S315" i="13"/>
  <c r="N114" i="15"/>
  <c r="S314" i="13"/>
  <c r="N113" i="15"/>
  <c r="S172" i="13"/>
  <c r="L113" i="15"/>
  <c r="L118" i="15"/>
  <c r="S177" i="13"/>
  <c r="L117" i="15"/>
  <c r="S176" i="13"/>
  <c r="L116" i="15"/>
  <c r="S174" i="13"/>
  <c r="L115" i="15"/>
  <c r="S173" i="13"/>
  <c r="L114" i="15"/>
  <c r="S106" i="13"/>
  <c r="K117" i="15"/>
  <c r="S105" i="13"/>
  <c r="K116" i="15"/>
  <c r="S103" i="13"/>
  <c r="K115" i="15"/>
  <c r="S102" i="13"/>
  <c r="K114" i="15"/>
  <c r="S101" i="13"/>
  <c r="K113" i="15"/>
  <c r="S34" i="13"/>
  <c r="J116" i="15"/>
  <c r="H3" i="19"/>
  <c r="Q47" i="15"/>
  <c r="Q48" i="15"/>
  <c r="Q49" i="15"/>
  <c r="Q50" i="15"/>
  <c r="Q51" i="15"/>
  <c r="Q52" i="15"/>
  <c r="Q53" i="15"/>
  <c r="Q54" i="15"/>
  <c r="Q55" i="15"/>
  <c r="Q56" i="15"/>
  <c r="Q57" i="15"/>
  <c r="Q58" i="15"/>
  <c r="Q69" i="15"/>
  <c r="Q70" i="15"/>
  <c r="R54" i="15"/>
  <c r="R63" i="15"/>
  <c r="R64" i="15"/>
  <c r="R49" i="15"/>
  <c r="R50" i="15"/>
  <c r="R51" i="15"/>
  <c r="R52" i="15"/>
  <c r="R55" i="15"/>
  <c r="R60" i="15"/>
  <c r="R61" i="15"/>
  <c r="T49" i="15"/>
  <c r="T50" i="15"/>
  <c r="T51" i="15"/>
  <c r="T52" i="15"/>
  <c r="T55" i="15"/>
  <c r="T60" i="15"/>
  <c r="T61" i="15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AR90" i="13"/>
  <c r="AM47" i="15"/>
  <c r="AR91" i="13"/>
  <c r="AM48" i="15"/>
  <c r="X90" i="13"/>
  <c r="AG47" i="15"/>
  <c r="X91" i="13"/>
  <c r="AG48" i="15"/>
  <c r="AG53" i="15"/>
  <c r="AG56" i="15"/>
  <c r="D90" i="13"/>
  <c r="AA47" i="15"/>
  <c r="D91" i="13"/>
  <c r="AA48" i="15"/>
  <c r="AA53" i="15"/>
  <c r="D161" i="13"/>
  <c r="AB47" i="15"/>
  <c r="D162" i="13"/>
  <c r="AB48" i="15"/>
  <c r="AB53" i="15"/>
  <c r="D303" i="13"/>
  <c r="AD47" i="15"/>
  <c r="D304" i="13"/>
  <c r="AD48" i="15"/>
  <c r="AD53" i="15"/>
  <c r="D19" i="13"/>
  <c r="Z47" i="15"/>
  <c r="D20" i="13"/>
  <c r="Z48" i="15"/>
  <c r="Z53" i="15"/>
  <c r="AT50" i="15"/>
  <c r="AT48" i="15"/>
  <c r="AS49" i="15"/>
  <c r="AS48" i="15"/>
  <c r="AR48" i="15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X111" i="13"/>
  <c r="X113" i="13"/>
  <c r="X116" i="13"/>
  <c r="X40" i="13"/>
  <c r="X42" i="13"/>
  <c r="X45" i="13"/>
  <c r="AG14" i="15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S9" i="18"/>
  <c r="AS3" i="18"/>
  <c r="AT9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S11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T58" i="15"/>
  <c r="T57" i="15"/>
  <c r="T56" i="15"/>
  <c r="T54" i="15"/>
  <c r="T53" i="15"/>
  <c r="T48" i="15"/>
  <c r="T47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V52" i="15"/>
  <c r="X180" i="13"/>
  <c r="X185" i="13"/>
  <c r="X188" i="13"/>
  <c r="X189" i="13"/>
  <c r="X190" i="13"/>
  <c r="AH19" i="15"/>
  <c r="X182" i="13"/>
  <c r="X184" i="13"/>
  <c r="X186" i="13"/>
  <c r="X187" i="13"/>
  <c r="AH14" i="19"/>
  <c r="AH7" i="19"/>
  <c r="AH13" i="19"/>
  <c r="AR186" i="13"/>
  <c r="AN7" i="15"/>
  <c r="AN16" i="15"/>
  <c r="X38" i="13"/>
  <c r="X43" i="13"/>
  <c r="X46" i="13"/>
  <c r="X47" i="13"/>
  <c r="X48" i="13"/>
  <c r="X44" i="13"/>
  <c r="AH22" i="15"/>
  <c r="AH23" i="15"/>
  <c r="D180" i="13"/>
  <c r="AB3" i="15"/>
  <c r="D185" i="13"/>
  <c r="AB6" i="15"/>
  <c r="D188" i="13"/>
  <c r="AB9" i="15"/>
  <c r="D189" i="13"/>
  <c r="AB10" i="15"/>
  <c r="D190" i="13"/>
  <c r="AB11" i="15"/>
  <c r="AB19" i="15"/>
  <c r="AH13" i="15"/>
  <c r="AR173" i="13"/>
  <c r="R114" i="15"/>
  <c r="AR177" i="13"/>
  <c r="R117" i="15"/>
  <c r="R123" i="15"/>
  <c r="X35" i="13"/>
  <c r="X177" i="13"/>
  <c r="L121" i="15"/>
  <c r="X173" i="13"/>
  <c r="X31" i="13"/>
  <c r="L119" i="15"/>
  <c r="X32" i="13"/>
  <c r="X30" i="13"/>
  <c r="X172" i="13"/>
  <c r="AR148" i="13"/>
  <c r="R4" i="15"/>
  <c r="AR149" i="13"/>
  <c r="R5" i="15"/>
  <c r="AR152" i="13"/>
  <c r="R8" i="15"/>
  <c r="R13" i="15"/>
  <c r="R14" i="15"/>
  <c r="L19" i="15"/>
  <c r="L20" i="15"/>
  <c r="L13" i="15"/>
  <c r="L14" i="15"/>
  <c r="F60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D46" i="13"/>
  <c r="D47" i="13"/>
  <c r="D42" i="13"/>
  <c r="D40" i="13"/>
  <c r="D38" i="13"/>
  <c r="V51" i="15"/>
  <c r="V50" i="15"/>
  <c r="V49" i="15"/>
  <c r="V48" i="15"/>
  <c r="V47" i="15"/>
  <c r="U52" i="15"/>
  <c r="U51" i="15"/>
  <c r="U50" i="15"/>
  <c r="U49" i="15"/>
  <c r="T113" i="15"/>
  <c r="T114" i="15"/>
  <c r="T117" i="15"/>
  <c r="T123" i="15"/>
  <c r="P123" i="15"/>
  <c r="T124" i="15"/>
  <c r="T69" i="15"/>
  <c r="T70" i="15"/>
  <c r="AP3" i="15"/>
  <c r="AP4" i="15"/>
  <c r="AP5" i="15"/>
  <c r="AP6" i="15"/>
  <c r="AP7" i="15"/>
  <c r="AP8" i="15"/>
  <c r="AP9" i="15"/>
  <c r="AP10" i="15"/>
  <c r="AP11" i="15"/>
  <c r="AP22" i="15"/>
  <c r="AP23" i="15"/>
  <c r="AR109" i="13"/>
  <c r="AM3" i="15"/>
  <c r="AR111" i="13"/>
  <c r="AM4" i="15"/>
  <c r="AR113" i="13"/>
  <c r="AM5" i="15"/>
  <c r="AR114" i="13"/>
  <c r="AM6" i="15"/>
  <c r="AR115" i="13"/>
  <c r="AM7" i="15"/>
  <c r="AR116" i="13"/>
  <c r="AM8" i="15"/>
  <c r="AR117" i="13"/>
  <c r="AM9" i="15"/>
  <c r="AR118" i="13"/>
  <c r="AM10" i="15"/>
  <c r="AR119" i="13"/>
  <c r="AM11" i="15"/>
  <c r="AM22" i="15"/>
  <c r="AM23" i="15"/>
  <c r="AR101" i="13"/>
  <c r="Q113" i="15"/>
  <c r="AR102" i="13"/>
  <c r="Q114" i="15"/>
  <c r="AR106" i="13"/>
  <c r="Q117" i="15"/>
  <c r="Q123" i="15"/>
  <c r="R47" i="15"/>
  <c r="R48" i="15"/>
  <c r="R53" i="15"/>
  <c r="R56" i="15"/>
  <c r="R57" i="15"/>
  <c r="R58" i="15"/>
  <c r="R69" i="15"/>
  <c r="R70" i="15"/>
  <c r="Q66" i="15"/>
  <c r="Q67" i="15"/>
  <c r="Z3" i="15"/>
  <c r="Z6" i="15"/>
  <c r="Z9" i="15"/>
  <c r="Z10" i="15"/>
  <c r="Z11" i="15"/>
  <c r="Z19" i="15"/>
  <c r="Z4" i="15"/>
  <c r="Z5" i="15"/>
  <c r="Z7" i="15"/>
  <c r="Z8" i="15"/>
  <c r="Z14" i="19"/>
  <c r="D109" i="13"/>
  <c r="AA3" i="15"/>
  <c r="D114" i="13"/>
  <c r="AA6" i="15"/>
  <c r="D117" i="13"/>
  <c r="AA9" i="15"/>
  <c r="D118" i="13"/>
  <c r="AA10" i="15"/>
  <c r="D119" i="13"/>
  <c r="AA11" i="15"/>
  <c r="AA19" i="15"/>
  <c r="D111" i="13"/>
  <c r="AA4" i="15"/>
  <c r="D113" i="13"/>
  <c r="AA5" i="15"/>
  <c r="D115" i="13"/>
  <c r="AA7" i="15"/>
  <c r="D116" i="13"/>
  <c r="AA8" i="15"/>
  <c r="AA14" i="19"/>
  <c r="D182" i="13"/>
  <c r="AB4" i="15"/>
  <c r="D184" i="13"/>
  <c r="AB5" i="15"/>
  <c r="D186" i="13"/>
  <c r="AB7" i="15"/>
  <c r="D187" i="13"/>
  <c r="AB8" i="15"/>
  <c r="AB14" i="19"/>
  <c r="AD3" i="15"/>
  <c r="AD6" i="15"/>
  <c r="AD9" i="15"/>
  <c r="AD10" i="15"/>
  <c r="AD11" i="15"/>
  <c r="AD19" i="15"/>
  <c r="AD4" i="15"/>
  <c r="AD5" i="15"/>
  <c r="AD7" i="15"/>
  <c r="AD8" i="15"/>
  <c r="AD14" i="19"/>
  <c r="AF14" i="19"/>
  <c r="X109" i="13"/>
  <c r="X114" i="13"/>
  <c r="X117" i="13"/>
  <c r="X118" i="13"/>
  <c r="X119" i="13"/>
  <c r="AG19" i="15"/>
  <c r="X115" i="13"/>
  <c r="AG14" i="19"/>
  <c r="AJ19" i="15"/>
  <c r="AJ14" i="19"/>
  <c r="AL14" i="19"/>
  <c r="AM19" i="15"/>
  <c r="AM14" i="19"/>
  <c r="AR180" i="13"/>
  <c r="AN3" i="15"/>
  <c r="AR185" i="13"/>
  <c r="AN6" i="15"/>
  <c r="AR188" i="13"/>
  <c r="AN9" i="15"/>
  <c r="AR189" i="13"/>
  <c r="AN10" i="15"/>
  <c r="AR190" i="13"/>
  <c r="AN11" i="15"/>
  <c r="AN19" i="15"/>
  <c r="AR182" i="13"/>
  <c r="AN4" i="15"/>
  <c r="AR184" i="13"/>
  <c r="AN5" i="15"/>
  <c r="AR187" i="13"/>
  <c r="AN8" i="15"/>
  <c r="AN14" i="19"/>
  <c r="AP19" i="15"/>
  <c r="AP14" i="19"/>
  <c r="AA7" i="19"/>
  <c r="AA13" i="19"/>
  <c r="AB7" i="19"/>
  <c r="AB13" i="19"/>
  <c r="AD7" i="19"/>
  <c r="AD13" i="19"/>
  <c r="AF7" i="19"/>
  <c r="AF13" i="19"/>
  <c r="AG13" i="19"/>
  <c r="AJ7" i="19"/>
  <c r="AJ13" i="19"/>
  <c r="AL7" i="19"/>
  <c r="AL13" i="19"/>
  <c r="AM7" i="19"/>
  <c r="AM13" i="19"/>
  <c r="AN7" i="19"/>
  <c r="AN13" i="19"/>
  <c r="AP7" i="19"/>
  <c r="AP13" i="19"/>
  <c r="Z7" i="19"/>
  <c r="Z13" i="19"/>
  <c r="Q10" i="19"/>
  <c r="Q16" i="19"/>
  <c r="J10" i="19"/>
  <c r="J16" i="19"/>
  <c r="K10" i="19"/>
  <c r="K16" i="19"/>
  <c r="L10" i="19"/>
  <c r="L16" i="19"/>
  <c r="N10" i="19"/>
  <c r="N16" i="19"/>
  <c r="J17" i="19"/>
  <c r="K66" i="15"/>
  <c r="K17" i="19"/>
  <c r="L66" i="15"/>
  <c r="L17" i="19"/>
  <c r="N66" i="15"/>
  <c r="N17" i="19"/>
  <c r="Q17" i="19"/>
  <c r="R66" i="15"/>
  <c r="R17" i="19"/>
  <c r="T66" i="15"/>
  <c r="T17" i="19"/>
  <c r="P17" i="19"/>
  <c r="R10" i="19"/>
  <c r="R16" i="19"/>
  <c r="T10" i="19"/>
  <c r="T16" i="19"/>
  <c r="P10" i="19"/>
  <c r="P16" i="19"/>
  <c r="AN22" i="15"/>
  <c r="AN23" i="15"/>
  <c r="AJ22" i="15"/>
  <c r="AJ23" i="15"/>
  <c r="AG22" i="15"/>
  <c r="AG23" i="15"/>
  <c r="AA22" i="15"/>
  <c r="AB22" i="15"/>
  <c r="AD22" i="15"/>
  <c r="Z22" i="15"/>
  <c r="BD14" i="15"/>
  <c r="BC14" i="15"/>
  <c r="BB14" i="15"/>
  <c r="BB13" i="15"/>
  <c r="BB12" i="15"/>
  <c r="AX14" i="15"/>
  <c r="AW14" i="15"/>
  <c r="AS5" i="18"/>
  <c r="AS7" i="18"/>
  <c r="AT7" i="18"/>
  <c r="AT5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D19" i="18"/>
  <c r="AS1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B6" i="18"/>
  <c r="B4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T15" i="18"/>
  <c r="AT3" i="18"/>
  <c r="AT19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B16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C15" i="17"/>
  <c r="C17" i="17"/>
  <c r="C14" i="17"/>
  <c r="C7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D58" i="15"/>
  <c r="D55" i="15"/>
  <c r="D54" i="15"/>
  <c r="D53" i="15"/>
  <c r="D52" i="15"/>
  <c r="D51" i="15"/>
  <c r="D50" i="15"/>
  <c r="D49" i="15"/>
  <c r="D48" i="15"/>
  <c r="D47" i="15"/>
  <c r="K63" i="15"/>
  <c r="Q63" i="15"/>
  <c r="Q64" i="15"/>
  <c r="N63" i="15"/>
  <c r="T63" i="15"/>
  <c r="T65" i="15"/>
  <c r="D63" i="15"/>
  <c r="E63" i="15"/>
  <c r="L63" i="15"/>
  <c r="L64" i="15"/>
  <c r="F63" i="15"/>
  <c r="T64" i="15"/>
  <c r="D60" i="15"/>
  <c r="E60" i="15"/>
  <c r="K60" i="15"/>
  <c r="Q60" i="15"/>
  <c r="N60" i="15"/>
  <c r="H11" i="19"/>
  <c r="N13" i="19"/>
  <c r="T13" i="19"/>
  <c r="H13" i="19"/>
  <c r="T6" i="19"/>
  <c r="H5" i="19"/>
  <c r="H8" i="19"/>
  <c r="K64" i="15"/>
  <c r="T8" i="19"/>
  <c r="N7" i="19"/>
  <c r="N9" i="19"/>
  <c r="N64" i="15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Q61" i="15"/>
  <c r="L61" i="15"/>
  <c r="N61" i="15"/>
  <c r="K61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D56" i="15"/>
  <c r="D57" i="15"/>
  <c r="BC13" i="15"/>
  <c r="BI13" i="15"/>
  <c r="BC12" i="15"/>
  <c r="BI12" i="15"/>
  <c r="AW12" i="15"/>
  <c r="AW13" i="15"/>
  <c r="D13" i="19"/>
  <c r="D66" i="15"/>
  <c r="D12" i="19"/>
  <c r="D5" i="19"/>
  <c r="D8" i="19"/>
  <c r="D6" i="19"/>
  <c r="D7" i="19"/>
  <c r="D10" i="19"/>
  <c r="D14" i="19"/>
  <c r="D3" i="19"/>
  <c r="D9" i="19"/>
  <c r="D4" i="19"/>
  <c r="D11" i="19"/>
  <c r="P12" i="19"/>
  <c r="P11" i="19"/>
  <c r="P14" i="19"/>
  <c r="P6" i="19"/>
  <c r="P5" i="19"/>
  <c r="P9" i="19"/>
  <c r="P7" i="19"/>
  <c r="P4" i="19"/>
  <c r="P3" i="19"/>
  <c r="P8" i="19"/>
  <c r="J12" i="19"/>
  <c r="J3" i="19"/>
  <c r="J9" i="19"/>
  <c r="J5" i="19"/>
  <c r="J6" i="19"/>
  <c r="J7" i="19"/>
  <c r="J14" i="19"/>
  <c r="J11" i="19"/>
  <c r="J8" i="19"/>
  <c r="J4" i="19"/>
  <c r="P13" i="19"/>
  <c r="T67" i="15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L67" i="15"/>
  <c r="N67" i="15"/>
  <c r="R67" i="15"/>
  <c r="Q13" i="19"/>
  <c r="K13" i="19"/>
  <c r="K67" i="15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T68" i="15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/>
  <c r="AL166" i="13"/>
  <c r="AM65" i="14"/>
  <c r="AM166" i="13"/>
  <c r="AN65" i="14"/>
  <c r="AN166" i="13"/>
  <c r="AO65" i="14"/>
  <c r="AO166" i="13"/>
  <c r="AP65" i="14"/>
  <c r="AP166" i="13"/>
  <c r="AQ65" i="14"/>
  <c r="AQ166" i="13"/>
  <c r="AR65" i="14"/>
  <c r="AR166" i="13"/>
  <c r="AS65" i="14"/>
  <c r="AK167" i="13"/>
  <c r="AL66" i="14"/>
  <c r="AL167" i="13"/>
  <c r="AM66" i="14"/>
  <c r="AM167" i="13"/>
  <c r="AN66" i="14"/>
  <c r="AN167" i="13"/>
  <c r="AO66" i="14"/>
  <c r="AO167" i="13"/>
  <c r="AP66" i="14"/>
  <c r="AP167" i="13"/>
  <c r="AQ66" i="14"/>
  <c r="AQ167" i="13"/>
  <c r="AR66" i="14"/>
  <c r="AR167" i="13"/>
  <c r="AS66" i="14"/>
  <c r="AK168" i="13"/>
  <c r="AL67" i="14"/>
  <c r="AL168" i="13"/>
  <c r="AM67" i="14"/>
  <c r="AM168" i="13"/>
  <c r="AN67" i="14"/>
  <c r="AN168" i="13"/>
  <c r="AO67" i="14"/>
  <c r="AO168" i="13"/>
  <c r="AP67" i="14"/>
  <c r="AP168" i="13"/>
  <c r="AQ67" i="14"/>
  <c r="AQ168" i="13"/>
  <c r="AR67" i="14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/>
  <c r="C166" i="13"/>
  <c r="D65" i="14"/>
  <c r="D166" i="13"/>
  <c r="E65" i="14"/>
  <c r="E166" i="13"/>
  <c r="F65" i="14"/>
  <c r="F166" i="13"/>
  <c r="G65" i="14"/>
  <c r="G166" i="13"/>
  <c r="H65" i="14"/>
  <c r="H166" i="13"/>
  <c r="I65" i="14"/>
  <c r="I166" i="13"/>
  <c r="J65" i="14"/>
  <c r="J166" i="13"/>
  <c r="K65" i="14"/>
  <c r="K166" i="13"/>
  <c r="L65" i="14"/>
  <c r="L166" i="13"/>
  <c r="M65" i="14"/>
  <c r="M166" i="13"/>
  <c r="N65" i="14"/>
  <c r="N166" i="13"/>
  <c r="O65" i="14"/>
  <c r="O166" i="13"/>
  <c r="P65" i="14"/>
  <c r="P166" i="13"/>
  <c r="Q65" i="14"/>
  <c r="Q166" i="13"/>
  <c r="R65" i="14"/>
  <c r="R166" i="13"/>
  <c r="S65" i="14"/>
  <c r="S166" i="13"/>
  <c r="T65" i="14"/>
  <c r="T166" i="13"/>
  <c r="U65" i="14"/>
  <c r="U166" i="13"/>
  <c r="V65" i="14"/>
  <c r="V166" i="13"/>
  <c r="W65" i="14"/>
  <c r="W166" i="13"/>
  <c r="X65" i="14"/>
  <c r="X166" i="13"/>
  <c r="Y65" i="14"/>
  <c r="Y166" i="13"/>
  <c r="Z65" i="14"/>
  <c r="Z166" i="13"/>
  <c r="AA65" i="14"/>
  <c r="AA166" i="13"/>
  <c r="AB65" i="14"/>
  <c r="AB166" i="13"/>
  <c r="AC65" i="14"/>
  <c r="AC166" i="13"/>
  <c r="AD65" i="14"/>
  <c r="AD166" i="13"/>
  <c r="AE65" i="14"/>
  <c r="AE166" i="13"/>
  <c r="AF65" i="14"/>
  <c r="AF166" i="13"/>
  <c r="AG65" i="14"/>
  <c r="AG166" i="13"/>
  <c r="AH65" i="14"/>
  <c r="AH166" i="13"/>
  <c r="AI65" i="14"/>
  <c r="AI166" i="13"/>
  <c r="AJ65" i="14"/>
  <c r="AJ166" i="13"/>
  <c r="AK65" i="14"/>
  <c r="B167" i="13"/>
  <c r="C66" i="14"/>
  <c r="C167" i="13"/>
  <c r="D66" i="14"/>
  <c r="D167" i="13"/>
  <c r="E66" i="14"/>
  <c r="E167" i="13"/>
  <c r="F66" i="14"/>
  <c r="F167" i="13"/>
  <c r="G66" i="14"/>
  <c r="G167" i="13"/>
  <c r="H66" i="14"/>
  <c r="H167" i="13"/>
  <c r="I66" i="14"/>
  <c r="I167" i="13"/>
  <c r="J66" i="14"/>
  <c r="J167" i="13"/>
  <c r="K66" i="14"/>
  <c r="K167" i="13"/>
  <c r="L66" i="14"/>
  <c r="L167" i="13"/>
  <c r="M66" i="14"/>
  <c r="M167" i="13"/>
  <c r="N66" i="14"/>
  <c r="N167" i="13"/>
  <c r="O66" i="14"/>
  <c r="O167" i="13"/>
  <c r="P66" i="14"/>
  <c r="P167" i="13"/>
  <c r="Q66" i="14"/>
  <c r="Q167" i="13"/>
  <c r="R66" i="14"/>
  <c r="R167" i="13"/>
  <c r="S66" i="14"/>
  <c r="S167" i="13"/>
  <c r="T66" i="14"/>
  <c r="T167" i="13"/>
  <c r="U66" i="14"/>
  <c r="U167" i="13"/>
  <c r="V66" i="14"/>
  <c r="V167" i="13"/>
  <c r="W66" i="14"/>
  <c r="W167" i="13"/>
  <c r="X66" i="14"/>
  <c r="X167" i="13"/>
  <c r="Y66" i="14"/>
  <c r="Y167" i="13"/>
  <c r="Z66" i="14"/>
  <c r="Z167" i="13"/>
  <c r="AA66" i="14"/>
  <c r="AA167" i="13"/>
  <c r="AB66" i="14"/>
  <c r="AB167" i="13"/>
  <c r="AC66" i="14"/>
  <c r="AC167" i="13"/>
  <c r="AD66" i="14"/>
  <c r="AD167" i="13"/>
  <c r="AE66" i="14"/>
  <c r="AE167" i="13"/>
  <c r="AF66" i="14"/>
  <c r="AF167" i="13"/>
  <c r="AG66" i="14"/>
  <c r="AG167" i="13"/>
  <c r="AH66" i="14"/>
  <c r="AH167" i="13"/>
  <c r="AI66" i="14"/>
  <c r="AI167" i="13"/>
  <c r="AJ66" i="14"/>
  <c r="AJ167" i="13"/>
  <c r="AK66" i="14"/>
  <c r="B168" i="13"/>
  <c r="C67" i="14"/>
  <c r="C168" i="13"/>
  <c r="D67" i="14"/>
  <c r="D168" i="13"/>
  <c r="E67" i="14"/>
  <c r="E168" i="13"/>
  <c r="F67" i="14"/>
  <c r="F168" i="13"/>
  <c r="G67" i="14"/>
  <c r="G168" i="13"/>
  <c r="H67" i="14"/>
  <c r="H168" i="13"/>
  <c r="I67" i="14"/>
  <c r="I168" i="13"/>
  <c r="J67" i="14"/>
  <c r="J168" i="13"/>
  <c r="K67" i="14"/>
  <c r="K168" i="13"/>
  <c r="L67" i="14"/>
  <c r="L168" i="13"/>
  <c r="M67" i="14"/>
  <c r="M168" i="13"/>
  <c r="N67" i="14"/>
  <c r="N168" i="13"/>
  <c r="O67" i="14"/>
  <c r="O168" i="13"/>
  <c r="P67" i="14"/>
  <c r="P168" i="13"/>
  <c r="Q67" i="14"/>
  <c r="Q168" i="13"/>
  <c r="R67" i="14"/>
  <c r="R168" i="13"/>
  <c r="S67" i="14"/>
  <c r="S168" i="13"/>
  <c r="T67" i="14"/>
  <c r="T168" i="13"/>
  <c r="U67" i="14"/>
  <c r="U168" i="13"/>
  <c r="V67" i="14"/>
  <c r="V168" i="13"/>
  <c r="W67" i="14"/>
  <c r="W168" i="13"/>
  <c r="X67" i="14"/>
  <c r="X168" i="13"/>
  <c r="Y67" i="14"/>
  <c r="Y168" i="13"/>
  <c r="Z67" i="14"/>
  <c r="Z168" i="13"/>
  <c r="AA67" i="14"/>
  <c r="AA168" i="13"/>
  <c r="AB67" i="14"/>
  <c r="AB168" i="13"/>
  <c r="AC67" i="14"/>
  <c r="AC168" i="13"/>
  <c r="AD67" i="14"/>
  <c r="AD168" i="13"/>
  <c r="AE67" i="14"/>
  <c r="AE168" i="13"/>
  <c r="AF67" i="14"/>
  <c r="AF168" i="13"/>
  <c r="AG67" i="14"/>
  <c r="AG168" i="13"/>
  <c r="AH67" i="14"/>
  <c r="AH168" i="13"/>
  <c r="AI67" i="14"/>
  <c r="AI168" i="13"/>
  <c r="AJ67" i="14"/>
  <c r="AJ168" i="13"/>
  <c r="AK67" i="14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H116" i="15"/>
  <c r="T115" i="15"/>
  <c r="H115" i="15"/>
  <c r="H114" i="15"/>
  <c r="H113" i="15"/>
  <c r="AP51" i="15"/>
  <c r="AJ51" i="15"/>
  <c r="AD51" i="15"/>
  <c r="AP50" i="15"/>
  <c r="AJ50" i="15"/>
  <c r="AD50" i="15"/>
  <c r="AP49" i="15"/>
  <c r="CI101" i="15"/>
  <c r="CH101" i="15"/>
  <c r="CG101" i="15"/>
  <c r="CF101" i="15"/>
  <c r="CE101" i="15"/>
  <c r="CD101" i="15"/>
  <c r="CC101" i="15"/>
  <c r="CB101" i="15"/>
  <c r="CA101" i="15"/>
  <c r="BZ101" i="15"/>
  <c r="BY101" i="15"/>
  <c r="BX101" i="15"/>
  <c r="BW101" i="15"/>
  <c r="BV101" i="15"/>
  <c r="BU101" i="15"/>
  <c r="BT101" i="15"/>
  <c r="BS101" i="15"/>
  <c r="BR101" i="15"/>
  <c r="BQ101" i="15"/>
  <c r="BO101" i="15"/>
  <c r="BN101" i="15"/>
  <c r="BM101" i="15"/>
  <c r="BL101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CI89" i="15"/>
  <c r="CH89" i="15"/>
  <c r="CG89" i="15"/>
  <c r="CF89" i="15"/>
  <c r="CE89" i="15"/>
  <c r="CD89" i="15"/>
  <c r="CC89" i="15"/>
  <c r="CB89" i="15"/>
  <c r="CA89" i="15"/>
  <c r="BZ89" i="15"/>
  <c r="BY89" i="15"/>
  <c r="BX89" i="15"/>
  <c r="BW89" i="15"/>
  <c r="BV89" i="15"/>
  <c r="BU89" i="15"/>
  <c r="BT89" i="15"/>
  <c r="BS89" i="15"/>
  <c r="BR89" i="15"/>
  <c r="BQ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I95" i="15"/>
  <c r="CH95" i="15"/>
  <c r="CG95" i="15"/>
  <c r="CF95" i="15"/>
  <c r="CE95" i="15"/>
  <c r="CD95" i="15"/>
  <c r="CC95" i="15"/>
  <c r="CB95" i="15"/>
  <c r="CA95" i="15"/>
  <c r="BZ95" i="15"/>
  <c r="BY95" i="15"/>
  <c r="BX95" i="15"/>
  <c r="BW95" i="15"/>
  <c r="BV95" i="15"/>
  <c r="BU95" i="15"/>
  <c r="BT95" i="15"/>
  <c r="BS95" i="15"/>
  <c r="BR95" i="15"/>
  <c r="BQ95" i="15"/>
  <c r="BO95" i="15"/>
  <c r="BN95" i="15"/>
  <c r="BM95" i="15"/>
  <c r="BL95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T11" i="15"/>
  <c r="H11" i="15"/>
  <c r="T9" i="15"/>
  <c r="H9" i="15"/>
  <c r="T8" i="15"/>
  <c r="H8" i="15"/>
  <c r="T7" i="15"/>
  <c r="T16" i="15"/>
  <c r="N16" i="15"/>
  <c r="H7" i="15"/>
  <c r="H16" i="15"/>
  <c r="T6" i="15"/>
  <c r="H6" i="15"/>
  <c r="T5" i="15"/>
  <c r="H5" i="15"/>
  <c r="T4" i="15"/>
  <c r="H4" i="15"/>
  <c r="T3" i="15"/>
  <c r="H3" i="15"/>
  <c r="T43" i="19"/>
  <c r="H45" i="19"/>
  <c r="N45" i="19"/>
  <c r="AJ16" i="15"/>
  <c r="N43" i="19"/>
  <c r="H44" i="19"/>
  <c r="AD16" i="15"/>
  <c r="H43" i="19"/>
  <c r="H46" i="19"/>
  <c r="N46" i="19"/>
  <c r="T46" i="19"/>
  <c r="T45" i="19"/>
  <c r="AP16" i="15"/>
  <c r="N44" i="19"/>
  <c r="T44" i="19"/>
  <c r="H47" i="19"/>
  <c r="N47" i="19"/>
  <c r="T47" i="19"/>
  <c r="H13" i="15"/>
  <c r="N13" i="15"/>
  <c r="T13" i="15"/>
  <c r="AV95" i="15"/>
  <c r="BP95" i="15"/>
  <c r="AV101" i="15"/>
  <c r="AD87" i="15"/>
  <c r="BP101" i="15"/>
  <c r="AJ87" i="15"/>
  <c r="AP87" i="15"/>
  <c r="CJ101" i="15"/>
  <c r="CJ95" i="15"/>
  <c r="H10" i="15"/>
  <c r="H19" i="15"/>
  <c r="N19" i="15"/>
  <c r="T10" i="15"/>
  <c r="T19" i="15"/>
  <c r="AD86" i="15"/>
  <c r="AV89" i="15"/>
  <c r="BP89" i="15"/>
  <c r="AJ86" i="15"/>
  <c r="AP86" i="15"/>
  <c r="CJ89" i="15"/>
  <c r="AD3" i="19"/>
  <c r="AJ8" i="19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O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W189" i="13"/>
  <c r="V189" i="13"/>
  <c r="U189" i="13"/>
  <c r="T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Q188" i="13"/>
  <c r="AP188" i="13"/>
  <c r="AO188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W188" i="13"/>
  <c r="V188" i="13"/>
  <c r="U188" i="13"/>
  <c r="T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AQ187" i="13"/>
  <c r="AP187" i="13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W187" i="13"/>
  <c r="V187" i="13"/>
  <c r="U187" i="13"/>
  <c r="T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AQ186" i="13"/>
  <c r="AP186" i="13"/>
  <c r="AO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W186" i="13"/>
  <c r="V186" i="13"/>
  <c r="U186" i="13"/>
  <c r="T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AQ185" i="13"/>
  <c r="AP185" i="13"/>
  <c r="AO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W185" i="13"/>
  <c r="V185" i="13"/>
  <c r="U185" i="13"/>
  <c r="T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AQ184" i="13"/>
  <c r="AP184" i="13"/>
  <c r="AO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W184" i="13"/>
  <c r="V184" i="13"/>
  <c r="U184" i="13"/>
  <c r="T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W180" i="13"/>
  <c r="V180" i="13"/>
  <c r="U180" i="13"/>
  <c r="T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/>
  <c r="AR164" i="13"/>
  <c r="AN50" i="15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/>
  <c r="AR163" i="13"/>
  <c r="AN49" i="15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AQ159" i="13"/>
  <c r="CI99" i="15"/>
  <c r="AP159" i="13"/>
  <c r="CH99" i="15"/>
  <c r="AO159" i="13"/>
  <c r="CG99" i="15"/>
  <c r="AN159" i="13"/>
  <c r="CF99" i="15"/>
  <c r="AM159" i="13"/>
  <c r="CE99" i="15"/>
  <c r="AL159" i="13"/>
  <c r="CD99" i="15"/>
  <c r="AK159" i="13"/>
  <c r="CC99" i="15"/>
  <c r="AJ159" i="13"/>
  <c r="CB99" i="15"/>
  <c r="AI159" i="13"/>
  <c r="CA99" i="15"/>
  <c r="AH159" i="13"/>
  <c r="BZ99" i="15"/>
  <c r="AG159" i="13"/>
  <c r="BY99" i="15"/>
  <c r="AF159" i="13"/>
  <c r="BX99" i="15"/>
  <c r="AE159" i="13"/>
  <c r="BW99" i="15"/>
  <c r="AD159" i="13"/>
  <c r="BV99" i="15"/>
  <c r="AC159" i="13"/>
  <c r="BU99" i="15"/>
  <c r="AB159" i="13"/>
  <c r="BT99" i="15"/>
  <c r="AA159" i="13"/>
  <c r="BS99" i="15"/>
  <c r="Z159" i="13"/>
  <c r="BR99" i="15"/>
  <c r="Y159" i="13"/>
  <c r="BQ99" i="15"/>
  <c r="X159" i="13"/>
  <c r="W159" i="13"/>
  <c r="BO99" i="15"/>
  <c r="V159" i="13"/>
  <c r="BN99" i="15"/>
  <c r="U159" i="13"/>
  <c r="BM99" i="15"/>
  <c r="T159" i="13"/>
  <c r="BL99" i="15"/>
  <c r="S159" i="13"/>
  <c r="BK99" i="15"/>
  <c r="R159" i="13"/>
  <c r="BJ99" i="15"/>
  <c r="Q159" i="13"/>
  <c r="BI99" i="15"/>
  <c r="P159" i="13"/>
  <c r="BH99" i="15"/>
  <c r="O159" i="13"/>
  <c r="BG99" i="15"/>
  <c r="N159" i="13"/>
  <c r="BF99" i="15"/>
  <c r="M159" i="13"/>
  <c r="BE99" i="15"/>
  <c r="L159" i="13"/>
  <c r="BD99" i="15"/>
  <c r="K159" i="13"/>
  <c r="BC99" i="15"/>
  <c r="J159" i="13"/>
  <c r="BB99" i="15"/>
  <c r="I159" i="13"/>
  <c r="BA99" i="15"/>
  <c r="H159" i="13"/>
  <c r="AZ99" i="15"/>
  <c r="G159" i="13"/>
  <c r="AY99" i="15"/>
  <c r="F159" i="13"/>
  <c r="AX99" i="15"/>
  <c r="E159" i="13"/>
  <c r="AW99" i="15"/>
  <c r="D159" i="13"/>
  <c r="AR158" i="13"/>
  <c r="AQ158" i="13"/>
  <c r="CI87" i="15"/>
  <c r="AP158" i="13"/>
  <c r="CH87" i="15"/>
  <c r="AO158" i="13"/>
  <c r="CG87" i="15"/>
  <c r="AN158" i="13"/>
  <c r="CF87" i="15"/>
  <c r="AM158" i="13"/>
  <c r="CE87" i="15"/>
  <c r="AL158" i="13"/>
  <c r="CD87" i="15"/>
  <c r="AK158" i="13"/>
  <c r="CC87" i="15"/>
  <c r="AJ158" i="13"/>
  <c r="CB87" i="15"/>
  <c r="AI158" i="13"/>
  <c r="CA87" i="15"/>
  <c r="AH158" i="13"/>
  <c r="BZ87" i="15"/>
  <c r="AG158" i="13"/>
  <c r="BY87" i="15"/>
  <c r="AF158" i="13"/>
  <c r="BX87" i="15"/>
  <c r="AE158" i="13"/>
  <c r="BW87" i="15"/>
  <c r="AD158" i="13"/>
  <c r="BV87" i="15"/>
  <c r="AC158" i="13"/>
  <c r="BU87" i="15"/>
  <c r="AB158" i="13"/>
  <c r="BT87" i="15"/>
  <c r="AA158" i="13"/>
  <c r="BS87" i="15"/>
  <c r="Z158" i="13"/>
  <c r="BR87" i="15"/>
  <c r="Y158" i="13"/>
  <c r="BQ87" i="15"/>
  <c r="X158" i="13"/>
  <c r="W158" i="13"/>
  <c r="BO87" i="15"/>
  <c r="V158" i="13"/>
  <c r="BN87" i="15"/>
  <c r="U158" i="13"/>
  <c r="BM87" i="15"/>
  <c r="T158" i="13"/>
  <c r="BL87" i="15"/>
  <c r="S158" i="13"/>
  <c r="BK87" i="15"/>
  <c r="R158" i="13"/>
  <c r="BJ87" i="15"/>
  <c r="Q158" i="13"/>
  <c r="BI87" i="15"/>
  <c r="P158" i="13"/>
  <c r="BH87" i="15"/>
  <c r="O158" i="13"/>
  <c r="BG87" i="15"/>
  <c r="N158" i="13"/>
  <c r="BF87" i="15"/>
  <c r="M158" i="13"/>
  <c r="BE87" i="15"/>
  <c r="L158" i="13"/>
  <c r="BD87" i="15"/>
  <c r="K158" i="13"/>
  <c r="BC87" i="15"/>
  <c r="J158" i="13"/>
  <c r="BB87" i="15"/>
  <c r="I158" i="13"/>
  <c r="BA87" i="15"/>
  <c r="H158" i="13"/>
  <c r="AZ87" i="15"/>
  <c r="G158" i="13"/>
  <c r="AY87" i="15"/>
  <c r="F158" i="13"/>
  <c r="AX87" i="15"/>
  <c r="E158" i="13"/>
  <c r="AW87" i="15"/>
  <c r="D158" i="13"/>
  <c r="AQ157" i="13"/>
  <c r="CI93" i="15"/>
  <c r="AP157" i="13"/>
  <c r="CH93" i="15"/>
  <c r="AO157" i="13"/>
  <c r="CG93" i="15"/>
  <c r="AN157" i="13"/>
  <c r="CF93" i="15"/>
  <c r="AM157" i="13"/>
  <c r="CE93" i="15"/>
  <c r="AL157" i="13"/>
  <c r="CD93" i="15"/>
  <c r="AK157" i="13"/>
  <c r="CC93" i="15"/>
  <c r="AJ157" i="13"/>
  <c r="CB93" i="15"/>
  <c r="AI157" i="13"/>
  <c r="CA93" i="15"/>
  <c r="AH157" i="13"/>
  <c r="BZ93" i="15"/>
  <c r="AG157" i="13"/>
  <c r="BY93" i="15"/>
  <c r="AF157" i="13"/>
  <c r="BX93" i="15"/>
  <c r="AE157" i="13"/>
  <c r="BW93" i="15"/>
  <c r="AD157" i="13"/>
  <c r="BV93" i="15"/>
  <c r="AC157" i="13"/>
  <c r="BU93" i="15"/>
  <c r="AB157" i="13"/>
  <c r="BT93" i="15"/>
  <c r="AA157" i="13"/>
  <c r="BS93" i="15"/>
  <c r="Z157" i="13"/>
  <c r="BR93" i="15"/>
  <c r="Y157" i="13"/>
  <c r="BQ93" i="15"/>
  <c r="W157" i="13"/>
  <c r="BO93" i="15"/>
  <c r="V157" i="13"/>
  <c r="BN93" i="15"/>
  <c r="U157" i="13"/>
  <c r="BM93" i="15"/>
  <c r="T157" i="13"/>
  <c r="BL93" i="15"/>
  <c r="S157" i="13"/>
  <c r="BK93" i="15"/>
  <c r="R157" i="13"/>
  <c r="BJ93" i="15"/>
  <c r="Q157" i="13"/>
  <c r="BI93" i="15"/>
  <c r="P157" i="13"/>
  <c r="BH93" i="15"/>
  <c r="O157" i="13"/>
  <c r="BG93" i="15"/>
  <c r="N157" i="13"/>
  <c r="BF93" i="15"/>
  <c r="M157" i="13"/>
  <c r="BE93" i="15"/>
  <c r="L157" i="13"/>
  <c r="BD93" i="15"/>
  <c r="K157" i="13"/>
  <c r="BC93" i="15"/>
  <c r="J157" i="13"/>
  <c r="BB93" i="15"/>
  <c r="I157" i="13"/>
  <c r="BA93" i="15"/>
  <c r="H157" i="13"/>
  <c r="AZ93" i="15"/>
  <c r="G157" i="13"/>
  <c r="AY93" i="15"/>
  <c r="F157" i="13"/>
  <c r="AX93" i="15"/>
  <c r="E157" i="13"/>
  <c r="AW93" i="15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/>
  <c r="AR153" i="13"/>
  <c r="R9" i="15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/>
  <c r="AR151" i="13"/>
  <c r="R7" i="15"/>
  <c r="R16" i="15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/>
  <c r="F16" i="15"/>
  <c r="AR150" i="13"/>
  <c r="R6" i="15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/>
  <c r="AR147" i="13"/>
  <c r="R3" i="15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P8" i="19"/>
  <c r="AD6" i="19"/>
  <c r="AJ9" i="19"/>
  <c r="AD5" i="19"/>
  <c r="AB16" i="15"/>
  <c r="AH16" i="15"/>
  <c r="AJ13" i="15"/>
  <c r="AJ4" i="19"/>
  <c r="AP11" i="19"/>
  <c r="AJ11" i="19"/>
  <c r="AD11" i="19"/>
  <c r="AP10" i="19"/>
  <c r="AJ6" i="19"/>
  <c r="AD9" i="19"/>
  <c r="AD8" i="19"/>
  <c r="AJ10" i="19"/>
  <c r="AP5" i="19"/>
  <c r="AP3" i="19"/>
  <c r="AD13" i="15"/>
  <c r="AD4" i="19"/>
  <c r="AD10" i="19"/>
  <c r="AP9" i="19"/>
  <c r="AJ5" i="19"/>
  <c r="AJ3" i="19"/>
  <c r="AP13" i="15"/>
  <c r="AP4" i="19"/>
  <c r="AP6" i="19"/>
  <c r="F13" i="15"/>
  <c r="M154" i="13"/>
  <c r="M97" i="10"/>
  <c r="AC154" i="13"/>
  <c r="AC97" i="10"/>
  <c r="AK154" i="13"/>
  <c r="AK97" i="10"/>
  <c r="CJ99" i="15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R116" i="15"/>
  <c r="D98" i="10"/>
  <c r="H190" i="13"/>
  <c r="H98" i="10"/>
  <c r="L190" i="13"/>
  <c r="L98" i="10"/>
  <c r="P190" i="13"/>
  <c r="P98" i="10"/>
  <c r="T190" i="13"/>
  <c r="T98" i="10"/>
  <c r="X98" i="10"/>
  <c r="AB190" i="13"/>
  <c r="AB98" i="10"/>
  <c r="AF190" i="13"/>
  <c r="AF98" i="10"/>
  <c r="AJ190" i="13"/>
  <c r="AJ98" i="10"/>
  <c r="AN190" i="13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4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V99" i="15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F19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/>
  <c r="R19" i="15"/>
  <c r="AR97" i="10"/>
  <c r="AB86" i="15"/>
  <c r="AV87" i="15"/>
  <c r="BP87" i="15"/>
  <c r="AH86" i="15"/>
  <c r="AN86" i="15"/>
  <c r="CJ87" i="15"/>
  <c r="F115" i="15"/>
  <c r="F45" i="19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AB183" i="13"/>
  <c r="AB182" i="13"/>
  <c r="AJ183" i="13"/>
  <c r="AJ182" i="13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W118" i="13"/>
  <c r="V118" i="13"/>
  <c r="U118" i="13"/>
  <c r="T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W115" i="13"/>
  <c r="V115" i="13"/>
  <c r="U115" i="13"/>
  <c r="T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W114" i="13"/>
  <c r="V114" i="13"/>
  <c r="U114" i="13"/>
  <c r="T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W113" i="13"/>
  <c r="V113" i="13"/>
  <c r="U113" i="13"/>
  <c r="T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P101" i="13"/>
  <c r="AO101" i="13"/>
  <c r="AL101" i="13"/>
  <c r="AK101" i="13"/>
  <c r="AJ101" i="13"/>
  <c r="AH101" i="13"/>
  <c r="AG101" i="13"/>
  <c r="AD101" i="13"/>
  <c r="AC101" i="13"/>
  <c r="AB101" i="13"/>
  <c r="Z101" i="13"/>
  <c r="Y101" i="13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H101" i="13"/>
  <c r="F101" i="13"/>
  <c r="E101" i="13"/>
  <c r="D101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/>
  <c r="AP88" i="13"/>
  <c r="CH98" i="15"/>
  <c r="AO88" i="13"/>
  <c r="CG98" i="15"/>
  <c r="AN88" i="13"/>
  <c r="CF98" i="15"/>
  <c r="AM88" i="13"/>
  <c r="CE98" i="15"/>
  <c r="AL88" i="13"/>
  <c r="CD98" i="15"/>
  <c r="AK88" i="13"/>
  <c r="CC98" i="15"/>
  <c r="AJ88" i="13"/>
  <c r="CB98" i="15"/>
  <c r="AI88" i="13"/>
  <c r="CA98" i="15"/>
  <c r="AH88" i="13"/>
  <c r="BZ98" i="15"/>
  <c r="AG88" i="13"/>
  <c r="BY98" i="15"/>
  <c r="AF88" i="13"/>
  <c r="BX98" i="15"/>
  <c r="AE88" i="13"/>
  <c r="BW98" i="15"/>
  <c r="AD88" i="13"/>
  <c r="BV98" i="15"/>
  <c r="AC88" i="13"/>
  <c r="BU98" i="15"/>
  <c r="AB88" i="13"/>
  <c r="BT98" i="15"/>
  <c r="AA88" i="13"/>
  <c r="BS98" i="15"/>
  <c r="Z88" i="13"/>
  <c r="BR98" i="15"/>
  <c r="Y88" i="13"/>
  <c r="BQ98" i="15"/>
  <c r="X88" i="13"/>
  <c r="W88" i="13"/>
  <c r="BO98" i="15"/>
  <c r="V88" i="13"/>
  <c r="BN98" i="15"/>
  <c r="U88" i="13"/>
  <c r="BM98" i="15"/>
  <c r="T88" i="13"/>
  <c r="BL98" i="15"/>
  <c r="S88" i="13"/>
  <c r="BK98" i="15"/>
  <c r="R88" i="13"/>
  <c r="BJ98" i="15"/>
  <c r="Q88" i="13"/>
  <c r="BI98" i="15"/>
  <c r="P88" i="13"/>
  <c r="BH98" i="15"/>
  <c r="O88" i="13"/>
  <c r="BG98" i="15"/>
  <c r="N88" i="13"/>
  <c r="BF98" i="15"/>
  <c r="M88" i="13"/>
  <c r="BE98" i="15"/>
  <c r="L88" i="13"/>
  <c r="BD98" i="15"/>
  <c r="K88" i="13"/>
  <c r="BC98" i="15"/>
  <c r="J88" i="13"/>
  <c r="BB98" i="15"/>
  <c r="I88" i="13"/>
  <c r="BA98" i="15"/>
  <c r="H88" i="13"/>
  <c r="AZ98" i="15"/>
  <c r="G88" i="13"/>
  <c r="AY98" i="15"/>
  <c r="F88" i="13"/>
  <c r="AX98" i="15"/>
  <c r="E88" i="13"/>
  <c r="AW98" i="15"/>
  <c r="D88" i="13"/>
  <c r="AR87" i="13"/>
  <c r="AQ87" i="13"/>
  <c r="CI86" i="15"/>
  <c r="AP87" i="13"/>
  <c r="CH86" i="15"/>
  <c r="AO87" i="13"/>
  <c r="CG86" i="15"/>
  <c r="AN87" i="13"/>
  <c r="CF86" i="15"/>
  <c r="AM87" i="13"/>
  <c r="CE86" i="15"/>
  <c r="AL87" i="13"/>
  <c r="CD86" i="15"/>
  <c r="AK87" i="13"/>
  <c r="CC86" i="15"/>
  <c r="AJ87" i="13"/>
  <c r="CB86" i="15"/>
  <c r="AI87" i="13"/>
  <c r="CA86" i="15"/>
  <c r="AH87" i="13"/>
  <c r="BZ86" i="15"/>
  <c r="AG87" i="13"/>
  <c r="BY86" i="15"/>
  <c r="AF87" i="13"/>
  <c r="BX86" i="15"/>
  <c r="AE87" i="13"/>
  <c r="BW86" i="15"/>
  <c r="AD87" i="13"/>
  <c r="BV86" i="15"/>
  <c r="AC87" i="13"/>
  <c r="BU86" i="15"/>
  <c r="AB87" i="13"/>
  <c r="BT86" i="15"/>
  <c r="AA87" i="13"/>
  <c r="BS86" i="15"/>
  <c r="Z87" i="13"/>
  <c r="BR86" i="15"/>
  <c r="Y87" i="13"/>
  <c r="BQ86" i="15"/>
  <c r="X87" i="13"/>
  <c r="W87" i="13"/>
  <c r="BO86" i="15"/>
  <c r="V87" i="13"/>
  <c r="BN86" i="15"/>
  <c r="U87" i="13"/>
  <c r="BM86" i="15"/>
  <c r="T87" i="13"/>
  <c r="BL86" i="15"/>
  <c r="S87" i="13"/>
  <c r="BK86" i="15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Q86" i="13"/>
  <c r="CI92" i="15"/>
  <c r="AP86" i="13"/>
  <c r="CH92" i="15"/>
  <c r="AO86" i="13"/>
  <c r="CG92" i="15"/>
  <c r="AN86" i="13"/>
  <c r="CF92" i="15"/>
  <c r="AM86" i="13"/>
  <c r="CE92" i="15"/>
  <c r="AL86" i="13"/>
  <c r="CD92" i="15"/>
  <c r="AK86" i="13"/>
  <c r="CC92" i="15"/>
  <c r="AJ86" i="13"/>
  <c r="CB92" i="15"/>
  <c r="AI86" i="13"/>
  <c r="CA92" i="15"/>
  <c r="AH86" i="13"/>
  <c r="BZ92" i="15"/>
  <c r="AG86" i="13"/>
  <c r="BY92" i="15"/>
  <c r="AF86" i="13"/>
  <c r="BX92" i="15"/>
  <c r="AE86" i="13"/>
  <c r="BW92" i="15"/>
  <c r="AD86" i="13"/>
  <c r="BV92" i="15"/>
  <c r="AC86" i="13"/>
  <c r="BU92" i="15"/>
  <c r="AB86" i="13"/>
  <c r="BT92" i="15"/>
  <c r="AA86" i="13"/>
  <c r="BS92" i="15"/>
  <c r="Z86" i="13"/>
  <c r="BR92" i="15"/>
  <c r="Y86" i="13"/>
  <c r="BQ92" i="15"/>
  <c r="W86" i="13"/>
  <c r="BO92" i="15"/>
  <c r="V86" i="13"/>
  <c r="BN92" i="15"/>
  <c r="U86" i="13"/>
  <c r="BM92" i="15"/>
  <c r="T86" i="13"/>
  <c r="BL92" i="15"/>
  <c r="S86" i="13"/>
  <c r="BK92" i="15"/>
  <c r="R86" i="13"/>
  <c r="BJ92" i="15"/>
  <c r="Q86" i="13"/>
  <c r="BI92" i="15"/>
  <c r="P86" i="13"/>
  <c r="BH92" i="15"/>
  <c r="O86" i="13"/>
  <c r="BG92" i="15"/>
  <c r="N86" i="13"/>
  <c r="BF92" i="15"/>
  <c r="M86" i="13"/>
  <c r="BE92" i="15"/>
  <c r="L86" i="13"/>
  <c r="BD92" i="15"/>
  <c r="K86" i="13"/>
  <c r="BC92" i="15"/>
  <c r="J86" i="13"/>
  <c r="BB92" i="15"/>
  <c r="I86" i="13"/>
  <c r="BA92" i="15"/>
  <c r="H86" i="13"/>
  <c r="AZ92" i="15"/>
  <c r="G86" i="13"/>
  <c r="AY92" i="15"/>
  <c r="F86" i="13"/>
  <c r="AX92" i="15"/>
  <c r="E86" i="13"/>
  <c r="AW92" i="15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R84" i="13"/>
  <c r="Q11" i="15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R82" i="13"/>
  <c r="Q9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/>
  <c r="AR81" i="13"/>
  <c r="Q8" i="15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R80" i="13"/>
  <c r="Q7" i="15"/>
  <c r="Q16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K16" i="15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/>
  <c r="E16" i="15"/>
  <c r="AR79" i="13"/>
  <c r="Q6" i="15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/>
  <c r="AR78" i="13"/>
  <c r="Q5" i="15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/>
  <c r="AR77" i="13"/>
  <c r="Q4" i="15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/>
  <c r="AR76" i="13"/>
  <c r="Q3" i="15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6" i="19"/>
  <c r="AH3" i="19"/>
  <c r="R45" i="19"/>
  <c r="L45" i="19"/>
  <c r="AH9" i="19"/>
  <c r="AN11" i="19"/>
  <c r="L47" i="19"/>
  <c r="F44" i="19"/>
  <c r="AH11" i="19"/>
  <c r="L46" i="19"/>
  <c r="F43" i="19"/>
  <c r="AH10" i="19"/>
  <c r="AN5" i="19"/>
  <c r="AH8" i="19"/>
  <c r="R44" i="19"/>
  <c r="R43" i="19"/>
  <c r="AN6" i="19"/>
  <c r="AH4" i="19"/>
  <c r="AB13" i="15"/>
  <c r="AB4" i="19"/>
  <c r="F47" i="19"/>
  <c r="F46" i="19"/>
  <c r="AB10" i="19"/>
  <c r="AB8" i="19"/>
  <c r="AB3" i="19"/>
  <c r="AB11" i="19"/>
  <c r="AB9" i="19"/>
  <c r="AA16" i="15"/>
  <c r="AG16" i="15"/>
  <c r="AJ18" i="15"/>
  <c r="AM16" i="15"/>
  <c r="AP18" i="15"/>
  <c r="AN13" i="15"/>
  <c r="AN4" i="19"/>
  <c r="R47" i="19"/>
  <c r="L44" i="19"/>
  <c r="R46" i="19"/>
  <c r="L43" i="19"/>
  <c r="AN10" i="19"/>
  <c r="AH6" i="19"/>
  <c r="AN9" i="19"/>
  <c r="AN8" i="19"/>
  <c r="AH5" i="19"/>
  <c r="AN3" i="19"/>
  <c r="AB5" i="19"/>
  <c r="E13" i="15"/>
  <c r="K13" i="15"/>
  <c r="Q13" i="15"/>
  <c r="T15" i="15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AV92" i="15"/>
  <c r="H83" i="13"/>
  <c r="H97" i="9"/>
  <c r="T83" i="13"/>
  <c r="T97" i="9"/>
  <c r="AB83" i="13"/>
  <c r="AB97" i="9"/>
  <c r="AN83" i="13"/>
  <c r="AN97" i="9"/>
  <c r="AV86" i="15"/>
  <c r="AA86" i="15"/>
  <c r="E113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E114" i="15"/>
  <c r="J124" i="13"/>
  <c r="AP124" i="13"/>
  <c r="G83" i="13"/>
  <c r="G97" i="9"/>
  <c r="O83" i="13"/>
  <c r="O97" i="9"/>
  <c r="AE83" i="13"/>
  <c r="AE97" i="9"/>
  <c r="D83" i="13"/>
  <c r="E10" i="15"/>
  <c r="E19" i="15"/>
  <c r="L83" i="13"/>
  <c r="L97" i="9"/>
  <c r="K19" i="15"/>
  <c r="X97" i="9"/>
  <c r="AJ83" i="13"/>
  <c r="AJ97" i="9"/>
  <c r="AR83" i="13"/>
  <c r="Q10" i="15"/>
  <c r="Q19" i="15"/>
  <c r="T21" i="15"/>
  <c r="AR97" i="9"/>
  <c r="BP86" i="15"/>
  <c r="AG86" i="15"/>
  <c r="CJ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CJ98" i="15"/>
  <c r="AM87" i="15"/>
  <c r="E115" i="15"/>
  <c r="E45" i="19"/>
  <c r="Q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G98" i="9"/>
  <c r="K119" i="13"/>
  <c r="K98" i="9"/>
  <c r="O119" i="13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D99" i="9"/>
  <c r="H134" i="13"/>
  <c r="H99" i="9"/>
  <c r="L134" i="13"/>
  <c r="L99" i="9"/>
  <c r="P134" i="13"/>
  <c r="P99" i="9"/>
  <c r="T134" i="13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R99" i="9"/>
  <c r="H100" i="13"/>
  <c r="P107" i="13"/>
  <c r="P100" i="13"/>
  <c r="AN107" i="13"/>
  <c r="AN100" i="13"/>
  <c r="L112" i="13"/>
  <c r="L111" i="13"/>
  <c r="X112" i="13"/>
  <c r="AG10" i="19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M112" i="13"/>
  <c r="M111" i="13"/>
  <c r="Q112" i="13"/>
  <c r="Q111" i="13"/>
  <c r="U112" i="13"/>
  <c r="U111" i="13"/>
  <c r="Y112" i="13"/>
  <c r="Y111" i="13"/>
  <c r="AC112" i="13"/>
  <c r="AC111" i="13"/>
  <c r="AG112" i="13"/>
  <c r="AG111" i="13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T112" i="13"/>
  <c r="T111" i="13"/>
  <c r="AJ112" i="13"/>
  <c r="AJ111" i="13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R59" i="14"/>
  <c r="AP35" i="13"/>
  <c r="AQ59" i="14"/>
  <c r="AO35" i="13"/>
  <c r="AP59" i="14"/>
  <c r="AN35" i="13"/>
  <c r="AO59" i="14"/>
  <c r="AM35" i="13"/>
  <c r="AN59" i="14"/>
  <c r="AL35" i="13"/>
  <c r="AM59" i="14"/>
  <c r="AK35" i="13"/>
  <c r="AL59" i="14"/>
  <c r="AJ35" i="13"/>
  <c r="AK59" i="14"/>
  <c r="AI35" i="13"/>
  <c r="AJ59" i="14"/>
  <c r="AH35" i="13"/>
  <c r="AI59" i="14"/>
  <c r="AG35" i="13"/>
  <c r="AH59" i="14"/>
  <c r="AF35" i="13"/>
  <c r="AG59" i="14"/>
  <c r="AE35" i="13"/>
  <c r="AF59" i="14"/>
  <c r="AD35" i="13"/>
  <c r="AE59" i="14"/>
  <c r="AC35" i="13"/>
  <c r="AD59" i="14"/>
  <c r="AB35" i="13"/>
  <c r="AC59" i="14"/>
  <c r="AA35" i="13"/>
  <c r="AB59" i="14"/>
  <c r="Z35" i="13"/>
  <c r="AA59" i="14"/>
  <c r="Y35" i="13"/>
  <c r="Z59" i="14"/>
  <c r="W35" i="13"/>
  <c r="X59" i="14"/>
  <c r="V35" i="13"/>
  <c r="W59" i="14"/>
  <c r="U35" i="13"/>
  <c r="V59" i="14"/>
  <c r="T35" i="13"/>
  <c r="U59" i="14"/>
  <c r="T59" i="14"/>
  <c r="R35" i="13"/>
  <c r="S59" i="14"/>
  <c r="Q35" i="13"/>
  <c r="R59" i="14"/>
  <c r="P35" i="13"/>
  <c r="Q59" i="14"/>
  <c r="O35" i="13"/>
  <c r="P59" i="14"/>
  <c r="N35" i="13"/>
  <c r="O59" i="14"/>
  <c r="M35" i="13"/>
  <c r="N59" i="14"/>
  <c r="L35" i="13"/>
  <c r="M59" i="14"/>
  <c r="K35" i="13"/>
  <c r="L59" i="14"/>
  <c r="J35" i="13"/>
  <c r="K59" i="14"/>
  <c r="I35" i="13"/>
  <c r="J59" i="14"/>
  <c r="H35" i="13"/>
  <c r="I59" i="14"/>
  <c r="G35" i="13"/>
  <c r="H59" i="14"/>
  <c r="F35" i="13"/>
  <c r="G59" i="14"/>
  <c r="E35" i="13"/>
  <c r="F59" i="14"/>
  <c r="D35" i="13"/>
  <c r="E52" i="14"/>
  <c r="AR34" i="13"/>
  <c r="AS51" i="14"/>
  <c r="AQ34" i="13"/>
  <c r="AR58" i="14"/>
  <c r="AP34" i="13"/>
  <c r="AQ58" i="14"/>
  <c r="AO34" i="13"/>
  <c r="AP58" i="14"/>
  <c r="AN34" i="13"/>
  <c r="AO58" i="14"/>
  <c r="AM34" i="13"/>
  <c r="AN58" i="14"/>
  <c r="AL34" i="13"/>
  <c r="AM58" i="14"/>
  <c r="AK34" i="13"/>
  <c r="AL58" i="14"/>
  <c r="AJ34" i="13"/>
  <c r="AK58" i="14"/>
  <c r="AI34" i="13"/>
  <c r="AJ58" i="14"/>
  <c r="AH34" i="13"/>
  <c r="AI58" i="14"/>
  <c r="AG34" i="13"/>
  <c r="AH58" i="14"/>
  <c r="AF34" i="13"/>
  <c r="AG58" i="14"/>
  <c r="AE34" i="13"/>
  <c r="AF58" i="14"/>
  <c r="AD34" i="13"/>
  <c r="AE58" i="14"/>
  <c r="AC34" i="13"/>
  <c r="AD58" i="14"/>
  <c r="AB34" i="13"/>
  <c r="AC58" i="14"/>
  <c r="AA34" i="13"/>
  <c r="AB58" i="14"/>
  <c r="Z34" i="13"/>
  <c r="AA58" i="14"/>
  <c r="Y34" i="13"/>
  <c r="Z58" i="14"/>
  <c r="X34" i="13"/>
  <c r="Y51" i="14"/>
  <c r="W34" i="13"/>
  <c r="X58" i="14"/>
  <c r="V34" i="13"/>
  <c r="W58" i="14"/>
  <c r="U34" i="13"/>
  <c r="V58" i="14"/>
  <c r="T34" i="13"/>
  <c r="U58" i="14"/>
  <c r="T58" i="14"/>
  <c r="R34" i="13"/>
  <c r="S58" i="14"/>
  <c r="Q34" i="13"/>
  <c r="R58" i="14"/>
  <c r="P34" i="13"/>
  <c r="Q58" i="14"/>
  <c r="O34" i="13"/>
  <c r="P58" i="14"/>
  <c r="N34" i="13"/>
  <c r="O58" i="14"/>
  <c r="M34" i="13"/>
  <c r="N58" i="14"/>
  <c r="L34" i="13"/>
  <c r="M58" i="14"/>
  <c r="K34" i="13"/>
  <c r="L58" i="14"/>
  <c r="J34" i="13"/>
  <c r="K58" i="14"/>
  <c r="I34" i="13"/>
  <c r="J58" i="14"/>
  <c r="H34" i="13"/>
  <c r="I58" i="14"/>
  <c r="G34" i="13"/>
  <c r="H58" i="14"/>
  <c r="F34" i="13"/>
  <c r="G58" i="14"/>
  <c r="E34" i="13"/>
  <c r="F58" i="14"/>
  <c r="D34" i="13"/>
  <c r="E51" i="14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R57" i="14"/>
  <c r="AP32" i="13"/>
  <c r="AQ57" i="14"/>
  <c r="AO32" i="13"/>
  <c r="AP57" i="14"/>
  <c r="AN32" i="13"/>
  <c r="AO57" i="14"/>
  <c r="AM32" i="13"/>
  <c r="AN57" i="14"/>
  <c r="AL32" i="13"/>
  <c r="AM57" i="14"/>
  <c r="AK32" i="13"/>
  <c r="AL57" i="14"/>
  <c r="AJ32" i="13"/>
  <c r="AK57" i="14"/>
  <c r="AI32" i="13"/>
  <c r="AJ57" i="14"/>
  <c r="AH32" i="13"/>
  <c r="AI57" i="14"/>
  <c r="AG32" i="13"/>
  <c r="AH57" i="14"/>
  <c r="AF32" i="13"/>
  <c r="AG57" i="14"/>
  <c r="AE32" i="13"/>
  <c r="AF57" i="14"/>
  <c r="AD32" i="13"/>
  <c r="AE57" i="14"/>
  <c r="AC32" i="13"/>
  <c r="AD57" i="14"/>
  <c r="AB32" i="13"/>
  <c r="AC57" i="14"/>
  <c r="AA32" i="13"/>
  <c r="AB57" i="14"/>
  <c r="Z32" i="13"/>
  <c r="AA57" i="14"/>
  <c r="Y32" i="13"/>
  <c r="Z57" i="14"/>
  <c r="Y50" i="14"/>
  <c r="W32" i="13"/>
  <c r="X57" i="14"/>
  <c r="V32" i="13"/>
  <c r="W57" i="14"/>
  <c r="U32" i="13"/>
  <c r="V57" i="14"/>
  <c r="T32" i="13"/>
  <c r="U57" i="14"/>
  <c r="T57" i="14"/>
  <c r="R32" i="13"/>
  <c r="S57" i="14"/>
  <c r="Q32" i="13"/>
  <c r="R57" i="14"/>
  <c r="P32" i="13"/>
  <c r="Q57" i="14"/>
  <c r="O32" i="13"/>
  <c r="P57" i="14"/>
  <c r="N32" i="13"/>
  <c r="O57" i="14"/>
  <c r="M32" i="13"/>
  <c r="N57" i="14"/>
  <c r="L32" i="13"/>
  <c r="M57" i="14"/>
  <c r="K32" i="13"/>
  <c r="L57" i="14"/>
  <c r="J32" i="13"/>
  <c r="K57" i="14"/>
  <c r="I32" i="13"/>
  <c r="J57" i="14"/>
  <c r="H32" i="13"/>
  <c r="I57" i="14"/>
  <c r="G32" i="13"/>
  <c r="H57" i="14"/>
  <c r="F32" i="13"/>
  <c r="G57" i="14"/>
  <c r="E32" i="13"/>
  <c r="F57" i="14"/>
  <c r="D32" i="13"/>
  <c r="E50" i="14"/>
  <c r="AS49" i="14"/>
  <c r="AQ31" i="13"/>
  <c r="AR56" i="14"/>
  <c r="AP31" i="13"/>
  <c r="AQ56" i="14"/>
  <c r="AO31" i="13"/>
  <c r="AP56" i="14"/>
  <c r="AN31" i="13"/>
  <c r="AO56" i="14"/>
  <c r="AM31" i="13"/>
  <c r="AN56" i="14"/>
  <c r="AL31" i="13"/>
  <c r="AM56" i="14"/>
  <c r="AK31" i="13"/>
  <c r="AL56" i="14"/>
  <c r="AJ31" i="13"/>
  <c r="AK56" i="14"/>
  <c r="AI31" i="13"/>
  <c r="AJ56" i="14"/>
  <c r="AH31" i="13"/>
  <c r="AI56" i="14"/>
  <c r="AG31" i="13"/>
  <c r="AH56" i="14"/>
  <c r="AF31" i="13"/>
  <c r="AG56" i="14"/>
  <c r="AE31" i="13"/>
  <c r="AF56" i="14"/>
  <c r="AD31" i="13"/>
  <c r="AE56" i="14"/>
  <c r="AC31" i="13"/>
  <c r="AD56" i="14"/>
  <c r="AB31" i="13"/>
  <c r="AC56" i="14"/>
  <c r="AA31" i="13"/>
  <c r="AB56" i="14"/>
  <c r="Z31" i="13"/>
  <c r="AA56" i="14"/>
  <c r="Y31" i="13"/>
  <c r="Z56" i="14"/>
  <c r="W31" i="13"/>
  <c r="X56" i="14"/>
  <c r="V31" i="13"/>
  <c r="W56" i="14"/>
  <c r="U31" i="13"/>
  <c r="V56" i="14"/>
  <c r="T31" i="13"/>
  <c r="U56" i="14"/>
  <c r="T56" i="14"/>
  <c r="R31" i="13"/>
  <c r="S56" i="14"/>
  <c r="Q31" i="13"/>
  <c r="R56" i="14"/>
  <c r="P31" i="13"/>
  <c r="Q56" i="14"/>
  <c r="O31" i="13"/>
  <c r="P56" i="14"/>
  <c r="N31" i="13"/>
  <c r="O56" i="14"/>
  <c r="M31" i="13"/>
  <c r="N56" i="14"/>
  <c r="L31" i="13"/>
  <c r="M56" i="14"/>
  <c r="K31" i="13"/>
  <c r="L56" i="14"/>
  <c r="J31" i="13"/>
  <c r="K56" i="14"/>
  <c r="I31" i="13"/>
  <c r="J56" i="14"/>
  <c r="H31" i="13"/>
  <c r="I56" i="14"/>
  <c r="G31" i="13"/>
  <c r="H56" i="14"/>
  <c r="F31" i="13"/>
  <c r="G56" i="14"/>
  <c r="E31" i="13"/>
  <c r="F56" i="14"/>
  <c r="D31" i="13"/>
  <c r="AQ30" i="13"/>
  <c r="AR55" i="14"/>
  <c r="AP30" i="13"/>
  <c r="AQ55" i="14"/>
  <c r="AO30" i="13"/>
  <c r="AP55" i="14"/>
  <c r="AL30" i="13"/>
  <c r="AM55" i="14"/>
  <c r="AK30" i="13"/>
  <c r="AL55" i="14"/>
  <c r="AI30" i="13"/>
  <c r="AJ55" i="14"/>
  <c r="AH30" i="13"/>
  <c r="AI55" i="14"/>
  <c r="AG30" i="13"/>
  <c r="AH55" i="14"/>
  <c r="AD30" i="13"/>
  <c r="AE55" i="14"/>
  <c r="AC30" i="13"/>
  <c r="AD55" i="14"/>
  <c r="AA30" i="13"/>
  <c r="AB55" i="14"/>
  <c r="Z30" i="13"/>
  <c r="AA55" i="14"/>
  <c r="Y30" i="13"/>
  <c r="Z55" i="14"/>
  <c r="V30" i="13"/>
  <c r="W55" i="14"/>
  <c r="U30" i="13"/>
  <c r="V55" i="14"/>
  <c r="T55" i="14"/>
  <c r="R30" i="13"/>
  <c r="S55" i="14"/>
  <c r="Q30" i="13"/>
  <c r="R55" i="14"/>
  <c r="N30" i="13"/>
  <c r="O55" i="14"/>
  <c r="M30" i="13"/>
  <c r="N55" i="14"/>
  <c r="K30" i="13"/>
  <c r="L55" i="14"/>
  <c r="J30" i="13"/>
  <c r="K55" i="14"/>
  <c r="I30" i="13"/>
  <c r="J55" i="14"/>
  <c r="F30" i="13"/>
  <c r="G55" i="14"/>
  <c r="E30" i="13"/>
  <c r="F55" i="14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/>
  <c r="AR21" i="13"/>
  <c r="AL49" i="15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/>
  <c r="AP17" i="13"/>
  <c r="CH97" i="15"/>
  <c r="AO17" i="13"/>
  <c r="CG97" i="15"/>
  <c r="AN17" i="13"/>
  <c r="CF97" i="15"/>
  <c r="AM17" i="13"/>
  <c r="CE97" i="15"/>
  <c r="AL17" i="13"/>
  <c r="CD97" i="15"/>
  <c r="AK17" i="13"/>
  <c r="CC97" i="15"/>
  <c r="AJ17" i="13"/>
  <c r="CB97" i="15"/>
  <c r="AI17" i="13"/>
  <c r="CA97" i="15"/>
  <c r="AH17" i="13"/>
  <c r="BZ97" i="15"/>
  <c r="AG17" i="13"/>
  <c r="BY97" i="15"/>
  <c r="AF17" i="13"/>
  <c r="BX97" i="15"/>
  <c r="AE17" i="13"/>
  <c r="BW97" i="15"/>
  <c r="AD17" i="13"/>
  <c r="BV97" i="15"/>
  <c r="AC17" i="13"/>
  <c r="BU97" i="15"/>
  <c r="AB17" i="13"/>
  <c r="BT97" i="15"/>
  <c r="AA17" i="13"/>
  <c r="BS97" i="15"/>
  <c r="Z17" i="13"/>
  <c r="BR97" i="15"/>
  <c r="Y17" i="13"/>
  <c r="BQ97" i="15"/>
  <c r="X17" i="13"/>
  <c r="W17" i="13"/>
  <c r="BO97" i="15"/>
  <c r="V17" i="13"/>
  <c r="BN97" i="15"/>
  <c r="U17" i="13"/>
  <c r="BM97" i="15"/>
  <c r="T17" i="13"/>
  <c r="BL97" i="15"/>
  <c r="S17" i="13"/>
  <c r="BK97" i="15"/>
  <c r="R17" i="13"/>
  <c r="BJ97" i="15"/>
  <c r="Q17" i="13"/>
  <c r="BI97" i="15"/>
  <c r="P17" i="13"/>
  <c r="BH97" i="15"/>
  <c r="O17" i="13"/>
  <c r="BG97" i="15"/>
  <c r="N17" i="13"/>
  <c r="BF97" i="15"/>
  <c r="M17" i="13"/>
  <c r="BE97" i="15"/>
  <c r="L17" i="13"/>
  <c r="BD97" i="15"/>
  <c r="K17" i="13"/>
  <c r="BC97" i="15"/>
  <c r="J17" i="13"/>
  <c r="BB97" i="15"/>
  <c r="I17" i="13"/>
  <c r="BA97" i="15"/>
  <c r="H17" i="13"/>
  <c r="AZ97" i="15"/>
  <c r="G17" i="13"/>
  <c r="AY97" i="15"/>
  <c r="F17" i="13"/>
  <c r="AX97" i="15"/>
  <c r="E17" i="13"/>
  <c r="AW97" i="15"/>
  <c r="D17" i="13"/>
  <c r="AR16" i="13"/>
  <c r="AQ16" i="13"/>
  <c r="CI85" i="15"/>
  <c r="AP16" i="13"/>
  <c r="CH85" i="15"/>
  <c r="AO16" i="13"/>
  <c r="CG85" i="15"/>
  <c r="AN16" i="13"/>
  <c r="CF85" i="15"/>
  <c r="AM16" i="13"/>
  <c r="CE85" i="15"/>
  <c r="AL16" i="13"/>
  <c r="CD85" i="15"/>
  <c r="AK16" i="13"/>
  <c r="CC85" i="15"/>
  <c r="AJ16" i="13"/>
  <c r="CB85" i="15"/>
  <c r="AI16" i="13"/>
  <c r="CA85" i="15"/>
  <c r="AH16" i="13"/>
  <c r="BZ85" i="15"/>
  <c r="AG16" i="13"/>
  <c r="BY85" i="15"/>
  <c r="AF16" i="13"/>
  <c r="BX85" i="15"/>
  <c r="AE16" i="13"/>
  <c r="BW85" i="15"/>
  <c r="AD16" i="13"/>
  <c r="BV85" i="15"/>
  <c r="AC16" i="13"/>
  <c r="BU85" i="15"/>
  <c r="AB16" i="13"/>
  <c r="BT85" i="15"/>
  <c r="AA16" i="13"/>
  <c r="BS85" i="15"/>
  <c r="Z16" i="13"/>
  <c r="BR85" i="15"/>
  <c r="Y16" i="13"/>
  <c r="BQ85" i="15"/>
  <c r="X16" i="13"/>
  <c r="W16" i="13"/>
  <c r="BO85" i="15"/>
  <c r="V16" i="13"/>
  <c r="BN85" i="15"/>
  <c r="U16" i="13"/>
  <c r="BM85" i="15"/>
  <c r="T16" i="13"/>
  <c r="BL85" i="15"/>
  <c r="S16" i="13"/>
  <c r="BK85" i="15"/>
  <c r="R16" i="13"/>
  <c r="BJ85" i="15"/>
  <c r="Q16" i="13"/>
  <c r="BI85" i="15"/>
  <c r="P16" i="13"/>
  <c r="BH85" i="15"/>
  <c r="O16" i="13"/>
  <c r="BG85" i="15"/>
  <c r="N16" i="13"/>
  <c r="BF85" i="15"/>
  <c r="M16" i="13"/>
  <c r="BE85" i="15"/>
  <c r="L16" i="13"/>
  <c r="BD85" i="15"/>
  <c r="K16" i="13"/>
  <c r="BC85" i="15"/>
  <c r="J16" i="13"/>
  <c r="BB85" i="15"/>
  <c r="I16" i="13"/>
  <c r="BA85" i="15"/>
  <c r="H16" i="13"/>
  <c r="AZ85" i="15"/>
  <c r="G16" i="13"/>
  <c r="AY85" i="15"/>
  <c r="F16" i="13"/>
  <c r="AX85" i="15"/>
  <c r="E16" i="13"/>
  <c r="AW85" i="15"/>
  <c r="D16" i="13"/>
  <c r="AQ15" i="13"/>
  <c r="CI91" i="15"/>
  <c r="AP15" i="13"/>
  <c r="CH91" i="15"/>
  <c r="AO15" i="13"/>
  <c r="CG91" i="15"/>
  <c r="AN15" i="13"/>
  <c r="CF91" i="15"/>
  <c r="AM15" i="13"/>
  <c r="CE91" i="15"/>
  <c r="AL15" i="13"/>
  <c r="CD91" i="15"/>
  <c r="AK15" i="13"/>
  <c r="CC91" i="15"/>
  <c r="AJ15" i="13"/>
  <c r="CB91" i="15"/>
  <c r="AI15" i="13"/>
  <c r="CA91" i="15"/>
  <c r="AH15" i="13"/>
  <c r="BZ91" i="15"/>
  <c r="AG15" i="13"/>
  <c r="BY91" i="15"/>
  <c r="AF15" i="13"/>
  <c r="BX91" i="15"/>
  <c r="AE15" i="13"/>
  <c r="BW91" i="15"/>
  <c r="AD15" i="13"/>
  <c r="BV91" i="15"/>
  <c r="AC15" i="13"/>
  <c r="BU91" i="15"/>
  <c r="AB15" i="13"/>
  <c r="BT91" i="15"/>
  <c r="AA15" i="13"/>
  <c r="BS91" i="15"/>
  <c r="Z15" i="13"/>
  <c r="BR91" i="15"/>
  <c r="Y15" i="13"/>
  <c r="BQ91" i="15"/>
  <c r="W15" i="13"/>
  <c r="BO91" i="15"/>
  <c r="V15" i="13"/>
  <c r="BN91" i="15"/>
  <c r="U15" i="13"/>
  <c r="BM91" i="15"/>
  <c r="T15" i="13"/>
  <c r="BL91" i="15"/>
  <c r="S15" i="13"/>
  <c r="BK91" i="15"/>
  <c r="R15" i="13"/>
  <c r="BJ91" i="15"/>
  <c r="Q15" i="13"/>
  <c r="BI91" i="15"/>
  <c r="P15" i="13"/>
  <c r="BH91" i="15"/>
  <c r="O15" i="13"/>
  <c r="BG91" i="15"/>
  <c r="N15" i="13"/>
  <c r="BF91" i="15"/>
  <c r="M15" i="13"/>
  <c r="BE91" i="15"/>
  <c r="L15" i="13"/>
  <c r="BD91" i="15"/>
  <c r="K15" i="13"/>
  <c r="BC91" i="15"/>
  <c r="J15" i="13"/>
  <c r="BB91" i="15"/>
  <c r="I15" i="13"/>
  <c r="BA91" i="15"/>
  <c r="H15" i="13"/>
  <c r="AZ91" i="15"/>
  <c r="G15" i="13"/>
  <c r="AY91" i="15"/>
  <c r="F15" i="13"/>
  <c r="AX91" i="15"/>
  <c r="E15" i="13"/>
  <c r="AW91" i="15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K47" i="19"/>
  <c r="Q45" i="19"/>
  <c r="AA10" i="19"/>
  <c r="AM8" i="19"/>
  <c r="AG3" i="19"/>
  <c r="Q47" i="19"/>
  <c r="Q46" i="19"/>
  <c r="K46" i="19"/>
  <c r="AA3" i="19"/>
  <c r="AM5" i="19"/>
  <c r="AA13" i="15"/>
  <c r="AA4" i="19"/>
  <c r="AM13" i="15"/>
  <c r="AM4" i="19"/>
  <c r="E44" i="19"/>
  <c r="E43" i="19"/>
  <c r="E47" i="19"/>
  <c r="AG11" i="19"/>
  <c r="Q43" i="19"/>
  <c r="AM6" i="19"/>
  <c r="AM9" i="19"/>
  <c r="AG5" i="19"/>
  <c r="AG8" i="19"/>
  <c r="AJ15" i="15"/>
  <c r="AG4" i="19"/>
  <c r="E46" i="19"/>
  <c r="AA9" i="19"/>
  <c r="Z16" i="15"/>
  <c r="AH17" i="15"/>
  <c r="AM17" i="15"/>
  <c r="K45" i="19"/>
  <c r="Q44" i="19"/>
  <c r="AP21" i="15"/>
  <c r="AM11" i="19"/>
  <c r="AA11" i="19"/>
  <c r="K44" i="19"/>
  <c r="K43" i="19"/>
  <c r="AM3" i="19"/>
  <c r="AA6" i="19"/>
  <c r="AG9" i="19"/>
  <c r="AA5" i="19"/>
  <c r="AM10" i="19"/>
  <c r="AA8" i="19"/>
  <c r="AG6" i="19"/>
  <c r="T17" i="15"/>
  <c r="R17" i="15"/>
  <c r="AJ17" i="15"/>
  <c r="AG17" i="15"/>
  <c r="Q17" i="15"/>
  <c r="Z13" i="15"/>
  <c r="AJ14" i="15"/>
  <c r="AP15" i="15"/>
  <c r="D13" i="15"/>
  <c r="K14" i="15"/>
  <c r="Q14" i="15"/>
  <c r="H50" i="14"/>
  <c r="AH49" i="14"/>
  <c r="AP52" i="14"/>
  <c r="AG50" i="14"/>
  <c r="AA48" i="14"/>
  <c r="AI51" i="14"/>
  <c r="K48" i="14"/>
  <c r="N48" i="14"/>
  <c r="S51" i="14"/>
  <c r="X49" i="14"/>
  <c r="Q49" i="14"/>
  <c r="AR52" i="14"/>
  <c r="U36" i="13"/>
  <c r="V53" i="13"/>
  <c r="AL53" i="13"/>
  <c r="AH51" i="14"/>
  <c r="Z52" i="14"/>
  <c r="U50" i="14"/>
  <c r="R49" i="14"/>
  <c r="V51" i="14"/>
  <c r="G50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O49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E56" i="14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/>
  <c r="F99" i="8"/>
  <c r="J63" i="13"/>
  <c r="K44" i="14"/>
  <c r="J99" i="8"/>
  <c r="N63" i="13"/>
  <c r="O44" i="14"/>
  <c r="N99" i="8"/>
  <c r="R63" i="13"/>
  <c r="S44" i="14"/>
  <c r="R99" i="8"/>
  <c r="V63" i="13"/>
  <c r="W33" i="14"/>
  <c r="V99" i="8"/>
  <c r="Z63" i="13"/>
  <c r="AA44" i="14"/>
  <c r="Z99" i="8"/>
  <c r="AD63" i="13"/>
  <c r="AE44" i="14"/>
  <c r="AD99" i="8"/>
  <c r="AH63" i="13"/>
  <c r="AI44" i="14"/>
  <c r="AH99" i="8"/>
  <c r="AL63" i="13"/>
  <c r="AM44" i="14"/>
  <c r="AL99" i="8"/>
  <c r="AP63" i="13"/>
  <c r="AQ44" i="14"/>
  <c r="AP99" i="8"/>
  <c r="H107" i="13"/>
  <c r="AE52" i="14"/>
  <c r="O52" i="14"/>
  <c r="AN51" i="14"/>
  <c r="X51" i="14"/>
  <c r="H51" i="14"/>
  <c r="AD50" i="14"/>
  <c r="N50" i="14"/>
  <c r="AM49" i="14"/>
  <c r="W49" i="14"/>
  <c r="G49" i="14"/>
  <c r="AG52" i="14"/>
  <c r="I52" i="14"/>
  <c r="R51" i="14"/>
  <c r="X50" i="14"/>
  <c r="AG49" i="14"/>
  <c r="AH52" i="14"/>
  <c r="R52" i="14"/>
  <c r="AQ51" i="14"/>
  <c r="AA51" i="14"/>
  <c r="K51" i="14"/>
  <c r="AO50" i="14"/>
  <c r="M50" i="14"/>
  <c r="AP49" i="14"/>
  <c r="Z49" i="14"/>
  <c r="J49" i="14"/>
  <c r="AI48" i="14"/>
  <c r="S48" i="14"/>
  <c r="AS52" i="14"/>
  <c r="U52" i="14"/>
  <c r="AL51" i="14"/>
  <c r="F51" i="14"/>
  <c r="T50" i="14"/>
  <c r="AK49" i="14"/>
  <c r="AB52" i="14"/>
  <c r="Q51" i="14"/>
  <c r="AA50" i="14"/>
  <c r="T49" i="14"/>
  <c r="I49" i="14"/>
  <c r="AL48" i="14"/>
  <c r="V48" i="14"/>
  <c r="F48" i="14"/>
  <c r="T52" i="14"/>
  <c r="U51" i="14"/>
  <c r="K50" i="14"/>
  <c r="X52" i="14"/>
  <c r="AE50" i="14"/>
  <c r="AB49" i="14"/>
  <c r="D12" i="13"/>
  <c r="D10" i="15"/>
  <c r="D19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E57" i="14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L48" i="14"/>
  <c r="AQ52" i="14"/>
  <c r="AA52" i="14"/>
  <c r="K52" i="14"/>
  <c r="AJ51" i="14"/>
  <c r="T51" i="14"/>
  <c r="AP50" i="14"/>
  <c r="Z50" i="14"/>
  <c r="J50" i="14"/>
  <c r="AI49" i="14"/>
  <c r="S49" i="14"/>
  <c r="Y52" i="14"/>
  <c r="AP51" i="14"/>
  <c r="J51" i="14"/>
  <c r="P50" i="14"/>
  <c r="AD52" i="14"/>
  <c r="N52" i="14"/>
  <c r="AM51" i="14"/>
  <c r="W51" i="14"/>
  <c r="G51" i="14"/>
  <c r="AK50" i="14"/>
  <c r="I50" i="14"/>
  <c r="AL49" i="14"/>
  <c r="V49" i="14"/>
  <c r="F49" i="14"/>
  <c r="AE48" i="14"/>
  <c r="O48" i="14"/>
  <c r="M52" i="14"/>
  <c r="AD51" i="14"/>
  <c r="AR50" i="14"/>
  <c r="L50" i="14"/>
  <c r="AC49" i="14"/>
  <c r="L52" i="14"/>
  <c r="O50" i="14"/>
  <c r="H49" i="14"/>
  <c r="U49" i="14"/>
  <c r="E49" i="14"/>
  <c r="AH48" i="14"/>
  <c r="R48" i="14"/>
  <c r="I51" i="14"/>
  <c r="AJ49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/>
  <c r="P99" i="8"/>
  <c r="X63" i="13"/>
  <c r="X99" i="8"/>
  <c r="AJ63" i="13"/>
  <c r="AK44" i="14"/>
  <c r="AJ99" i="8"/>
  <c r="AN63" i="13"/>
  <c r="AN99" i="8"/>
  <c r="AM52" i="14"/>
  <c r="G52" i="14"/>
  <c r="AL50" i="14"/>
  <c r="F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Z9" i="19"/>
  <c r="D98" i="8"/>
  <c r="I21" i="14"/>
  <c r="H98" i="8"/>
  <c r="M21" i="14"/>
  <c r="L98" i="8"/>
  <c r="Q21" i="14"/>
  <c r="P98" i="8"/>
  <c r="U21" i="14"/>
  <c r="T98" i="8"/>
  <c r="AF5" i="19"/>
  <c r="X98" i="8"/>
  <c r="AC21" i="14"/>
  <c r="AB98" i="8"/>
  <c r="AG21" i="14"/>
  <c r="AF98" i="8"/>
  <c r="AK21" i="14"/>
  <c r="AJ98" i="8"/>
  <c r="AO21" i="14"/>
  <c r="AN98" i="8"/>
  <c r="AL6" i="19"/>
  <c r="AR98" i="8"/>
  <c r="E63" i="13"/>
  <c r="F33" i="14"/>
  <c r="I63" i="13"/>
  <c r="J33" i="14"/>
  <c r="I99" i="8"/>
  <c r="M63" i="13"/>
  <c r="N33" i="14"/>
  <c r="M99" i="8"/>
  <c r="Q63" i="13"/>
  <c r="R44" i="14"/>
  <c r="Q99" i="8"/>
  <c r="U63" i="13"/>
  <c r="V33" i="14"/>
  <c r="U99" i="8"/>
  <c r="Y63" i="13"/>
  <c r="Z33" i="14"/>
  <c r="Y99" i="8"/>
  <c r="AC63" i="13"/>
  <c r="AD33" i="14"/>
  <c r="AC99" i="8"/>
  <c r="AG63" i="13"/>
  <c r="AH44" i="14"/>
  <c r="AG99" i="8"/>
  <c r="AK63" i="13"/>
  <c r="AL33" i="14"/>
  <c r="AK99" i="8"/>
  <c r="AO63" i="13"/>
  <c r="AP33" i="14"/>
  <c r="AO99" i="8"/>
  <c r="AI52" i="14"/>
  <c r="S52" i="14"/>
  <c r="AR51" i="14"/>
  <c r="AB51" i="14"/>
  <c r="L51" i="14"/>
  <c r="AH50" i="14"/>
  <c r="R50" i="14"/>
  <c r="AQ49" i="14"/>
  <c r="AA49" i="14"/>
  <c r="K49" i="14"/>
  <c r="AO52" i="14"/>
  <c r="Q52" i="14"/>
  <c r="Z51" i="14"/>
  <c r="AJ50" i="14"/>
  <c r="AO49" i="14"/>
  <c r="AL52" i="14"/>
  <c r="V52" i="14"/>
  <c r="F52" i="14"/>
  <c r="AE51" i="14"/>
  <c r="O51" i="14"/>
  <c r="AC50" i="14"/>
  <c r="Q50" i="14"/>
  <c r="AD49" i="14"/>
  <c r="N49" i="14"/>
  <c r="AM48" i="14"/>
  <c r="W48" i="14"/>
  <c r="G48" i="14"/>
  <c r="AC52" i="14"/>
  <c r="N51" i="14"/>
  <c r="AB50" i="14"/>
  <c r="AJ52" i="14"/>
  <c r="AC51" i="14"/>
  <c r="AM50" i="14"/>
  <c r="AF49" i="14"/>
  <c r="Y49" i="14"/>
  <c r="M49" i="14"/>
  <c r="AP48" i="14"/>
  <c r="Z48" i="14"/>
  <c r="J48" i="14"/>
  <c r="AF52" i="14"/>
  <c r="AK51" i="14"/>
  <c r="W50" i="14"/>
  <c r="L49" i="14"/>
  <c r="AN52" i="14"/>
  <c r="AG51" i="14"/>
  <c r="AQ50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E33" i="14"/>
  <c r="E44" i="14"/>
  <c r="I33" i="14"/>
  <c r="I44" i="14"/>
  <c r="Q44" i="14"/>
  <c r="U33" i="14"/>
  <c r="Y33" i="14"/>
  <c r="Y44" i="14"/>
  <c r="AG33" i="14"/>
  <c r="AG44" i="14"/>
  <c r="AK33" i="14"/>
  <c r="AO33" i="14"/>
  <c r="AO44" i="14"/>
  <c r="AS33" i="14"/>
  <c r="F25" i="14"/>
  <c r="F36" i="14"/>
  <c r="J25" i="14"/>
  <c r="J36" i="14"/>
  <c r="N25" i="14"/>
  <c r="N36" i="14"/>
  <c r="R25" i="14"/>
  <c r="R36" i="14"/>
  <c r="V25" i="14"/>
  <c r="V36" i="14"/>
  <c r="Z25" i="14"/>
  <c r="Z36" i="14"/>
  <c r="AD25" i="14"/>
  <c r="AD36" i="14"/>
  <c r="AH25" i="14"/>
  <c r="AH36" i="14"/>
  <c r="AL25" i="14"/>
  <c r="AL36" i="14"/>
  <c r="AP25" i="14"/>
  <c r="AP36" i="14"/>
  <c r="E26" i="14"/>
  <c r="E37" i="14"/>
  <c r="I26" i="14"/>
  <c r="I37" i="14"/>
  <c r="M26" i="14"/>
  <c r="M37" i="14"/>
  <c r="Q26" i="14"/>
  <c r="Q37" i="14"/>
  <c r="U26" i="14"/>
  <c r="U37" i="14"/>
  <c r="Y26" i="14"/>
  <c r="Y37" i="14"/>
  <c r="AC26" i="14"/>
  <c r="AC37" i="14"/>
  <c r="AG26" i="14"/>
  <c r="AG37" i="14"/>
  <c r="AK26" i="14"/>
  <c r="AK37" i="14"/>
  <c r="AO26" i="14"/>
  <c r="AO37" i="14"/>
  <c r="AS26" i="14"/>
  <c r="AS37" i="14"/>
  <c r="H27" i="14"/>
  <c r="H38" i="14"/>
  <c r="L27" i="14"/>
  <c r="L38" i="14"/>
  <c r="P27" i="14"/>
  <c r="P38" i="14"/>
  <c r="T27" i="14"/>
  <c r="T38" i="14"/>
  <c r="X27" i="14"/>
  <c r="X38" i="14"/>
  <c r="AB27" i="14"/>
  <c r="AB38" i="14"/>
  <c r="AF27" i="14"/>
  <c r="AF38" i="14"/>
  <c r="AJ27" i="14"/>
  <c r="AJ38" i="14"/>
  <c r="AN27" i="14"/>
  <c r="AN38" i="14"/>
  <c r="AR27" i="14"/>
  <c r="AR38" i="14"/>
  <c r="G28" i="14"/>
  <c r="G39" i="14"/>
  <c r="K28" i="14"/>
  <c r="K39" i="14"/>
  <c r="O28" i="14"/>
  <c r="O39" i="14"/>
  <c r="S28" i="14"/>
  <c r="S39" i="14"/>
  <c r="W28" i="14"/>
  <c r="W39" i="14"/>
  <c r="AA28" i="14"/>
  <c r="AA39" i="14"/>
  <c r="AE28" i="14"/>
  <c r="AE39" i="14"/>
  <c r="AI28" i="14"/>
  <c r="AI39" i="14"/>
  <c r="AM28" i="14"/>
  <c r="AM39" i="14"/>
  <c r="AQ28" i="14"/>
  <c r="AQ39" i="14"/>
  <c r="F29" i="14"/>
  <c r="F40" i="14"/>
  <c r="J29" i="14"/>
  <c r="J40" i="14"/>
  <c r="N29" i="14"/>
  <c r="N40" i="14"/>
  <c r="R29" i="14"/>
  <c r="R40" i="14"/>
  <c r="V29" i="14"/>
  <c r="V40" i="14"/>
  <c r="Z29" i="14"/>
  <c r="Z40" i="14"/>
  <c r="AD29" i="14"/>
  <c r="AD40" i="14"/>
  <c r="AH29" i="14"/>
  <c r="AH40" i="14"/>
  <c r="AL29" i="14"/>
  <c r="AL40" i="14"/>
  <c r="AP29" i="14"/>
  <c r="AP40" i="14"/>
  <c r="E30" i="14"/>
  <c r="E41" i="14"/>
  <c r="I30" i="14"/>
  <c r="I41" i="14"/>
  <c r="M30" i="14"/>
  <c r="M41" i="14"/>
  <c r="Q30" i="14"/>
  <c r="Q41" i="14"/>
  <c r="U30" i="14"/>
  <c r="U41" i="14"/>
  <c r="Y30" i="14"/>
  <c r="Y41" i="14"/>
  <c r="AC30" i="14"/>
  <c r="AC41" i="14"/>
  <c r="AG30" i="14"/>
  <c r="AG41" i="14"/>
  <c r="AK30" i="14"/>
  <c r="AK41" i="14"/>
  <c r="AO30" i="14"/>
  <c r="AO41" i="14"/>
  <c r="AS30" i="14"/>
  <c r="AS41" i="14"/>
  <c r="H31" i="14"/>
  <c r="H42" i="14"/>
  <c r="L31" i="14"/>
  <c r="L42" i="14"/>
  <c r="P31" i="14"/>
  <c r="P42" i="14"/>
  <c r="T31" i="14"/>
  <c r="T42" i="14"/>
  <c r="X31" i="14"/>
  <c r="X42" i="14"/>
  <c r="AB31" i="14"/>
  <c r="AB42" i="14"/>
  <c r="AF31" i="14"/>
  <c r="AF42" i="14"/>
  <c r="AJ31" i="14"/>
  <c r="AJ42" i="14"/>
  <c r="AN31" i="14"/>
  <c r="AN42" i="14"/>
  <c r="AR31" i="14"/>
  <c r="AR42" i="14"/>
  <c r="G32" i="14"/>
  <c r="G43" i="14"/>
  <c r="K32" i="14"/>
  <c r="K43" i="14"/>
  <c r="O32" i="14"/>
  <c r="O43" i="14"/>
  <c r="S32" i="14"/>
  <c r="S43" i="14"/>
  <c r="W32" i="14"/>
  <c r="W43" i="14"/>
  <c r="AA32" i="14"/>
  <c r="AA43" i="14"/>
  <c r="AE32" i="14"/>
  <c r="AE43" i="14"/>
  <c r="AI32" i="14"/>
  <c r="AI43" i="14"/>
  <c r="AM32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H25" i="14"/>
  <c r="H36" i="14"/>
  <c r="L25" i="14"/>
  <c r="L36" i="14"/>
  <c r="P25" i="14"/>
  <c r="P36" i="14"/>
  <c r="T25" i="14"/>
  <c r="T36" i="14"/>
  <c r="X25" i="14"/>
  <c r="X36" i="14"/>
  <c r="AB25" i="14"/>
  <c r="AB36" i="14"/>
  <c r="AF25" i="14"/>
  <c r="AF36" i="14"/>
  <c r="AJ25" i="14"/>
  <c r="AJ36" i="14"/>
  <c r="AN25" i="14"/>
  <c r="AN36" i="14"/>
  <c r="AR25" i="14"/>
  <c r="AR36" i="14"/>
  <c r="G26" i="14"/>
  <c r="G37" i="14"/>
  <c r="K26" i="14"/>
  <c r="K37" i="14"/>
  <c r="O26" i="14"/>
  <c r="O37" i="14"/>
  <c r="S26" i="14"/>
  <c r="S37" i="14"/>
  <c r="W26" i="14"/>
  <c r="W37" i="14"/>
  <c r="AA26" i="14"/>
  <c r="AA37" i="14"/>
  <c r="AE26" i="14"/>
  <c r="AE37" i="14"/>
  <c r="AI26" i="14"/>
  <c r="AI37" i="14"/>
  <c r="AM26" i="14"/>
  <c r="AM37" i="14"/>
  <c r="AQ26" i="14"/>
  <c r="AQ37" i="14"/>
  <c r="F27" i="14"/>
  <c r="F38" i="14"/>
  <c r="J27" i="14"/>
  <c r="J38" i="14"/>
  <c r="N27" i="14"/>
  <c r="N38" i="14"/>
  <c r="R27" i="14"/>
  <c r="R38" i="14"/>
  <c r="V27" i="14"/>
  <c r="V38" i="14"/>
  <c r="Z27" i="14"/>
  <c r="Z38" i="14"/>
  <c r="AD27" i="14"/>
  <c r="AD38" i="14"/>
  <c r="AH27" i="14"/>
  <c r="AH38" i="14"/>
  <c r="AL27" i="14"/>
  <c r="AL38" i="14"/>
  <c r="AP27" i="14"/>
  <c r="AP38" i="14"/>
  <c r="E28" i="14"/>
  <c r="E39" i="14"/>
  <c r="I28" i="14"/>
  <c r="I39" i="14"/>
  <c r="M28" i="14"/>
  <c r="M39" i="14"/>
  <c r="Q28" i="14"/>
  <c r="Q39" i="14"/>
  <c r="U28" i="14"/>
  <c r="U39" i="14"/>
  <c r="Y28" i="14"/>
  <c r="Y39" i="14"/>
  <c r="AC28" i="14"/>
  <c r="AC39" i="14"/>
  <c r="AG28" i="14"/>
  <c r="AG39" i="14"/>
  <c r="AK28" i="14"/>
  <c r="AK39" i="14"/>
  <c r="AO28" i="14"/>
  <c r="AO39" i="14"/>
  <c r="AS28" i="14"/>
  <c r="AS39" i="14"/>
  <c r="H29" i="14"/>
  <c r="H40" i="14"/>
  <c r="L29" i="14"/>
  <c r="L40" i="14"/>
  <c r="P29" i="14"/>
  <c r="P40" i="14"/>
  <c r="T29" i="14"/>
  <c r="T40" i="14"/>
  <c r="X29" i="14"/>
  <c r="X40" i="14"/>
  <c r="AB29" i="14"/>
  <c r="AB40" i="14"/>
  <c r="AF29" i="14"/>
  <c r="AF40" i="14"/>
  <c r="AJ29" i="14"/>
  <c r="AJ40" i="14"/>
  <c r="AN29" i="14"/>
  <c r="AN40" i="14"/>
  <c r="AR29" i="14"/>
  <c r="AR40" i="14"/>
  <c r="G30" i="14"/>
  <c r="G41" i="14"/>
  <c r="K30" i="14"/>
  <c r="K41" i="14"/>
  <c r="O30" i="14"/>
  <c r="O41" i="14"/>
  <c r="S30" i="14"/>
  <c r="S41" i="14"/>
  <c r="W30" i="14"/>
  <c r="W41" i="14"/>
  <c r="AA30" i="14"/>
  <c r="AA41" i="14"/>
  <c r="AE30" i="14"/>
  <c r="AE41" i="14"/>
  <c r="AI30" i="14"/>
  <c r="AI41" i="14"/>
  <c r="AM30" i="14"/>
  <c r="AM41" i="14"/>
  <c r="AQ30" i="14"/>
  <c r="AQ41" i="14"/>
  <c r="F31" i="14"/>
  <c r="F42" i="14"/>
  <c r="J31" i="14"/>
  <c r="J42" i="14"/>
  <c r="N31" i="14"/>
  <c r="N42" i="14"/>
  <c r="R31" i="14"/>
  <c r="R42" i="14"/>
  <c r="V31" i="14"/>
  <c r="V42" i="14"/>
  <c r="Z31" i="14"/>
  <c r="Z42" i="14"/>
  <c r="AD31" i="14"/>
  <c r="AD42" i="14"/>
  <c r="AH31" i="14"/>
  <c r="AH42" i="14"/>
  <c r="AL31" i="14"/>
  <c r="AL42" i="14"/>
  <c r="AP31" i="14"/>
  <c r="AP42" i="14"/>
  <c r="E32" i="14"/>
  <c r="E43" i="14"/>
  <c r="I32" i="14"/>
  <c r="I43" i="14"/>
  <c r="M32" i="14"/>
  <c r="M43" i="14"/>
  <c r="Q32" i="14"/>
  <c r="Q43" i="14"/>
  <c r="U32" i="14"/>
  <c r="U43" i="14"/>
  <c r="Y32" i="14"/>
  <c r="Y43" i="14"/>
  <c r="AC32" i="14"/>
  <c r="AC43" i="14"/>
  <c r="AG32" i="14"/>
  <c r="AG43" i="14"/>
  <c r="AK32" i="14"/>
  <c r="AK43" i="14"/>
  <c r="AO32" i="14"/>
  <c r="AO43" i="14"/>
  <c r="AS32" i="14"/>
  <c r="AS43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I3" i="14"/>
  <c r="M14" i="14"/>
  <c r="M3" i="14"/>
  <c r="Q14" i="14"/>
  <c r="Q3" i="14"/>
  <c r="U14" i="14"/>
  <c r="U3" i="14"/>
  <c r="Y14" i="14"/>
  <c r="Y3" i="14"/>
  <c r="AC14" i="14"/>
  <c r="AC3" i="14"/>
  <c r="AG14" i="14"/>
  <c r="AG3" i="14"/>
  <c r="AK14" i="14"/>
  <c r="AK3" i="14"/>
  <c r="AO14" i="14"/>
  <c r="AO3" i="14"/>
  <c r="AS14" i="14"/>
  <c r="AS3" i="14"/>
  <c r="H4" i="14"/>
  <c r="H15" i="14"/>
  <c r="L4" i="14"/>
  <c r="L15" i="14"/>
  <c r="P4" i="14"/>
  <c r="P15" i="14"/>
  <c r="T15" i="14"/>
  <c r="T4" i="14"/>
  <c r="X15" i="14"/>
  <c r="X4" i="14"/>
  <c r="AB15" i="14"/>
  <c r="AB4" i="14"/>
  <c r="AF15" i="14"/>
  <c r="AF4" i="14"/>
  <c r="AJ15" i="14"/>
  <c r="AJ4" i="14"/>
  <c r="AN15" i="14"/>
  <c r="AN4" i="14"/>
  <c r="AR15" i="14"/>
  <c r="AR4" i="14"/>
  <c r="G16" i="14"/>
  <c r="G5" i="14"/>
  <c r="K16" i="14"/>
  <c r="K5" i="14"/>
  <c r="O16" i="14"/>
  <c r="O5" i="14"/>
  <c r="S16" i="14"/>
  <c r="S5" i="14"/>
  <c r="W16" i="14"/>
  <c r="W5" i="14"/>
  <c r="AA16" i="14"/>
  <c r="AA5" i="14"/>
  <c r="AE16" i="14"/>
  <c r="AE5" i="14"/>
  <c r="AI16" i="14"/>
  <c r="AI5" i="14"/>
  <c r="AM16" i="14"/>
  <c r="AM5" i="14"/>
  <c r="AQ16" i="14"/>
  <c r="AQ5" i="14"/>
  <c r="F17" i="14"/>
  <c r="F6" i="14"/>
  <c r="J17" i="14"/>
  <c r="J6" i="14"/>
  <c r="N17" i="14"/>
  <c r="N6" i="14"/>
  <c r="R17" i="14"/>
  <c r="R6" i="14"/>
  <c r="V17" i="14"/>
  <c r="V6" i="14"/>
  <c r="Z17" i="14"/>
  <c r="Z6" i="14"/>
  <c r="AD17" i="14"/>
  <c r="AD6" i="14"/>
  <c r="AH17" i="14"/>
  <c r="AH6" i="14"/>
  <c r="AL17" i="14"/>
  <c r="AL6" i="14"/>
  <c r="AP17" i="14"/>
  <c r="AP6" i="14"/>
  <c r="E18" i="14"/>
  <c r="E7" i="14"/>
  <c r="I18" i="14"/>
  <c r="I7" i="14"/>
  <c r="M18" i="14"/>
  <c r="M7" i="14"/>
  <c r="Q18" i="14"/>
  <c r="Q7" i="14"/>
  <c r="U18" i="14"/>
  <c r="U7" i="14"/>
  <c r="Y18" i="14"/>
  <c r="Y7" i="14"/>
  <c r="AC18" i="14"/>
  <c r="AC7" i="14"/>
  <c r="AG18" i="14"/>
  <c r="AG7" i="14"/>
  <c r="AK18" i="14"/>
  <c r="AK7" i="14"/>
  <c r="AO18" i="14"/>
  <c r="AO7" i="14"/>
  <c r="AS18" i="14"/>
  <c r="AS7" i="14"/>
  <c r="H19" i="14"/>
  <c r="H8" i="14"/>
  <c r="L19" i="14"/>
  <c r="L8" i="14"/>
  <c r="P19" i="14"/>
  <c r="P8" i="14"/>
  <c r="T19" i="14"/>
  <c r="T8" i="14"/>
  <c r="X19" i="14"/>
  <c r="X8" i="14"/>
  <c r="AB19" i="14"/>
  <c r="AB8" i="14"/>
  <c r="AF19" i="14"/>
  <c r="AF8" i="14"/>
  <c r="AJ19" i="14"/>
  <c r="AJ8" i="14"/>
  <c r="AN19" i="14"/>
  <c r="AN8" i="14"/>
  <c r="AR19" i="14"/>
  <c r="AR8" i="14"/>
  <c r="G20" i="14"/>
  <c r="G9" i="14"/>
  <c r="K20" i="14"/>
  <c r="K9" i="14"/>
  <c r="O20" i="14"/>
  <c r="O9" i="14"/>
  <c r="S20" i="14"/>
  <c r="S9" i="14"/>
  <c r="W20" i="14"/>
  <c r="W9" i="14"/>
  <c r="AA20" i="14"/>
  <c r="AA9" i="14"/>
  <c r="AE20" i="14"/>
  <c r="AE9" i="14"/>
  <c r="AI20" i="14"/>
  <c r="AI9" i="14"/>
  <c r="AM20" i="14"/>
  <c r="AM9" i="14"/>
  <c r="AQ20" i="14"/>
  <c r="AQ9" i="14"/>
  <c r="J21" i="14"/>
  <c r="Z21" i="14"/>
  <c r="AP21" i="14"/>
  <c r="H2" i="14"/>
  <c r="H13" i="14"/>
  <c r="L2" i="14"/>
  <c r="L13" i="14"/>
  <c r="P2" i="14"/>
  <c r="P13" i="14"/>
  <c r="T13" i="14"/>
  <c r="T2" i="14"/>
  <c r="X2" i="14"/>
  <c r="X13" i="14"/>
  <c r="AB2" i="14"/>
  <c r="AB13" i="14"/>
  <c r="AF2" i="14"/>
  <c r="AF13" i="14"/>
  <c r="AJ13" i="14"/>
  <c r="AJ2" i="14"/>
  <c r="AN2" i="14"/>
  <c r="AN13" i="14"/>
  <c r="AR2" i="14"/>
  <c r="AR13" i="14"/>
  <c r="E15" i="14"/>
  <c r="E4" i="14"/>
  <c r="I15" i="14"/>
  <c r="I4" i="14"/>
  <c r="M15" i="14"/>
  <c r="M4" i="14"/>
  <c r="Q15" i="14"/>
  <c r="Q4" i="14"/>
  <c r="U15" i="14"/>
  <c r="U4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Y8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X9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E2" i="14"/>
  <c r="I13" i="14"/>
  <c r="I2" i="14"/>
  <c r="M13" i="14"/>
  <c r="M2" i="14"/>
  <c r="Q13" i="14"/>
  <c r="Q2" i="14"/>
  <c r="U13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15" i="14"/>
  <c r="J4" i="14"/>
  <c r="N15" i="14"/>
  <c r="N4" i="14"/>
  <c r="R15" i="14"/>
  <c r="R4" i="14"/>
  <c r="V15" i="14"/>
  <c r="V4" i="14"/>
  <c r="Z15" i="14"/>
  <c r="Z4" i="14"/>
  <c r="AD15" i="14"/>
  <c r="AD4" i="14"/>
  <c r="AH15" i="14"/>
  <c r="AH4" i="14"/>
  <c r="AL15" i="14"/>
  <c r="AL4" i="14"/>
  <c r="AP15" i="14"/>
  <c r="AP4" i="14"/>
  <c r="E16" i="14"/>
  <c r="E5" i="14"/>
  <c r="I16" i="14"/>
  <c r="I5" i="14"/>
  <c r="M16" i="14"/>
  <c r="M5" i="14"/>
  <c r="Q16" i="14"/>
  <c r="Q5" i="14"/>
  <c r="U16" i="14"/>
  <c r="U5" i="14"/>
  <c r="Y16" i="14"/>
  <c r="Y5" i="14"/>
  <c r="AC16" i="14"/>
  <c r="AC5" i="14"/>
  <c r="AG16" i="14"/>
  <c r="AG5" i="14"/>
  <c r="AK16" i="14"/>
  <c r="AK5" i="14"/>
  <c r="AO16" i="14"/>
  <c r="AO5" i="14"/>
  <c r="AS16" i="14"/>
  <c r="AS5" i="14"/>
  <c r="H17" i="14"/>
  <c r="H6" i="14"/>
  <c r="L17" i="14"/>
  <c r="L6" i="14"/>
  <c r="P17" i="14"/>
  <c r="P6" i="14"/>
  <c r="T17" i="14"/>
  <c r="T6" i="14"/>
  <c r="X17" i="14"/>
  <c r="X6" i="14"/>
  <c r="AB17" i="14"/>
  <c r="AB6" i="14"/>
  <c r="AF17" i="14"/>
  <c r="AF6" i="14"/>
  <c r="AJ17" i="14"/>
  <c r="AJ6" i="14"/>
  <c r="AN17" i="14"/>
  <c r="AN6" i="14"/>
  <c r="AR17" i="14"/>
  <c r="AR6" i="14"/>
  <c r="G18" i="14"/>
  <c r="G7" i="14"/>
  <c r="K18" i="14"/>
  <c r="K7" i="14"/>
  <c r="O18" i="14"/>
  <c r="O7" i="14"/>
  <c r="S18" i="14"/>
  <c r="S7" i="14"/>
  <c r="W18" i="14"/>
  <c r="W7" i="14"/>
  <c r="AA18" i="14"/>
  <c r="AA7" i="14"/>
  <c r="AE18" i="14"/>
  <c r="AE7" i="14"/>
  <c r="AI18" i="14"/>
  <c r="AI7" i="14"/>
  <c r="AM18" i="14"/>
  <c r="AM7" i="14"/>
  <c r="AQ18" i="14"/>
  <c r="AQ7" i="14"/>
  <c r="F19" i="14"/>
  <c r="F8" i="14"/>
  <c r="J19" i="14"/>
  <c r="J8" i="14"/>
  <c r="N19" i="14"/>
  <c r="N8" i="14"/>
  <c r="R19" i="14"/>
  <c r="R8" i="14"/>
  <c r="V19" i="14"/>
  <c r="V8" i="14"/>
  <c r="Z19" i="14"/>
  <c r="Z8" i="14"/>
  <c r="AD19" i="14"/>
  <c r="AD8" i="14"/>
  <c r="AH19" i="14"/>
  <c r="AH8" i="14"/>
  <c r="AL19" i="14"/>
  <c r="AL8" i="14"/>
  <c r="AP19" i="14"/>
  <c r="AP8" i="14"/>
  <c r="E20" i="14"/>
  <c r="E9" i="14"/>
  <c r="I20" i="14"/>
  <c r="I9" i="14"/>
  <c r="M20" i="14"/>
  <c r="M9" i="14"/>
  <c r="Q20" i="14"/>
  <c r="Q9" i="14"/>
  <c r="U20" i="14"/>
  <c r="U9" i="14"/>
  <c r="Y20" i="14"/>
  <c r="Y9" i="14"/>
  <c r="AC20" i="14"/>
  <c r="AC9" i="14"/>
  <c r="AG20" i="14"/>
  <c r="AG9" i="14"/>
  <c r="AK20" i="14"/>
  <c r="AK9" i="14"/>
  <c r="AO20" i="14"/>
  <c r="AO9" i="14"/>
  <c r="AS20" i="14"/>
  <c r="AS9" i="14"/>
  <c r="H10" i="14"/>
  <c r="L21" i="14"/>
  <c r="P10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J2" i="14"/>
  <c r="N13" i="14"/>
  <c r="N2" i="14"/>
  <c r="R13" i="14"/>
  <c r="R2" i="14"/>
  <c r="V13" i="14"/>
  <c r="V2" i="14"/>
  <c r="Z13" i="14"/>
  <c r="Z2" i="14"/>
  <c r="AD13" i="14"/>
  <c r="AD2" i="14"/>
  <c r="AH13" i="14"/>
  <c r="AH2" i="14"/>
  <c r="AL13" i="14"/>
  <c r="AL2" i="14"/>
  <c r="AP13" i="14"/>
  <c r="AP2" i="14"/>
  <c r="H3" i="14"/>
  <c r="H14" i="14"/>
  <c r="P3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15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16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17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18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19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20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/>
  <c r="O30" i="13"/>
  <c r="P55" i="14"/>
  <c r="W30" i="13"/>
  <c r="X55" i="14"/>
  <c r="AE30" i="13"/>
  <c r="AF55" i="14"/>
  <c r="AM30" i="13"/>
  <c r="AN55" i="14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/>
  <c r="AJ29" i="13"/>
  <c r="AJ30" i="13"/>
  <c r="AN29" i="13"/>
  <c r="AN30" i="13"/>
  <c r="AO55" i="14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N20" i="15"/>
  <c r="AL11" i="19"/>
  <c r="Z11" i="19"/>
  <c r="AN17" i="15"/>
  <c r="AL3" i="19"/>
  <c r="AL10" i="19"/>
  <c r="AF6" i="19"/>
  <c r="Z8" i="19"/>
  <c r="AL5" i="19"/>
  <c r="Z4" i="19"/>
  <c r="AL44" i="14"/>
  <c r="AP17" i="15"/>
  <c r="AF3" i="19"/>
  <c r="AF10" i="19"/>
  <c r="Z6" i="19"/>
  <c r="AL4" i="19"/>
  <c r="AL9" i="19"/>
  <c r="AD44" i="14"/>
  <c r="AH20" i="15"/>
  <c r="AF11" i="19"/>
  <c r="Z3" i="19"/>
  <c r="Z10" i="19"/>
  <c r="AF9" i="19"/>
  <c r="Z5" i="19"/>
  <c r="AL8" i="19"/>
  <c r="AJ20" i="15"/>
  <c r="AG20" i="15"/>
  <c r="AH14" i="15"/>
  <c r="AP20" i="15"/>
  <c r="AP14" i="15"/>
  <c r="AN14" i="15"/>
  <c r="AM14" i="15"/>
  <c r="T14" i="15"/>
  <c r="N14" i="15"/>
  <c r="T20" i="15"/>
  <c r="R20" i="15"/>
  <c r="Q20" i="15"/>
  <c r="N20" i="15"/>
  <c r="K20" i="15"/>
  <c r="T120" i="15"/>
  <c r="R120" i="15"/>
  <c r="T121" i="15"/>
  <c r="R121" i="15"/>
  <c r="N119" i="15"/>
  <c r="K119" i="15"/>
  <c r="Q120" i="15"/>
  <c r="N120" i="15"/>
  <c r="L120" i="15"/>
  <c r="N121" i="15"/>
  <c r="T119" i="15"/>
  <c r="R119" i="15"/>
  <c r="Q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G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55" i="14"/>
  <c r="AC48" i="14"/>
  <c r="U55" i="14"/>
  <c r="U48" i="14"/>
  <c r="M55" i="14"/>
  <c r="M48" i="14"/>
  <c r="D113" i="15"/>
  <c r="D43" i="19"/>
  <c r="E55" i="14"/>
  <c r="E48" i="14"/>
  <c r="Y21" i="14"/>
  <c r="AF48" i="14"/>
  <c r="AN48" i="14"/>
  <c r="L36" i="13"/>
  <c r="J43" i="19"/>
  <c r="Y55" i="14"/>
  <c r="Y48" i="14"/>
  <c r="Q55" i="14"/>
  <c r="Q48" i="14"/>
  <c r="I55" i="14"/>
  <c r="I48" i="14"/>
  <c r="P48" i="14"/>
  <c r="AN36" i="13"/>
  <c r="P36" i="13"/>
  <c r="AF36" i="13"/>
  <c r="J14" i="14"/>
  <c r="J3" i="14"/>
  <c r="AJ3" i="14"/>
  <c r="AJ14" i="14"/>
  <c r="AQ14" i="14"/>
  <c r="AQ3" i="14"/>
  <c r="AA14" i="14"/>
  <c r="AA3" i="14"/>
  <c r="K14" i="14"/>
  <c r="K3" i="14"/>
  <c r="AP14" i="14"/>
  <c r="AP3" i="14"/>
  <c r="R14" i="14"/>
  <c r="R3" i="14"/>
  <c r="AR14" i="14"/>
  <c r="AR3" i="14"/>
  <c r="AB14" i="14"/>
  <c r="AB3" i="14"/>
  <c r="L14" i="14"/>
  <c r="L3" i="14"/>
  <c r="AI14" i="14"/>
  <c r="AI3" i="14"/>
  <c r="S14" i="14"/>
  <c r="S3" i="14"/>
  <c r="AH14" i="14"/>
  <c r="AH3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AM20" i="15"/>
  <c r="P46" i="19"/>
  <c r="D45" i="19"/>
  <c r="D47" i="19"/>
  <c r="D46" i="19"/>
  <c r="D44" i="19"/>
  <c r="J46" i="19"/>
  <c r="P47" i="19"/>
  <c r="P44" i="19"/>
  <c r="J44" i="19"/>
  <c r="P45" i="19"/>
  <c r="J45" i="19"/>
  <c r="N118" i="15"/>
  <c r="K118" i="15"/>
  <c r="T118" i="15"/>
  <c r="Q118" i="15"/>
</calcChain>
</file>

<file path=xl/sharedStrings.xml><?xml version="1.0" encoding="utf-8"?>
<sst xmlns="http://schemas.openxmlformats.org/spreadsheetml/2006/main" count="2701" uniqueCount="186">
  <si>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</si>
  <si>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</si>
  <si>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</si>
  <si>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</si>
  <si>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</si>
  <si>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</si>
  <si>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</si>
  <si>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</si>
  <si>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</si>
  <si>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</si>
  <si>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</si>
  <si>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</si>
  <si>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</si>
  <si>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</si>
  <si>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</si>
  <si>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</si>
  <si>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</si>
  <si>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</si>
  <si>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</si>
  <si>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</si>
  <si>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</si>
  <si>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</si>
  <si>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</si>
  <si>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</si>
  <si>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</si>
  <si>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</si>
  <si>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</si>
  <si>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</si>
  <si>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</si>
  <si>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</si>
  <si>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</si>
  <si>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</si>
  <si>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</si>
  <si>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</si>
  <si>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</si>
  <si>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</si>
  <si>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</si>
  <si>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</si>
  <si>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</si>
  <si>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</si>
  <si>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</si>
  <si>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</si>
  <si>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</si>
  <si>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</si>
  <si>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</si>
  <si>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</si>
  <si>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</si>
  <si>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</si>
  <si>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</si>
  <si>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</si>
  <si>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</si>
  <si>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</si>
  <si>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</si>
  <si>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</si>
  <si>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</si>
  <si>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</si>
  <si>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</si>
  <si>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</si>
  <si>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</si>
  <si>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</si>
  <si>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</si>
  <si>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</si>
  <si>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</si>
  <si>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</si>
  <si>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</si>
  <si>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</si>
  <si>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</si>
  <si>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</si>
  <si>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</si>
  <si>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</si>
  <si>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</si>
  <si>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</si>
  <si>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</si>
  <si>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</si>
  <si>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</si>
  <si>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</si>
  <si>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</si>
  <si>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</si>
  <si>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</si>
  <si>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</si>
  <si>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</si>
  <si>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</si>
  <si>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</si>
  <si>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</si>
  <si>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</si>
  <si>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</si>
  <si>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</si>
  <si>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</si>
  <si>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</si>
  <si>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</si>
  <si>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</si>
  <si>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</si>
  <si>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</si>
  <si>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</si>
  <si>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</si>
  <si>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</si>
  <si>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</si>
  <si>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</si>
  <si>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</si>
  <si>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</si>
  <si>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</si>
  <si>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</si>
  <si>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</si>
  <si>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</si>
  <si>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</si>
  <si>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</si>
  <si>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</si>
  <si>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</si>
  <si>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</si>
  <si>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</si>
  <si>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</si>
  <si>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</si>
  <si>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</si>
  <si>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</si>
  <si>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</si>
  <si>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</si>
  <si>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</si>
  <si>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</si>
  <si>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</si>
  <si>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</si>
  <si>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</si>
  <si>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</si>
  <si>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</si>
  <si>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</si>
  <si>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</si>
  <si>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</si>
  <si>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</si>
  <si>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</si>
  <si>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</si>
  <si>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</si>
  <si>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</si>
  <si>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</si>
  <si>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</si>
  <si>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</si>
  <si>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</si>
  <si>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</si>
  <si>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</si>
  <si>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</si>
  <si>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</si>
  <si>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</si>
  <si>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</si>
  <si>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</si>
  <si>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</si>
  <si>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</si>
  <si>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</si>
  <si>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</si>
  <si>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</si>
  <si>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</si>
  <si>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</si>
  <si>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</si>
  <si>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</si>
  <si>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</si>
  <si>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</si>
  <si>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</si>
  <si>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</si>
  <si>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</si>
  <si>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</si>
  <si>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</si>
  <si>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</si>
  <si>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</si>
  <si>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</si>
  <si>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</si>
  <si>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</si>
  <si>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</si>
  <si>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</si>
  <si>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</si>
  <si>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</si>
  <si>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</si>
  <si>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CPLEX</t>
  </si>
  <si>
    <t>Dual simplex - Optimal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</si>
  <si>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</si>
  <si>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</si>
  <si>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</si>
  <si>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</si>
  <si>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</si>
  <si>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</si>
  <si>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</si>
  <si>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</si>
  <si>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Materials</t>
  </si>
  <si>
    <t>Energy|Industrial</t>
  </si>
  <si>
    <t>Interactive Visualization data, resultsCPLEX_FinalBaseline_REMaxCap.xlsx</t>
  </si>
  <si>
    <t>Interactive Visualization data, resultsCPLEX_Final2DEGREE_REMaxCap.xlsx</t>
  </si>
  <si>
    <t>Interactive Visualization data, resultsCPLEX_FinalFOOD_REMaxCap.xlsx</t>
  </si>
  <si>
    <t>Interactive Visualization data, resultsCPLEX_FinalMATERIALS_REMaxCap.xlsx</t>
  </si>
  <si>
    <t>Interactive Visualization data, resultsCPLEX_FinalTOTAL_REMaxCap.xlsx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</si>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</sst>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9" fontId="1" fillId="0" borderId="0" xfId="3" applyNumberFormat="1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9" fillId="0" borderId="0" xfId="0" applyNumberFormat="1" applyFont="1"/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TotDiscountedCost!$D$15:$AR$15</c:f>
              <c:numCache>
                <c:formatCode>General</c:formatCode>
                <c:ptCount val="41"/>
                <c:pt idx="0">
                  <c:v>13.392126543157119</c:v>
                </c:pt>
                <c:pt idx="1">
                  <c:v>11.089613379765668</c:v>
                </c:pt>
                <c:pt idx="2">
                  <c:v>10.722164370859707</c:v>
                </c:pt>
                <c:pt idx="3">
                  <c:v>10.429497012845697</c:v>
                </c:pt>
                <c:pt idx="4">
                  <c:v>10.099649215539896</c:v>
                </c:pt>
                <c:pt idx="5">
                  <c:v>9.7850777691662998</c:v>
                </c:pt>
                <c:pt idx="6">
                  <c:v>9.4821794783757074</c:v>
                </c:pt>
                <c:pt idx="7">
                  <c:v>9.1902938075225205</c:v>
                </c:pt>
                <c:pt idx="8">
                  <c:v>8.980852007464275</c:v>
                </c:pt>
                <c:pt idx="9">
                  <c:v>8.7627292562246009</c:v>
                </c:pt>
                <c:pt idx="10">
                  <c:v>8.583759748098581</c:v>
                </c:pt>
                <c:pt idx="11">
                  <c:v>8.6318408603354602</c:v>
                </c:pt>
                <c:pt idx="12">
                  <c:v>8.2423375610295331</c:v>
                </c:pt>
                <c:pt idx="13">
                  <c:v>7.5686397220152708</c:v>
                </c:pt>
                <c:pt idx="14">
                  <c:v>7.3368165782588051</c:v>
                </c:pt>
                <c:pt idx="15">
                  <c:v>7.1922297531431445</c:v>
                </c:pt>
                <c:pt idx="16">
                  <c:v>6.8624436622614926</c:v>
                </c:pt>
                <c:pt idx="17">
                  <c:v>6.5430153447248367</c:v>
                </c:pt>
                <c:pt idx="18">
                  <c:v>6.2797922984916017</c:v>
                </c:pt>
                <c:pt idx="19">
                  <c:v>6.133141602976603</c:v>
                </c:pt>
                <c:pt idx="20">
                  <c:v>6.0897318703774053</c:v>
                </c:pt>
                <c:pt idx="21">
                  <c:v>5.5659981501944102</c:v>
                </c:pt>
                <c:pt idx="22">
                  <c:v>5.352251083056677</c:v>
                </c:pt>
                <c:pt idx="23">
                  <c:v>5.2298117326364864</c:v>
                </c:pt>
                <c:pt idx="24">
                  <c:v>5.0120433017442245</c:v>
                </c:pt>
                <c:pt idx="25">
                  <c:v>4.6912984071484214</c:v>
                </c:pt>
                <c:pt idx="26">
                  <c:v>4.4450916429685323</c:v>
                </c:pt>
                <c:pt idx="27">
                  <c:v>4.241782906876554</c:v>
                </c:pt>
                <c:pt idx="28">
                  <c:v>4.1055189054963837</c:v>
                </c:pt>
                <c:pt idx="29">
                  <c:v>3.9271873932473165</c:v>
                </c:pt>
                <c:pt idx="30">
                  <c:v>3.7294050625432549</c:v>
                </c:pt>
                <c:pt idx="31">
                  <c:v>3.5843517701772081</c:v>
                </c:pt>
                <c:pt idx="32">
                  <c:v>3.3844960791846375</c:v>
                </c:pt>
                <c:pt idx="33">
                  <c:v>3.2172088619206405</c:v>
                </c:pt>
                <c:pt idx="34">
                  <c:v>3.0909024387167796</c:v>
                </c:pt>
                <c:pt idx="35">
                  <c:v>3.0194030226116202</c:v>
                </c:pt>
                <c:pt idx="36">
                  <c:v>2.8695051217091634</c:v>
                </c:pt>
                <c:pt idx="37">
                  <c:v>2.640317972236971</c:v>
                </c:pt>
                <c:pt idx="38">
                  <c:v>2.4926282352975617</c:v>
                </c:pt>
                <c:pt idx="39">
                  <c:v>2.3949088528484208</c:v>
                </c:pt>
                <c:pt idx="40">
                  <c:v>2.327363311214186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TotDiscountedCost!$B$16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TotDiscountedCost!$D$16:$AR$16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38093.913385190099</c:v>
                </c:pt>
                <c:pt idx="12">
                  <c:v>37612.2229868391</c:v>
                </c:pt>
                <c:pt idx="13">
                  <c:v>37130.2965493269</c:v>
                </c:pt>
                <c:pt idx="14">
                  <c:v>36648.075881406003</c:v>
                </c:pt>
                <c:pt idx="15">
                  <c:v>36165.675317679597</c:v>
                </c:pt>
                <c:pt idx="16">
                  <c:v>35996.211799395503</c:v>
                </c:pt>
                <c:pt idx="17">
                  <c:v>36390.562890733796</c:v>
                </c:pt>
                <c:pt idx="18">
                  <c:v>36900.465931617196</c:v>
                </c:pt>
                <c:pt idx="19">
                  <c:v>36860.487486501595</c:v>
                </c:pt>
                <c:pt idx="20">
                  <c:v>35750.639532674802</c:v>
                </c:pt>
                <c:pt idx="21">
                  <c:v>36084.435828951893</c:v>
                </c:pt>
                <c:pt idx="22">
                  <c:v>36543.989744656901</c:v>
                </c:pt>
                <c:pt idx="23">
                  <c:v>36990.430286078299</c:v>
                </c:pt>
                <c:pt idx="24">
                  <c:v>37279.479939172903</c:v>
                </c:pt>
                <c:pt idx="25">
                  <c:v>37840.376557864198</c:v>
                </c:pt>
                <c:pt idx="26">
                  <c:v>38322.685040979501</c:v>
                </c:pt>
                <c:pt idx="27">
                  <c:v>38748.198246044405</c:v>
                </c:pt>
                <c:pt idx="28">
                  <c:v>38900.3428637943</c:v>
                </c:pt>
                <c:pt idx="29">
                  <c:v>39010.551475523498</c:v>
                </c:pt>
                <c:pt idx="30">
                  <c:v>39281.173083064699</c:v>
                </c:pt>
                <c:pt idx="31">
                  <c:v>39817.760045125397</c:v>
                </c:pt>
                <c:pt idx="32">
                  <c:v>40239.581865703105</c:v>
                </c:pt>
                <c:pt idx="33">
                  <c:v>39978.662160562795</c:v>
                </c:pt>
                <c:pt idx="34">
                  <c:v>40501.724577199799</c:v>
                </c:pt>
                <c:pt idx="35">
                  <c:v>40877.909290034702</c:v>
                </c:pt>
                <c:pt idx="36">
                  <c:v>41300.784439655399</c:v>
                </c:pt>
                <c:pt idx="37">
                  <c:v>41650.817798016004</c:v>
                </c:pt>
                <c:pt idx="38">
                  <c:v>42052.469689474798</c:v>
                </c:pt>
                <c:pt idx="39">
                  <c:v>42552.168558085003</c:v>
                </c:pt>
                <c:pt idx="40">
                  <c:v>42948.419158116696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-1.0004441719502211E-11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0</c:v>
                </c:pt>
                <c:pt idx="1">
                  <c:v>11.91371523097996</c:v>
                </c:pt>
                <c:pt idx="2">
                  <c:v>-220.73022591406016</c:v>
                </c:pt>
                <c:pt idx="3">
                  <c:v>74.038679451140069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1.0004441719502211E-11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0</c:v>
                </c:pt>
                <c:pt idx="1">
                  <c:v>4.899385015238515</c:v>
                </c:pt>
                <c:pt idx="2">
                  <c:v>8.9378604776321033</c:v>
                </c:pt>
                <c:pt idx="3">
                  <c:v>38.435207388592538</c:v>
                </c:pt>
                <c:pt idx="4">
                  <c:v>56.503996844889201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-1.7458952841967808</c:v>
                </c:pt>
                <c:pt idx="2">
                  <c:v>1.495286789018019</c:v>
                </c:pt>
                <c:pt idx="3">
                  <c:v>-3.0864515147318841</c:v>
                </c:pt>
                <c:pt idx="4">
                  <c:v>-5.6254980664300014E-2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-1.3188687966571706</c:v>
                </c:pt>
                <c:pt idx="1">
                  <c:v>3.0098145512361967</c:v>
                </c:pt>
                <c:pt idx="2">
                  <c:v>9.1285222014479075</c:v>
                </c:pt>
                <c:pt idx="3">
                  <c:v>27.551492750639959</c:v>
                </c:pt>
                <c:pt idx="4">
                  <c:v>48.938616344943618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1.3188687966570907</c:v>
                </c:pt>
                <c:pt idx="1">
                  <c:v>-5.3739044982266897</c:v>
                </c:pt>
                <c:pt idx="2">
                  <c:v>1.5573429797942202</c:v>
                </c:pt>
                <c:pt idx="3">
                  <c:v>0</c:v>
                </c:pt>
                <c:pt idx="4">
                  <c:v>-14.825035294830098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7.9410856514163015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9.9920072216264089E-16</c:v>
                </c:pt>
                <c:pt idx="2">
                  <c:v>0</c:v>
                </c:pt>
                <c:pt idx="3">
                  <c:v>0.7774818835968107</c:v>
                </c:pt>
                <c:pt idx="4">
                  <c:v>-10.472890719411122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4.896863757484911</c:v>
                </c:pt>
                <c:pt idx="3">
                  <c:v>1.9092148527324841</c:v>
                </c:pt>
                <c:pt idx="4">
                  <c:v>-7.2701022336440388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9.9920072216264089E-16</c:v>
                </c:pt>
                <c:pt idx="1">
                  <c:v>1.7148136144045503</c:v>
                </c:pt>
                <c:pt idx="2">
                  <c:v>1.9526275589023792</c:v>
                </c:pt>
                <c:pt idx="3">
                  <c:v>-0.89120004824239984</c:v>
                </c:pt>
                <c:pt idx="4">
                  <c:v>-1.1268315604589194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1.0398302207999899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0</c:v>
                </c:pt>
                <c:pt idx="1">
                  <c:v>1.2012903019899568</c:v>
                </c:pt>
                <c:pt idx="2">
                  <c:v>1401.6175118530305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-533.1459360926101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-593.51327027239995</c:v>
                </c:pt>
                <c:pt idx="3">
                  <c:v>-1013.2160335190861</c:v>
                </c:pt>
                <c:pt idx="4">
                  <c:v>-624.965411738802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113.540393094857</c:v>
                </c:pt>
                <c:pt idx="10">
                  <c:v>122</c:v>
                </c:pt>
                <c:pt idx="12">
                  <c:v>235.66942847036</c:v>
                </c:pt>
                <c:pt idx="13">
                  <c:v>39.8260679408247</c:v>
                </c:pt>
                <c:pt idx="14">
                  <c:v>202.728531192888</c:v>
                </c:pt>
                <c:pt idx="15">
                  <c:v>217.42931924841599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167.54560000000001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116.99999999999901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123</c:v>
                </c:pt>
                <c:pt idx="13">
                  <c:v>123</c:v>
                </c:pt>
                <c:pt idx="14">
                  <c:v>122.99999999999901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28.8907213875022</c:v>
                </c:pt>
                <c:pt idx="1">
                  <c:v>25.2242661327954</c:v>
                </c:pt>
                <c:pt idx="2">
                  <c:v>29.8998733478936</c:v>
                </c:pt>
                <c:pt idx="3">
                  <c:v>30.0638593203475</c:v>
                </c:pt>
                <c:pt idx="4">
                  <c:v>25.222254412478101</c:v>
                </c:pt>
                <c:pt idx="6">
                  <c:v>20.639214042623902</c:v>
                </c:pt>
                <c:pt idx="7">
                  <c:v>1.8119057380577199</c:v>
                </c:pt>
                <c:pt idx="8">
                  <c:v>15.1571539348291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45.884343271401399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11.6290387584</c:v>
                </c:pt>
                <c:pt idx="9">
                  <c:v>19.2276958687277</c:v>
                </c:pt>
                <c:pt idx="10">
                  <c:v>11.629038758399899</c:v>
                </c:pt>
                <c:pt idx="12">
                  <c:v>26.641587571199999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26.641587571199899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0.23304397593599901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17.234362372940769</c:v>
                </c:pt>
                <c:pt idx="13">
                  <c:v>27.707253092351891</c:v>
                </c:pt>
                <c:pt idx="14">
                  <c:v>14.3096589038591</c:v>
                </c:pt>
                <c:pt idx="15">
                  <c:v>15.493395382853389</c:v>
                </c:pt>
                <c:pt idx="16">
                  <c:v>16.91778888751119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1.7912389680110299</c:v>
                </c:pt>
                <c:pt idx="7">
                  <c:v>0.57390789599999903</c:v>
                </c:pt>
                <c:pt idx="8">
                  <c:v>0.57390789600000003</c:v>
                </c:pt>
                <c:pt idx="9">
                  <c:v>4.6813299839999898</c:v>
                </c:pt>
                <c:pt idx="10">
                  <c:v>0.57390789600000003</c:v>
                </c:pt>
                <c:pt idx="12">
                  <c:v>19.707656141243561</c:v>
                </c:pt>
                <c:pt idx="13">
                  <c:v>26.9777583748876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16.9407794821404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36.423419817305209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31.865193293122356</c:v>
                </c:pt>
                <c:pt idx="7">
                  <c:v>28.083933601493118</c:v>
                </c:pt>
                <c:pt idx="8">
                  <c:v>39.775528989795156</c:v>
                </c:pt>
                <c:pt idx="9">
                  <c:v>30.460321141775367</c:v>
                </c:pt>
                <c:pt idx="10">
                  <c:v>39.263290726925092</c:v>
                </c:pt>
                <c:pt idx="12">
                  <c:v>29.355899072637676</c:v>
                </c:pt>
                <c:pt idx="13">
                  <c:v>26.315999999999999</c:v>
                </c:pt>
                <c:pt idx="14">
                  <c:v>59.093010725653471</c:v>
                </c:pt>
                <c:pt idx="15">
                  <c:v>29.355899072637708</c:v>
                </c:pt>
                <c:pt idx="16">
                  <c:v>34.77138865801971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83.277010699999906</c:v>
                </c:pt>
                <c:pt idx="2">
                  <c:v>86.553998699999994</c:v>
                </c:pt>
                <c:pt idx="3">
                  <c:v>86.553998699999994</c:v>
                </c:pt>
                <c:pt idx="4">
                  <c:v>83.277010699999906</c:v>
                </c:pt>
                <c:pt idx="6">
                  <c:v>106.53435487213932</c:v>
                </c:pt>
                <c:pt idx="7">
                  <c:v>95.244516672139341</c:v>
                </c:pt>
                <c:pt idx="8">
                  <c:v>106.53435487213932</c:v>
                </c:pt>
                <c:pt idx="9">
                  <c:v>106.53435487213932</c:v>
                </c:pt>
                <c:pt idx="10">
                  <c:v>95.244516672139341</c:v>
                </c:pt>
                <c:pt idx="12">
                  <c:v>111.99143985882449</c:v>
                </c:pt>
                <c:pt idx="13">
                  <c:v>85.070866399999787</c:v>
                </c:pt>
                <c:pt idx="14">
                  <c:v>112.5178507691023</c:v>
                </c:pt>
                <c:pt idx="15">
                  <c:v>112.2830851622326</c:v>
                </c:pt>
                <c:pt idx="16">
                  <c:v>91.695666399999794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118.40359817200446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118.40359817200446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165.87851961715634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77.894399999999877</c:v>
                </c:pt>
                <c:pt idx="1">
                  <c:v>77.894399999999933</c:v>
                </c:pt>
                <c:pt idx="2">
                  <c:v>77.894399999999806</c:v>
                </c:pt>
                <c:pt idx="3">
                  <c:v>77.894399999999905</c:v>
                </c:pt>
                <c:pt idx="4">
                  <c:v>77.894399999999862</c:v>
                </c:pt>
                <c:pt idx="6">
                  <c:v>100.99529999999993</c:v>
                </c:pt>
                <c:pt idx="7">
                  <c:v>77.027499999999918</c:v>
                </c:pt>
                <c:pt idx="8">
                  <c:v>100.99529999999996</c:v>
                </c:pt>
                <c:pt idx="9">
                  <c:v>100.99529999999997</c:v>
                </c:pt>
                <c:pt idx="10">
                  <c:v>77.027499999999861</c:v>
                </c:pt>
                <c:pt idx="12">
                  <c:v>125.42849999999999</c:v>
                </c:pt>
                <c:pt idx="13">
                  <c:v>79.537199999999928</c:v>
                </c:pt>
                <c:pt idx="14">
                  <c:v>125.4284999999998</c:v>
                </c:pt>
                <c:pt idx="15">
                  <c:v>125.4284999999993</c:v>
                </c:pt>
                <c:pt idx="16">
                  <c:v>79.537199999999899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12.938010363412401</c:v>
                </c:pt>
                <c:pt idx="1">
                  <c:v>12.938010363412401</c:v>
                </c:pt>
                <c:pt idx="2">
                  <c:v>12.938010363412401</c:v>
                </c:pt>
                <c:pt idx="3">
                  <c:v>12.938010363412401</c:v>
                </c:pt>
                <c:pt idx="4">
                  <c:v>12.93801036341241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47.76347049999994</c:v>
                </c:pt>
                <c:pt idx="1">
                  <c:v>47.763470500000039</c:v>
                </c:pt>
                <c:pt idx="2">
                  <c:v>47.763470499999997</c:v>
                </c:pt>
                <c:pt idx="3">
                  <c:v>47.763470500000039</c:v>
                </c:pt>
                <c:pt idx="4">
                  <c:v>47.763470499999983</c:v>
                </c:pt>
                <c:pt idx="6">
                  <c:v>102.34862618877077</c:v>
                </c:pt>
                <c:pt idx="7">
                  <c:v>73.985768210544535</c:v>
                </c:pt>
                <c:pt idx="8">
                  <c:v>102.20557927429991</c:v>
                </c:pt>
                <c:pt idx="9">
                  <c:v>102.41251650791307</c:v>
                </c:pt>
                <c:pt idx="10">
                  <c:v>72.181996134532483</c:v>
                </c:pt>
                <c:pt idx="12">
                  <c:v>140.49224063888943</c:v>
                </c:pt>
                <c:pt idx="13">
                  <c:v>100.38883255106501</c:v>
                </c:pt>
                <c:pt idx="14">
                  <c:v>140.25874781903104</c:v>
                </c:pt>
                <c:pt idx="15">
                  <c:v>140.29929999922729</c:v>
                </c:pt>
                <c:pt idx="16">
                  <c:v>101.15759309679429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29761.899099999988</c:v>
                </c:pt>
                <c:pt idx="1">
                  <c:v>29761.899100000002</c:v>
                </c:pt>
                <c:pt idx="2">
                  <c:v>29761.899099999988</c:v>
                </c:pt>
                <c:pt idx="3">
                  <c:v>29761.899099999988</c:v>
                </c:pt>
                <c:pt idx="4">
                  <c:v>29761.899100000002</c:v>
                </c:pt>
                <c:pt idx="6">
                  <c:v>28763.735703293987</c:v>
                </c:pt>
                <c:pt idx="7">
                  <c:v>26573</c:v>
                </c:pt>
                <c:pt idx="8">
                  <c:v>27227.087917805362</c:v>
                </c:pt>
                <c:pt idx="9">
                  <c:v>28051.711142680197</c:v>
                </c:pt>
                <c:pt idx="10">
                  <c:v>26573</c:v>
                </c:pt>
                <c:pt idx="12">
                  <c:v>35551.046905250194</c:v>
                </c:pt>
                <c:pt idx="13">
                  <c:v>17286.171171895523</c:v>
                </c:pt>
                <c:pt idx="14">
                  <c:v>32606.1306886442</c:v>
                </c:pt>
                <c:pt idx="15">
                  <c:v>33920.381140808393</c:v>
                </c:pt>
                <c:pt idx="16">
                  <c:v>21813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5564.2293816707506</c:v>
                </c:pt>
                <c:pt idx="1">
                  <c:v>5564.2293816707506</c:v>
                </c:pt>
                <c:pt idx="2">
                  <c:v>5562.6038264183098</c:v>
                </c:pt>
                <c:pt idx="3">
                  <c:v>5564.2293816707506</c:v>
                </c:pt>
                <c:pt idx="4">
                  <c:v>5562.6038264183098</c:v>
                </c:pt>
                <c:pt idx="6">
                  <c:v>6353.3666566992633</c:v>
                </c:pt>
                <c:pt idx="7">
                  <c:v>6261.3061457343765</c:v>
                </c:pt>
                <c:pt idx="8">
                  <c:v>5046.4219839345824</c:v>
                </c:pt>
                <c:pt idx="9">
                  <c:v>6353.3666566992633</c:v>
                </c:pt>
                <c:pt idx="10">
                  <c:v>5045.9246161655847</c:v>
                </c:pt>
                <c:pt idx="12">
                  <c:v>6572.6854795198506</c:v>
                </c:pt>
                <c:pt idx="13">
                  <c:v>6431.9450376636632</c:v>
                </c:pt>
                <c:pt idx="14">
                  <c:v>3754.1597486911751</c:v>
                </c:pt>
                <c:pt idx="15">
                  <c:v>6572.6854795198497</c:v>
                </c:pt>
                <c:pt idx="16">
                  <c:v>3504.8401451275167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1104.1238937562985</c:v>
                </c:pt>
                <c:pt idx="1">
                  <c:v>1104.1238937562985</c:v>
                </c:pt>
                <c:pt idx="2">
                  <c:v>1104.1238937562985</c:v>
                </c:pt>
                <c:pt idx="3">
                  <c:v>1104.1238937562985</c:v>
                </c:pt>
                <c:pt idx="4">
                  <c:v>1104.1238937563085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893.31908667207279</c:v>
                </c:pt>
                <c:pt idx="16">
                  <c:v>893.31908667207279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3900</c:v>
                </c:pt>
                <c:pt idx="1">
                  <c:v>3899.99999999999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4194.0967907295199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1589.610406</c:v>
                </c:pt>
                <c:pt idx="14">
                  <c:v>1056.4644699073799</c:v>
                </c:pt>
                <c:pt idx="15">
                  <c:v>1589.610406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554.72510644636304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1155.2267218997702</c:v>
                </c:pt>
                <c:pt idx="7">
                  <c:v>792.8</c:v>
                </c:pt>
                <c:pt idx="8">
                  <c:v>951.63648294456607</c:v>
                </c:pt>
                <c:pt idx="9">
                  <c:v>1080.8474288651</c:v>
                </c:pt>
                <c:pt idx="10">
                  <c:v>990.5</c:v>
                </c:pt>
                <c:pt idx="12">
                  <c:v>2295.9881856812399</c:v>
                </c:pt>
                <c:pt idx="13">
                  <c:v>2.5</c:v>
                </c:pt>
                <c:pt idx="14">
                  <c:v>1987.4684028044801</c:v>
                </c:pt>
                <c:pt idx="15">
                  <c:v>2169.3983553770399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727.92263192732696</c:v>
                </c:pt>
                <c:pt idx="7">
                  <c:v>622.78542721719714</c:v>
                </c:pt>
                <c:pt idx="8">
                  <c:v>732.34319972500896</c:v>
                </c:pt>
                <c:pt idx="9">
                  <c:v>766.96388559843899</c:v>
                </c:pt>
                <c:pt idx="10">
                  <c:v>444.57364090516398</c:v>
                </c:pt>
                <c:pt idx="12">
                  <c:v>216.42599900538002</c:v>
                </c:pt>
                <c:pt idx="13">
                  <c:v>108.87401580243899</c:v>
                </c:pt>
                <c:pt idx="14">
                  <c:v>219.06317477811697</c:v>
                </c:pt>
                <c:pt idx="15">
                  <c:v>237.18649977080699</c:v>
                </c:pt>
                <c:pt idx="16">
                  <c:v>310.19981865810496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2930.6460858807459</c:v>
                </c:pt>
                <c:pt idx="7">
                  <c:v>2520.3949369709735</c:v>
                </c:pt>
                <c:pt idx="8">
                  <c:v>2911.5878201986416</c:v>
                </c:pt>
                <c:pt idx="9">
                  <c:v>2932.3909441247952</c:v>
                </c:pt>
                <c:pt idx="10">
                  <c:v>2329.2800189364566</c:v>
                </c:pt>
                <c:pt idx="12">
                  <c:v>3383.3999059748817</c:v>
                </c:pt>
                <c:pt idx="13">
                  <c:v>1451.3429131912822</c:v>
                </c:pt>
                <c:pt idx="14">
                  <c:v>3324.1143419931855</c:v>
                </c:pt>
                <c:pt idx="15">
                  <c:v>3512.9857031696774</c:v>
                </c:pt>
                <c:pt idx="16">
                  <c:v>2688.0927628898862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616.57046378836696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1313.58512451568</c:v>
                </c:pt>
                <c:pt idx="7">
                  <c:v>755</c:v>
                </c:pt>
                <c:pt idx="8">
                  <c:v>1354.99999999999</c:v>
                </c:pt>
                <c:pt idx="9">
                  <c:v>1352.4983059548499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1620.585880766959</c:v>
                </c:pt>
                <c:pt idx="13">
                  <c:v>3258.9999999999991</c:v>
                </c:pt>
                <c:pt idx="14">
                  <c:v>1179</c:v>
                </c:pt>
                <c:pt idx="15">
                  <c:v>1357.7262610375928</c:v>
                </c:pt>
                <c:pt idx="16">
                  <c:v>1700.0945712182811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567.24321076786998</c:v>
                </c:pt>
                <c:pt idx="7">
                  <c:v>31.8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2011.7278017295087</c:v>
                </c:pt>
                <c:pt idx="13">
                  <c:v>2455.855014895114</c:v>
                </c:pt>
                <c:pt idx="14">
                  <c:v>2000</c:v>
                </c:pt>
                <c:pt idx="15">
                  <c:v>2000</c:v>
                </c:pt>
                <c:pt idx="16">
                  <c:v>1614.2585557654709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286.92633868429903</c:v>
                </c:pt>
                <c:pt idx="7">
                  <c:v>24.299999999999997</c:v>
                </c:pt>
                <c:pt idx="8">
                  <c:v>488.45457221473299</c:v>
                </c:pt>
                <c:pt idx="9">
                  <c:v>286.92633868429903</c:v>
                </c:pt>
                <c:pt idx="10">
                  <c:v>100.8220299842275</c:v>
                </c:pt>
                <c:pt idx="12">
                  <c:v>359.80348523625599</c:v>
                </c:pt>
                <c:pt idx="13">
                  <c:v>0</c:v>
                </c:pt>
                <c:pt idx="14">
                  <c:v>740.27678591178608</c:v>
                </c:pt>
                <c:pt idx="15">
                  <c:v>367.610549753356</c:v>
                </c:pt>
                <c:pt idx="16">
                  <c:v>89.131503349193707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183.69864919512798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1155.2267218997702</c:v>
                </c:pt>
                <c:pt idx="7">
                  <c:v>792.8</c:v>
                </c:pt>
                <c:pt idx="8">
                  <c:v>951.63648294456607</c:v>
                </c:pt>
                <c:pt idx="9">
                  <c:v>1080.8474288651</c:v>
                </c:pt>
                <c:pt idx="10">
                  <c:v>792.8</c:v>
                </c:pt>
                <c:pt idx="12">
                  <c:v>2295.9881856812399</c:v>
                </c:pt>
                <c:pt idx="13">
                  <c:v>408.54996629051897</c:v>
                </c:pt>
                <c:pt idx="14">
                  <c:v>1987.4684028044801</c:v>
                </c:pt>
                <c:pt idx="15">
                  <c:v>2169.3983553770399</c:v>
                </c:pt>
                <c:pt idx="16">
                  <c:v>408.54996629051897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727.92263192732696</c:v>
                </c:pt>
                <c:pt idx="7">
                  <c:v>622.78542721719714</c:v>
                </c:pt>
                <c:pt idx="8">
                  <c:v>732.34319972500896</c:v>
                </c:pt>
                <c:pt idx="9">
                  <c:v>766.96388559843899</c:v>
                </c:pt>
                <c:pt idx="10">
                  <c:v>406.46080063073197</c:v>
                </c:pt>
                <c:pt idx="12">
                  <c:v>216.42599900538002</c:v>
                </c:pt>
                <c:pt idx="13">
                  <c:v>108.87401580243899</c:v>
                </c:pt>
                <c:pt idx="14">
                  <c:v>219.06317477811697</c:v>
                </c:pt>
                <c:pt idx="15">
                  <c:v>237.18649977080699</c:v>
                </c:pt>
                <c:pt idx="16">
                  <c:v>310.19981865810496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2930.6460858807459</c:v>
                </c:pt>
                <c:pt idx="7">
                  <c:v>2520.3949369709735</c:v>
                </c:pt>
                <c:pt idx="8">
                  <c:v>2911.5878201986416</c:v>
                </c:pt>
                <c:pt idx="9">
                  <c:v>2932.3909441247952</c:v>
                </c:pt>
                <c:pt idx="10">
                  <c:v>2658.6882749802853</c:v>
                </c:pt>
                <c:pt idx="12">
                  <c:v>3383.3999059748817</c:v>
                </c:pt>
                <c:pt idx="13">
                  <c:v>1857.3928794818012</c:v>
                </c:pt>
                <c:pt idx="14">
                  <c:v>3324.1143419931855</c:v>
                </c:pt>
                <c:pt idx="15">
                  <c:v>3512.9857031696774</c:v>
                </c:pt>
                <c:pt idx="16">
                  <c:v>3094.1427291804052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78.7</c:v>
                </c:pt>
                <c:pt idx="13">
                  <c:v>616.57046378836696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1313.58512451568</c:v>
                </c:pt>
                <c:pt idx="7">
                  <c:v>755</c:v>
                </c:pt>
                <c:pt idx="8">
                  <c:v>1354.99999999999</c:v>
                </c:pt>
                <c:pt idx="9">
                  <c:v>1352.4983059548499</c:v>
                </c:pt>
                <c:pt idx="10">
                  <c:v>755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1620.585880766959</c:v>
                </c:pt>
                <c:pt idx="13">
                  <c:v>3258.9999999999991</c:v>
                </c:pt>
                <c:pt idx="14">
                  <c:v>1179</c:v>
                </c:pt>
                <c:pt idx="15">
                  <c:v>1357.7262610375928</c:v>
                </c:pt>
                <c:pt idx="16">
                  <c:v>1700.0945712182811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567.24321076786998</c:v>
                </c:pt>
                <c:pt idx="7">
                  <c:v>31.8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31.8</c:v>
                </c:pt>
                <c:pt idx="12">
                  <c:v>2011.7278017295087</c:v>
                </c:pt>
                <c:pt idx="13">
                  <c:v>2455.855014895114</c:v>
                </c:pt>
                <c:pt idx="14">
                  <c:v>2000</c:v>
                </c:pt>
                <c:pt idx="15">
                  <c:v>2000</c:v>
                </c:pt>
                <c:pt idx="16">
                  <c:v>1614.2585557654709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286.92633868429903</c:v>
                </c:pt>
                <c:pt idx="7">
                  <c:v>207.998649195128</c:v>
                </c:pt>
                <c:pt idx="8">
                  <c:v>488.45457221473299</c:v>
                </c:pt>
                <c:pt idx="9">
                  <c:v>286.92633868429903</c:v>
                </c:pt>
                <c:pt idx="10">
                  <c:v>229.83375223995151</c:v>
                </c:pt>
                <c:pt idx="12">
                  <c:v>359.80348523625599</c:v>
                </c:pt>
                <c:pt idx="13">
                  <c:v>406.04996629051897</c:v>
                </c:pt>
                <c:pt idx="14">
                  <c:v>740.27678591178608</c:v>
                </c:pt>
                <c:pt idx="15">
                  <c:v>367.610549753356</c:v>
                </c:pt>
                <c:pt idx="16">
                  <c:v>495.18146963971265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5.6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30.029407019999987</c:v>
                </c:pt>
                <c:pt idx="1">
                  <c:v>30.029407019999997</c:v>
                </c:pt>
                <c:pt idx="2">
                  <c:v>30.029407019999997</c:v>
                </c:pt>
                <c:pt idx="3">
                  <c:v>30.029407019999987</c:v>
                </c:pt>
                <c:pt idx="4">
                  <c:v>30.029407019999997</c:v>
                </c:pt>
                <c:pt idx="6">
                  <c:v>28.4892217832321</c:v>
                </c:pt>
                <c:pt idx="7">
                  <c:v>19.551361305599997</c:v>
                </c:pt>
                <c:pt idx="8">
                  <c:v>23.468451954641299</c:v>
                </c:pt>
                <c:pt idx="9">
                  <c:v>26.654942732051598</c:v>
                </c:pt>
                <c:pt idx="10">
                  <c:v>19.551361305599997</c:v>
                </c:pt>
                <c:pt idx="12">
                  <c:v>56.565649724889198</c:v>
                </c:pt>
                <c:pt idx="13">
                  <c:v>6.1652879999999903E-2</c:v>
                </c:pt>
                <c:pt idx="14">
                  <c:v>48.957196464358695</c:v>
                </c:pt>
                <c:pt idx="15">
                  <c:v>53.443798678103299</c:v>
                </c:pt>
                <c:pt idx="16">
                  <c:v>6.165288E-2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1.2355441505279989</c:v>
                </c:pt>
                <c:pt idx="1">
                  <c:v>1.235544150528</c:v>
                </c:pt>
                <c:pt idx="2">
                  <c:v>1.2355441505279989</c:v>
                </c:pt>
                <c:pt idx="3">
                  <c:v>1.2355441505279989</c:v>
                </c:pt>
                <c:pt idx="4">
                  <c:v>1.2355441505279989</c:v>
                </c:pt>
                <c:pt idx="6">
                  <c:v>14.22782677696531</c:v>
                </c:pt>
                <c:pt idx="7">
                  <c:v>12.732539987947291</c:v>
                </c:pt>
                <c:pt idx="8">
                  <c:v>14.468291242805259</c:v>
                </c:pt>
                <c:pt idx="9">
                  <c:v>14.622411797808791</c:v>
                </c:pt>
                <c:pt idx="10">
                  <c:v>7.258613613963889</c:v>
                </c:pt>
                <c:pt idx="12">
                  <c:v>0.56922253940644796</c:v>
                </c:pt>
                <c:pt idx="13">
                  <c:v>0.62547752007074797</c:v>
                </c:pt>
                <c:pt idx="14">
                  <c:v>0.57615858173554502</c:v>
                </c:pt>
                <c:pt idx="15">
                  <c:v>0.62382478229479899</c:v>
                </c:pt>
                <c:pt idx="16">
                  <c:v>1.8137280175296011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17.53791103202612</c:v>
                </c:pt>
                <c:pt idx="1">
                  <c:v>18.85677982868329</c:v>
                </c:pt>
                <c:pt idx="2">
                  <c:v>17.174183089325211</c:v>
                </c:pt>
                <c:pt idx="3">
                  <c:v>17.115918969851599</c:v>
                </c:pt>
                <c:pt idx="4">
                  <c:v>18.85677982868329</c:v>
                </c:pt>
                <c:pt idx="6">
                  <c:v>69.287005085504234</c:v>
                </c:pt>
                <c:pt idx="7">
                  <c:v>60.158482884056326</c:v>
                </c:pt>
                <c:pt idx="8">
                  <c:v>69.315948234718036</c:v>
                </c:pt>
                <c:pt idx="9">
                  <c:v>69.277028505472586</c:v>
                </c:pt>
                <c:pt idx="10">
                  <c:v>64.294956121009633</c:v>
                </c:pt>
                <c:pt idx="12">
                  <c:v>72.496338831155811</c:v>
                </c:pt>
                <c:pt idx="13">
                  <c:v>23.557722486212192</c:v>
                </c:pt>
                <c:pt idx="14">
                  <c:v>72.755592603848356</c:v>
                </c:pt>
                <c:pt idx="15">
                  <c:v>72.359304531732136</c:v>
                </c:pt>
                <c:pt idx="16">
                  <c:v>48.94158432966664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9.9999999999999698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10.392345822842501</c:v>
                </c:pt>
                <c:pt idx="1">
                  <c:v>9.0734770261854099</c:v>
                </c:pt>
                <c:pt idx="2">
                  <c:v>10.755350125141501</c:v>
                </c:pt>
                <c:pt idx="3">
                  <c:v>10.814337885017</c:v>
                </c:pt>
                <c:pt idx="4">
                  <c:v>9.0727533857835105</c:v>
                </c:pt>
                <c:pt idx="6">
                  <c:v>6.5047415040000001</c:v>
                </c:pt>
                <c:pt idx="7">
                  <c:v>4.9473985242057799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1.8682012528245799</c:v>
                </c:pt>
                <c:pt idx="12">
                  <c:v>2.1691659167999999</c:v>
                </c:pt>
                <c:pt idx="13">
                  <c:v>16.994201211630099</c:v>
                </c:pt>
                <c:pt idx="14">
                  <c:v>2.1691659167999999</c:v>
                </c:pt>
                <c:pt idx="15">
                  <c:v>2.1691659167999999</c:v>
                </c:pt>
                <c:pt idx="16">
                  <c:v>2.1691659167999999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18.674489395416302</c:v>
                </c:pt>
                <c:pt idx="7">
                  <c:v>10.733403744</c:v>
                </c:pt>
                <c:pt idx="8">
                  <c:v>19.263261024000002</c:v>
                </c:pt>
                <c:pt idx="9">
                  <c:v>19.2276958687277</c:v>
                </c:pt>
                <c:pt idx="10">
                  <c:v>10.733403744</c:v>
                </c:pt>
                <c:pt idx="12">
                  <c:v>26.641587571199999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26.641587571199899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0.93297480523200005</c:v>
                </c:pt>
                <c:pt idx="1">
                  <c:v>0.93297480523199905</c:v>
                </c:pt>
                <c:pt idx="2">
                  <c:v>0.93297480523199905</c:v>
                </c:pt>
                <c:pt idx="3">
                  <c:v>0.93297480523200005</c:v>
                </c:pt>
                <c:pt idx="4">
                  <c:v>0.93297480523200005</c:v>
                </c:pt>
                <c:pt idx="6">
                  <c:v>7.0788022502969898</c:v>
                </c:pt>
                <c:pt idx="7">
                  <c:v>0.60213419280000002</c:v>
                </c:pt>
                <c:pt idx="8">
                  <c:v>12.048720649682499</c:v>
                </c:pt>
                <c:pt idx="9">
                  <c:v>7.0788022502969996</c:v>
                </c:pt>
                <c:pt idx="10">
                  <c:v>2.1070077495895898</c:v>
                </c:pt>
                <c:pt idx="12">
                  <c:v>8.8731684395410806</c:v>
                </c:pt>
                <c:pt idx="13">
                  <c:v>0</c:v>
                </c:pt>
                <c:pt idx="14">
                  <c:v>18.256078339441999</c:v>
                </c:pt>
                <c:pt idx="15">
                  <c:v>9.0656996442710795</c:v>
                </c:pt>
                <c:pt idx="16">
                  <c:v>2.1980855520829699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4.5240404985946103</c:v>
                </c:pt>
                <c:pt idx="8">
                  <c:v>0</c:v>
                </c:pt>
                <c:pt idx="9">
                  <c:v>0</c:v>
                </c:pt>
                <c:pt idx="10">
                  <c:v>3.5589640254354702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13.357373037127603</c:v>
                </c:pt>
                <c:pt idx="1">
                  <c:v>10.983827699766058</c:v>
                </c:pt>
                <c:pt idx="2">
                  <c:v>10.701418688756728</c:v>
                </c:pt>
                <c:pt idx="3">
                  <c:v>10.3591374906386</c:v>
                </c:pt>
                <c:pt idx="4">
                  <c:v>10.02548198021146</c:v>
                </c:pt>
                <c:pt idx="5">
                  <c:v>9.6758595127002991</c:v>
                </c:pt>
                <c:pt idx="6">
                  <c:v>13695.268445991922</c:v>
                </c:pt>
                <c:pt idx="7">
                  <c:v>31094.242502789515</c:v>
                </c:pt>
                <c:pt idx="8">
                  <c:v>46813.074829434634</c:v>
                </c:pt>
                <c:pt idx="9">
                  <c:v>61063.862222838186</c:v>
                </c:pt>
                <c:pt idx="10">
                  <c:v>74712.118608794655</c:v>
                </c:pt>
                <c:pt idx="11">
                  <c:v>8.304252122846993</c:v>
                </c:pt>
                <c:pt idx="12">
                  <c:v>7.9536572910673442</c:v>
                </c:pt>
                <c:pt idx="13">
                  <c:v>7.286848865318321</c:v>
                </c:pt>
                <c:pt idx="14">
                  <c:v>7.0086953305024799</c:v>
                </c:pt>
                <c:pt idx="15">
                  <c:v>6.8111329351747374</c:v>
                </c:pt>
                <c:pt idx="16">
                  <c:v>6.4748878537445416</c:v>
                </c:pt>
                <c:pt idx="17">
                  <c:v>6.0847682908287508</c:v>
                </c:pt>
                <c:pt idx="18">
                  <c:v>5.8055709543417189</c:v>
                </c:pt>
                <c:pt idx="19">
                  <c:v>5.5496131268911615</c:v>
                </c:pt>
                <c:pt idx="20">
                  <c:v>5.3987397969989699</c:v>
                </c:pt>
                <c:pt idx="21">
                  <c:v>5.2025451145629376</c:v>
                </c:pt>
                <c:pt idx="22">
                  <c:v>4.9587837867084108</c:v>
                </c:pt>
                <c:pt idx="23">
                  <c:v>4.821729618385711</c:v>
                </c:pt>
                <c:pt idx="24">
                  <c:v>4.7416388004772863</c:v>
                </c:pt>
                <c:pt idx="25">
                  <c:v>4.4642594892781533</c:v>
                </c:pt>
                <c:pt idx="26">
                  <c:v>4.2497300769397226</c:v>
                </c:pt>
                <c:pt idx="27">
                  <c:v>4.0681541235689282</c:v>
                </c:pt>
                <c:pt idx="28">
                  <c:v>3.9057996918266564</c:v>
                </c:pt>
                <c:pt idx="29">
                  <c:v>3.6973024648378079</c:v>
                </c:pt>
                <c:pt idx="30">
                  <c:v>3.4996473392191296</c:v>
                </c:pt>
                <c:pt idx="31">
                  <c:v>3.4285313820036767</c:v>
                </c:pt>
                <c:pt idx="32">
                  <c:v>51.704262538985894</c:v>
                </c:pt>
                <c:pt idx="33">
                  <c:v>12358.611053892235</c:v>
                </c:pt>
                <c:pt idx="34">
                  <c:v>23440.397534496908</c:v>
                </c:pt>
                <c:pt idx="35">
                  <c:v>33410.889820348224</c:v>
                </c:pt>
                <c:pt idx="36">
                  <c:v>42595.403791257668</c:v>
                </c:pt>
                <c:pt idx="37">
                  <c:v>50777.964827024385</c:v>
                </c:pt>
                <c:pt idx="38">
                  <c:v>58060.829863915584</c:v>
                </c:pt>
                <c:pt idx="39">
                  <c:v>65330.706880525562</c:v>
                </c:pt>
                <c:pt idx="40">
                  <c:v>73255.149122062416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35817.599999999897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20060.529999999901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964.91123098699018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985.12756076345795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944.67889967886913</c:v>
                </c:pt>
                <c:pt idx="36">
                  <c:v>934.55702415104577</c:v>
                </c:pt>
                <c:pt idx="37">
                  <c:v>923.68390279204255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5633.3590099895564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5943.5863004902958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6218.4293897972011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6490.0994508569929</c:v>
                </c:pt>
                <c:pt idx="28">
                  <c:v>6506.6277139482763</c:v>
                </c:pt>
                <c:pt idx="29">
                  <c:v>6523.300316882528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6569.9048296624524</c:v>
                </c:pt>
                <c:pt idx="37">
                  <c:v>6572.2620586375988</c:v>
                </c:pt>
                <c:pt idx="38">
                  <c:v>6572.9127679385483</c:v>
                </c:pt>
                <c:pt idx="39">
                  <c:v>6573.3227445958591</c:v>
                </c:pt>
                <c:pt idx="40">
                  <c:v>6572.6854795198506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5586.7181841212005</c:v>
                </c:pt>
                <c:pt idx="2">
                  <c:v>5609.3259749443987</c:v>
                </c:pt>
                <c:pt idx="3">
                  <c:v>5631.3421780133458</c:v>
                </c:pt>
                <c:pt idx="4">
                  <c:v>5630.5886468777981</c:v>
                </c:pt>
                <c:pt idx="5">
                  <c:v>5644.3311955558702</c:v>
                </c:pt>
                <c:pt idx="6">
                  <c:v>5699.0009510320106</c:v>
                </c:pt>
                <c:pt idx="7">
                  <c:v>5764.97296576388</c:v>
                </c:pt>
                <c:pt idx="8">
                  <c:v>5831.0639688685096</c:v>
                </c:pt>
                <c:pt idx="9">
                  <c:v>5898.0571701339295</c:v>
                </c:pt>
                <c:pt idx="10">
                  <c:v>5964.3861499840505</c:v>
                </c:pt>
                <c:pt idx="11">
                  <c:v>6001.6250142347599</c:v>
                </c:pt>
                <c:pt idx="12">
                  <c:v>6029.8599863444242</c:v>
                </c:pt>
                <c:pt idx="13">
                  <c:v>6058.5378395610132</c:v>
                </c:pt>
                <c:pt idx="14">
                  <c:v>6086.4278737868872</c:v>
                </c:pt>
                <c:pt idx="15">
                  <c:v>6114.0219225802321</c:v>
                </c:pt>
                <c:pt idx="16">
                  <c:v>6148.6838624927786</c:v>
                </c:pt>
                <c:pt idx="17">
                  <c:v>6183.2399048915677</c:v>
                </c:pt>
                <c:pt idx="18">
                  <c:v>6207.6052632517294</c:v>
                </c:pt>
                <c:pt idx="19">
                  <c:v>6235.0014054062613</c:v>
                </c:pt>
                <c:pt idx="20">
                  <c:v>6261.3061457343765</c:v>
                </c:pt>
                <c:pt idx="21">
                  <c:v>6316.8478292506716</c:v>
                </c:pt>
                <c:pt idx="22">
                  <c:v>6349.0660555694003</c:v>
                </c:pt>
                <c:pt idx="23">
                  <c:v>6366.5468746260385</c:v>
                </c:pt>
                <c:pt idx="24">
                  <c:v>6382.7912998422607</c:v>
                </c:pt>
                <c:pt idx="25">
                  <c:v>6397.8814926524774</c:v>
                </c:pt>
                <c:pt idx="26">
                  <c:v>6413.9029634155804</c:v>
                </c:pt>
                <c:pt idx="27">
                  <c:v>6429.3690595565031</c:v>
                </c:pt>
                <c:pt idx="28">
                  <c:v>6443.4953720125313</c:v>
                </c:pt>
                <c:pt idx="29">
                  <c:v>6457.0624584983598</c:v>
                </c:pt>
                <c:pt idx="30">
                  <c:v>6470.6371207335524</c:v>
                </c:pt>
                <c:pt idx="31">
                  <c:v>6473.6881136081447</c:v>
                </c:pt>
                <c:pt idx="32">
                  <c:v>6460.4406508864404</c:v>
                </c:pt>
                <c:pt idx="33">
                  <c:v>6460.1784491512735</c:v>
                </c:pt>
                <c:pt idx="34">
                  <c:v>6458.190498863768</c:v>
                </c:pt>
                <c:pt idx="35">
                  <c:v>6455.2930348841519</c:v>
                </c:pt>
                <c:pt idx="36">
                  <c:v>6453.0984762776025</c:v>
                </c:pt>
                <c:pt idx="37">
                  <c:v>6449.8335781309088</c:v>
                </c:pt>
                <c:pt idx="38">
                  <c:v>6444.7872454013032</c:v>
                </c:pt>
                <c:pt idx="39">
                  <c:v>6439.3395638794746</c:v>
                </c:pt>
                <c:pt idx="40">
                  <c:v>6431.9450376636632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5585.7793896290596</c:v>
                </c:pt>
                <c:pt idx="2">
                  <c:v>5609.5491980503502</c:v>
                </c:pt>
                <c:pt idx="3">
                  <c:v>5631.9947474034207</c:v>
                </c:pt>
                <c:pt idx="4">
                  <c:v>5653.19969841682</c:v>
                </c:pt>
                <c:pt idx="5">
                  <c:v>5698.536414165229</c:v>
                </c:pt>
                <c:pt idx="6">
                  <c:v>5761.9494424903341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6003.1225680128864</c:v>
                </c:pt>
                <c:pt idx="11">
                  <c:v>5953.9540584689394</c:v>
                </c:pt>
                <c:pt idx="12">
                  <c:v>5710.9280645619547</c:v>
                </c:pt>
                <c:pt idx="13">
                  <c:v>5670.9011647169755</c:v>
                </c:pt>
                <c:pt idx="14">
                  <c:v>5623.4841432550293</c:v>
                </c:pt>
                <c:pt idx="15">
                  <c:v>5399.5984766075371</c:v>
                </c:pt>
                <c:pt idx="16">
                  <c:v>5364.8652821027408</c:v>
                </c:pt>
                <c:pt idx="17">
                  <c:v>5321.3936565020331</c:v>
                </c:pt>
                <c:pt idx="18">
                  <c:v>5278.3206660906408</c:v>
                </c:pt>
                <c:pt idx="19">
                  <c:v>5082.1269317126516</c:v>
                </c:pt>
                <c:pt idx="20">
                  <c:v>5046.4219839345824</c:v>
                </c:pt>
                <c:pt idx="21">
                  <c:v>5003.4685109790817</c:v>
                </c:pt>
                <c:pt idx="22">
                  <c:v>4826.0225331586098</c:v>
                </c:pt>
                <c:pt idx="23">
                  <c:v>4789.40869768428</c:v>
                </c:pt>
                <c:pt idx="24">
                  <c:v>4748.0647849076668</c:v>
                </c:pt>
                <c:pt idx="25">
                  <c:v>4584.907202807678</c:v>
                </c:pt>
                <c:pt idx="26">
                  <c:v>4544.1462873442197</c:v>
                </c:pt>
                <c:pt idx="27">
                  <c:v>4509.5718755204834</c:v>
                </c:pt>
                <c:pt idx="28">
                  <c:v>4469.964736629202</c:v>
                </c:pt>
                <c:pt idx="29">
                  <c:v>4318.0389123887689</c:v>
                </c:pt>
                <c:pt idx="30">
                  <c:v>4283.7711397008334</c:v>
                </c:pt>
                <c:pt idx="31">
                  <c:v>4242.1719562374337</c:v>
                </c:pt>
                <c:pt idx="32">
                  <c:v>4101.909736338418</c:v>
                </c:pt>
                <c:pt idx="33">
                  <c:v>4060.2032275338029</c:v>
                </c:pt>
                <c:pt idx="34">
                  <c:v>4037.5728581216431</c:v>
                </c:pt>
                <c:pt idx="35">
                  <c:v>3928.1301718560071</c:v>
                </c:pt>
                <c:pt idx="36">
                  <c:v>3907.6821296193139</c:v>
                </c:pt>
                <c:pt idx="37">
                  <c:v>3893.0356104193315</c:v>
                </c:pt>
                <c:pt idx="38">
                  <c:v>3873.1274762639641</c:v>
                </c:pt>
                <c:pt idx="39">
                  <c:v>3773.1596014221777</c:v>
                </c:pt>
                <c:pt idx="40">
                  <c:v>3754.1597486911751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5610.7538354174394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6218.4293897972011</c:v>
                </c:pt>
                <c:pt idx="17">
                  <c:v>6252.665754836421</c:v>
                </c:pt>
                <c:pt idx="18">
                  <c:v>6286.5441204907938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6453.9141317338454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6523.3003168825271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6566.696028891045</c:v>
                </c:pt>
                <c:pt idx="36">
                  <c:v>6569.9048296624533</c:v>
                </c:pt>
                <c:pt idx="37">
                  <c:v>6572.2620586375997</c:v>
                </c:pt>
                <c:pt idx="38">
                  <c:v>6572.9127679385474</c:v>
                </c:pt>
                <c:pt idx="39">
                  <c:v>6573.3227445958591</c:v>
                </c:pt>
                <c:pt idx="40">
                  <c:v>6572.6854795198497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5609.5491980503502</c:v>
                </c:pt>
                <c:pt idx="3">
                  <c:v>5631.9947474034207</c:v>
                </c:pt>
                <c:pt idx="4">
                  <c:v>5631.7662171802385</c:v>
                </c:pt>
                <c:pt idx="5">
                  <c:v>5646.099960333705</c:v>
                </c:pt>
                <c:pt idx="6">
                  <c:v>5706.3605703909097</c:v>
                </c:pt>
                <c:pt idx="7">
                  <c:v>5769.8796287022587</c:v>
                </c:pt>
                <c:pt idx="8">
                  <c:v>5840.6354427389697</c:v>
                </c:pt>
                <c:pt idx="9">
                  <c:v>5904.1545010503105</c:v>
                </c:pt>
                <c:pt idx="10">
                  <c:v>5975.5045602975697</c:v>
                </c:pt>
                <c:pt idx="11">
                  <c:v>5852.2801328042797</c:v>
                </c:pt>
                <c:pt idx="12">
                  <c:v>5768.8934446926432</c:v>
                </c:pt>
                <c:pt idx="13">
                  <c:v>5687.95364335674</c:v>
                </c:pt>
                <c:pt idx="14">
                  <c:v>5586.5230870290698</c:v>
                </c:pt>
                <c:pt idx="15">
                  <c:v>5488.4360758920966</c:v>
                </c:pt>
                <c:pt idx="16">
                  <c:v>5398.8633304749328</c:v>
                </c:pt>
                <c:pt idx="17">
                  <c:v>5305.8594356359326</c:v>
                </c:pt>
                <c:pt idx="18">
                  <c:v>5215.2177938516588</c:v>
                </c:pt>
                <c:pt idx="19">
                  <c:v>5126.3332612753084</c:v>
                </c:pt>
                <c:pt idx="20">
                  <c:v>5045.9246161655847</c:v>
                </c:pt>
                <c:pt idx="21">
                  <c:v>4960.997984073997</c:v>
                </c:pt>
                <c:pt idx="22">
                  <c:v>4878.3522968841089</c:v>
                </c:pt>
                <c:pt idx="23">
                  <c:v>4802.6366667664934</c:v>
                </c:pt>
                <c:pt idx="24">
                  <c:v>4689.0409791629345</c:v>
                </c:pt>
                <c:pt idx="25">
                  <c:v>4602.7145343034908</c:v>
                </c:pt>
                <c:pt idx="26">
                  <c:v>4560.0258881383525</c:v>
                </c:pt>
                <c:pt idx="27">
                  <c:v>4497.8914204851735</c:v>
                </c:pt>
                <c:pt idx="28">
                  <c:v>4423.6853669009051</c:v>
                </c:pt>
                <c:pt idx="29">
                  <c:v>4350.1447466121026</c:v>
                </c:pt>
                <c:pt idx="30">
                  <c:v>4267.2143755022962</c:v>
                </c:pt>
                <c:pt idx="31">
                  <c:v>4152.6679618943544</c:v>
                </c:pt>
                <c:pt idx="32">
                  <c:v>4034.1380759225995</c:v>
                </c:pt>
                <c:pt idx="33">
                  <c:v>3939.6895730785845</c:v>
                </c:pt>
                <c:pt idx="34">
                  <c:v>3871.7727241404727</c:v>
                </c:pt>
                <c:pt idx="35">
                  <c:v>3816.1873968571012</c:v>
                </c:pt>
                <c:pt idx="36">
                  <c:v>3762.1403382362932</c:v>
                </c:pt>
                <c:pt idx="37">
                  <c:v>3710.1705094606027</c:v>
                </c:pt>
                <c:pt idx="38">
                  <c:v>3633.2680447301773</c:v>
                </c:pt>
                <c:pt idx="39">
                  <c:v>3578.4842316819754</c:v>
                </c:pt>
                <c:pt idx="40">
                  <c:v>3504.8401451275167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31116.8848</c:v>
                </c:pt>
                <c:pt idx="7">
                  <c:v>31342.720749999989</c:v>
                </c:pt>
                <c:pt idx="8">
                  <c:v>31568.549609999991</c:v>
                </c:pt>
                <c:pt idx="9">
                  <c:v>31794.376619999897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30451.119999999999</c:v>
                </c:pt>
                <c:pt idx="14">
                  <c:v>29923.459999999901</c:v>
                </c:pt>
                <c:pt idx="15">
                  <c:v>29395.799999999897</c:v>
                </c:pt>
                <c:pt idx="16">
                  <c:v>29182.105324917891</c:v>
                </c:pt>
                <c:pt idx="17">
                  <c:v>29533.597126936904</c:v>
                </c:pt>
                <c:pt idx="18">
                  <c:v>29999.875883820692</c:v>
                </c:pt>
                <c:pt idx="19">
                  <c:v>29916.543271643099</c:v>
                </c:pt>
                <c:pt idx="20">
                  <c:v>28763.735703293987</c:v>
                </c:pt>
                <c:pt idx="21">
                  <c:v>29066.361308456992</c:v>
                </c:pt>
                <c:pt idx="22">
                  <c:v>29495.884054848302</c:v>
                </c:pt>
                <c:pt idx="23">
                  <c:v>29912.047052133195</c:v>
                </c:pt>
                <c:pt idx="24">
                  <c:v>30173.473476987296</c:v>
                </c:pt>
                <c:pt idx="25">
                  <c:v>30705.715153295401</c:v>
                </c:pt>
                <c:pt idx="26">
                  <c:v>31159.897372316598</c:v>
                </c:pt>
                <c:pt idx="27">
                  <c:v>31557.8404224023</c:v>
                </c:pt>
                <c:pt idx="28">
                  <c:v>31683.701344621102</c:v>
                </c:pt>
                <c:pt idx="29">
                  <c:v>31767.4826421301</c:v>
                </c:pt>
                <c:pt idx="30">
                  <c:v>32013.023149627003</c:v>
                </c:pt>
                <c:pt idx="31">
                  <c:v>32533.950734778387</c:v>
                </c:pt>
                <c:pt idx="32">
                  <c:v>32939.6566950345</c:v>
                </c:pt>
                <c:pt idx="33">
                  <c:v>32663.312939620489</c:v>
                </c:pt>
                <c:pt idx="34">
                  <c:v>33171.732500048587</c:v>
                </c:pt>
                <c:pt idx="35">
                  <c:v>33534.095517068192</c:v>
                </c:pt>
                <c:pt idx="36">
                  <c:v>33944.010269153994</c:v>
                </c:pt>
                <c:pt idx="37">
                  <c:v>34283.1157621823</c:v>
                </c:pt>
                <c:pt idx="38">
                  <c:v>34674.367720296388</c:v>
                </c:pt>
                <c:pt idx="39">
                  <c:v>35163.908015416091</c:v>
                </c:pt>
                <c:pt idx="40">
                  <c:v>35551.046905250194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30948.87317899039</c:v>
                </c:pt>
                <c:pt idx="7">
                  <c:v>30942.029249752901</c:v>
                </c:pt>
                <c:pt idx="8">
                  <c:v>30935.071822425591</c:v>
                </c:pt>
                <c:pt idx="9">
                  <c:v>30926.697813366602</c:v>
                </c:pt>
                <c:pt idx="10">
                  <c:v>30919.374663819402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30451.119999999901</c:v>
                </c:pt>
                <c:pt idx="14">
                  <c:v>29923.46</c:v>
                </c:pt>
                <c:pt idx="15">
                  <c:v>29395.8</c:v>
                </c:pt>
                <c:pt idx="16">
                  <c:v>28831.239999999994</c:v>
                </c:pt>
                <c:pt idx="17">
                  <c:v>28266.68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26163</c:v>
                </c:pt>
                <c:pt idx="22">
                  <c:v>25753</c:v>
                </c:pt>
                <c:pt idx="23">
                  <c:v>25343</c:v>
                </c:pt>
                <c:pt idx="24">
                  <c:v>24932.999999999894</c:v>
                </c:pt>
                <c:pt idx="25">
                  <c:v>24523</c:v>
                </c:pt>
                <c:pt idx="26">
                  <c:v>24327.199999999997</c:v>
                </c:pt>
                <c:pt idx="27">
                  <c:v>24131.399999999991</c:v>
                </c:pt>
                <c:pt idx="28">
                  <c:v>23935.599999999991</c:v>
                </c:pt>
                <c:pt idx="29">
                  <c:v>23739.800000000003</c:v>
                </c:pt>
                <c:pt idx="30">
                  <c:v>23543.999999999989</c:v>
                </c:pt>
                <c:pt idx="31">
                  <c:v>23365.659999999993</c:v>
                </c:pt>
                <c:pt idx="32">
                  <c:v>23185.20627632269</c:v>
                </c:pt>
                <c:pt idx="33">
                  <c:v>22442.68602294946</c:v>
                </c:pt>
                <c:pt idx="34">
                  <c:v>21702.71851331443</c:v>
                </c:pt>
                <c:pt idx="35">
                  <c:v>20964.156590627121</c:v>
                </c:pt>
                <c:pt idx="36">
                  <c:v>20224.576693690269</c:v>
                </c:pt>
                <c:pt idx="37">
                  <c:v>19487.856623707259</c:v>
                </c:pt>
                <c:pt idx="38">
                  <c:v>18752.535223428433</c:v>
                </c:pt>
                <c:pt idx="39">
                  <c:v>18017.876253275928</c:v>
                </c:pt>
                <c:pt idx="40">
                  <c:v>17286.171171895523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31342.720749999989</c:v>
                </c:pt>
                <c:pt idx="8">
                  <c:v>31568.549609999998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30451.119999999999</c:v>
                </c:pt>
                <c:pt idx="14">
                  <c:v>29923.46</c:v>
                </c:pt>
                <c:pt idx="15">
                  <c:v>29395.799999999897</c:v>
                </c:pt>
                <c:pt idx="16">
                  <c:v>28831.239999999994</c:v>
                </c:pt>
                <c:pt idx="17">
                  <c:v>28696.032449164904</c:v>
                </c:pt>
                <c:pt idx="18">
                  <c:v>28753.910071385591</c:v>
                </c:pt>
                <c:pt idx="19">
                  <c:v>28764.1647011682</c:v>
                </c:pt>
                <c:pt idx="20">
                  <c:v>27227.087917805362</c:v>
                </c:pt>
                <c:pt idx="21">
                  <c:v>27371.390603085132</c:v>
                </c:pt>
                <c:pt idx="22">
                  <c:v>27602.002287794938</c:v>
                </c:pt>
                <c:pt idx="23">
                  <c:v>28023.531403629491</c:v>
                </c:pt>
                <c:pt idx="24">
                  <c:v>28188.787037558101</c:v>
                </c:pt>
                <c:pt idx="25">
                  <c:v>28618.4119543778</c:v>
                </c:pt>
                <c:pt idx="26">
                  <c:v>28893.849042151403</c:v>
                </c:pt>
                <c:pt idx="27">
                  <c:v>29185.544353688001</c:v>
                </c:pt>
                <c:pt idx="28">
                  <c:v>29409.008008119999</c:v>
                </c:pt>
                <c:pt idx="29">
                  <c:v>29554.568923114901</c:v>
                </c:pt>
                <c:pt idx="30">
                  <c:v>29749.051703060497</c:v>
                </c:pt>
                <c:pt idx="31">
                  <c:v>30013.717250470992</c:v>
                </c:pt>
                <c:pt idx="32">
                  <c:v>30477.300383345097</c:v>
                </c:pt>
                <c:pt idx="33">
                  <c:v>30143.688501703793</c:v>
                </c:pt>
                <c:pt idx="34">
                  <c:v>30597.81748097359</c:v>
                </c:pt>
                <c:pt idx="35">
                  <c:v>30946.921127129997</c:v>
                </c:pt>
                <c:pt idx="36">
                  <c:v>31328.284888417598</c:v>
                </c:pt>
                <c:pt idx="37">
                  <c:v>31663.986517352696</c:v>
                </c:pt>
                <c:pt idx="38">
                  <c:v>31995.258047335588</c:v>
                </c:pt>
                <c:pt idx="39">
                  <c:v>32256.74878456529</c:v>
                </c:pt>
                <c:pt idx="40">
                  <c:v>32606.1306886442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31342.720749999989</c:v>
                </c:pt>
                <c:pt idx="8">
                  <c:v>31568.549609999991</c:v>
                </c:pt>
                <c:pt idx="9">
                  <c:v>31794.376619999897</c:v>
                </c:pt>
                <c:pt idx="10">
                  <c:v>32034.099999999995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30451.119999999999</c:v>
                </c:pt>
                <c:pt idx="14">
                  <c:v>29923.45999999989</c:v>
                </c:pt>
                <c:pt idx="15">
                  <c:v>29395.799999999897</c:v>
                </c:pt>
                <c:pt idx="16">
                  <c:v>28831.239999999994</c:v>
                </c:pt>
                <c:pt idx="17">
                  <c:v>29024.541760207201</c:v>
                </c:pt>
                <c:pt idx="18">
                  <c:v>29185.917533864093</c:v>
                </c:pt>
                <c:pt idx="19">
                  <c:v>29164.2583271232</c:v>
                </c:pt>
                <c:pt idx="20">
                  <c:v>28051.711142680197</c:v>
                </c:pt>
                <c:pt idx="21">
                  <c:v>28312.691898480502</c:v>
                </c:pt>
                <c:pt idx="22">
                  <c:v>28709.950140356901</c:v>
                </c:pt>
                <c:pt idx="23">
                  <c:v>29086.658091095898</c:v>
                </c:pt>
                <c:pt idx="24">
                  <c:v>29251.677822693091</c:v>
                </c:pt>
                <c:pt idx="25">
                  <c:v>29700.0377319648</c:v>
                </c:pt>
                <c:pt idx="26">
                  <c:v>30040.962998196002</c:v>
                </c:pt>
                <c:pt idx="27">
                  <c:v>30312.704749783996</c:v>
                </c:pt>
                <c:pt idx="28">
                  <c:v>30587.909582221491</c:v>
                </c:pt>
                <c:pt idx="29">
                  <c:v>30847.929504924392</c:v>
                </c:pt>
                <c:pt idx="30">
                  <c:v>30930.1705199678</c:v>
                </c:pt>
                <c:pt idx="31">
                  <c:v>31410.615758886903</c:v>
                </c:pt>
                <c:pt idx="32">
                  <c:v>31890.334925672498</c:v>
                </c:pt>
                <c:pt idx="33">
                  <c:v>31485.400906187591</c:v>
                </c:pt>
                <c:pt idx="34">
                  <c:v>31883.069353332699</c:v>
                </c:pt>
                <c:pt idx="35">
                  <c:v>32261.374159795592</c:v>
                </c:pt>
                <c:pt idx="36">
                  <c:v>32568.364166113191</c:v>
                </c:pt>
                <c:pt idx="37">
                  <c:v>32857.616089107803</c:v>
                </c:pt>
                <c:pt idx="38">
                  <c:v>33171.631006432792</c:v>
                </c:pt>
                <c:pt idx="39">
                  <c:v>33485.681431756595</c:v>
                </c:pt>
                <c:pt idx="40">
                  <c:v>33920.381140808393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30891.057789999992</c:v>
                </c:pt>
                <c:pt idx="6">
                  <c:v>30937.855782615898</c:v>
                </c:pt>
                <c:pt idx="7">
                  <c:v>30934.637388425097</c:v>
                </c:pt>
                <c:pt idx="8">
                  <c:v>30920.747845791702</c:v>
                </c:pt>
                <c:pt idx="9">
                  <c:v>30917.5241964995</c:v>
                </c:pt>
                <c:pt idx="10">
                  <c:v>30902.728835066191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30451.119999999901</c:v>
                </c:pt>
                <c:pt idx="14">
                  <c:v>29923.46</c:v>
                </c:pt>
                <c:pt idx="15">
                  <c:v>29395.799999999897</c:v>
                </c:pt>
                <c:pt idx="16">
                  <c:v>28831.239999999994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26162.999999999989</c:v>
                </c:pt>
                <c:pt idx="22">
                  <c:v>25753</c:v>
                </c:pt>
                <c:pt idx="23">
                  <c:v>25342.999999999989</c:v>
                </c:pt>
                <c:pt idx="24">
                  <c:v>24932.999999999978</c:v>
                </c:pt>
                <c:pt idx="25">
                  <c:v>24523</c:v>
                </c:pt>
                <c:pt idx="26">
                  <c:v>24327.19999999999</c:v>
                </c:pt>
                <c:pt idx="27">
                  <c:v>24153.114959394628</c:v>
                </c:pt>
                <c:pt idx="28">
                  <c:v>23970.097184438109</c:v>
                </c:pt>
                <c:pt idx="29">
                  <c:v>23763.192254781083</c:v>
                </c:pt>
                <c:pt idx="30">
                  <c:v>23544</c:v>
                </c:pt>
                <c:pt idx="31">
                  <c:v>23365.659999999993</c:v>
                </c:pt>
                <c:pt idx="32">
                  <c:v>23187.32</c:v>
                </c:pt>
                <c:pt idx="33">
                  <c:v>23008.979999999981</c:v>
                </c:pt>
                <c:pt idx="34">
                  <c:v>22830.639999999981</c:v>
                </c:pt>
                <c:pt idx="35">
                  <c:v>22652.3</c:v>
                </c:pt>
                <c:pt idx="36">
                  <c:v>22484.439999999991</c:v>
                </c:pt>
                <c:pt idx="37">
                  <c:v>22316.58</c:v>
                </c:pt>
                <c:pt idx="38">
                  <c:v>22148.71999999999</c:v>
                </c:pt>
                <c:pt idx="39">
                  <c:v>21980.85999999999</c:v>
                </c:pt>
                <c:pt idx="40">
                  <c:v>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0.15740391783993882</c:v>
                </c:pt>
                <c:pt idx="7">
                  <c:v>0.15119155806001056</c:v>
                </c:pt>
                <c:pt idx="8">
                  <c:v>0.13165021467180718</c:v>
                </c:pt>
                <c:pt idx="9">
                  <c:v>0.14828215274815998</c:v>
                </c:pt>
                <c:pt idx="10">
                  <c:v>0.18855578106732998</c:v>
                </c:pt>
                <c:pt idx="12">
                  <c:v>0.19165606774963637</c:v>
                </c:pt>
                <c:pt idx="13">
                  <c:v>2.247111770187574E-4</c:v>
                </c:pt>
                <c:pt idx="14">
                  <c:v>0.17219859231755158</c:v>
                </c:pt>
                <c:pt idx="15" formatCode="0.00%">
                  <c:v>0.18483875308052677</c:v>
                </c:pt>
                <c:pt idx="16">
                  <c:v>2.5735449372321135E-4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3.6497586341427711E-2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9.9182153578734486E-2</c:v>
                </c:pt>
                <c:pt idx="7">
                  <c:v>0.11876879298440633</c:v>
                </c:pt>
                <c:pt idx="8">
                  <c:v>0.10131299207751346</c:v>
                </c:pt>
                <c:pt idx="9">
                  <c:v>0.10522026791148914</c:v>
                </c:pt>
                <c:pt idx="10">
                  <c:v>8.46309238796768E-2</c:v>
                </c:pt>
                <c:pt idx="12">
                  <c:v>1.8066014532148195E-2</c:v>
                </c:pt>
                <c:pt idx="13">
                  <c:v>9.786083295089943E-3</c:v>
                </c:pt>
                <c:pt idx="14">
                  <c:v>1.8980110713798602E-2</c:v>
                </c:pt>
                <c:pt idx="15" formatCode="0.00%">
                  <c:v>2.0208947221014666E-2</c:v>
                </c:pt>
                <c:pt idx="16">
                  <c:v>3.1932526913515433E-2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0.39931137929471661</c:v>
                </c:pt>
                <c:pt idx="7">
                  <c:v>0.48065393219879365</c:v>
                </c:pt>
                <c:pt idx="8">
                  <c:v>0.40279157896397988</c:v>
                </c:pt>
                <c:pt idx="9">
                  <c:v>0.40229659643137639</c:v>
                </c:pt>
                <c:pt idx="10">
                  <c:v>0.44341162372043286</c:v>
                </c:pt>
                <c:pt idx="12">
                  <c:v>0.282427028870462</c:v>
                </c:pt>
                <c:pt idx="13">
                  <c:v>0.13045318971241809</c:v>
                </c:pt>
                <c:pt idx="14">
                  <c:v>0.28800850850564297</c:v>
                </c:pt>
                <c:pt idx="15" formatCode="0.00%">
                  <c:v>0.29931611930753338</c:v>
                </c:pt>
                <c:pt idx="16">
                  <c:v>0.27671710082982204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3.6497586341427711E-2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7.7288987564395673E-2</c:v>
                </c:pt>
                <c:pt idx="7">
                  <c:v>6.0644444327804439E-3</c:v>
                </c:pt>
                <c:pt idx="8">
                  <c:v>5.9735585713770613E-2</c:v>
                </c:pt>
                <c:pt idx="9">
                  <c:v>7.0214170612585294E-2</c:v>
                </c:pt>
                <c:pt idx="10">
                  <c:v>1.2126202174648076E-2</c:v>
                </c:pt>
                <c:pt idx="12">
                  <c:v>0.16792762361174726</c:v>
                </c:pt>
                <c:pt idx="13">
                  <c:v>0.22074322839379962</c:v>
                </c:pt>
                <c:pt idx="14">
                  <c:v>0.17328435719990848</c:v>
                </c:pt>
                <c:pt idx="15" formatCode="0.00%">
                  <c:v>0.17040554365904084</c:v>
                </c:pt>
                <c:pt idx="16">
                  <c:v>0.16617467734295405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9.7148889730767143E-3</c:v>
                </c:pt>
                <c:pt idx="7">
                  <c:v>1.3597323523812757E-2</c:v>
                </c:pt>
                <c:pt idx="8">
                  <c:v>9.8637037086425315E-3</c:v>
                </c:pt>
                <c:pt idx="9">
                  <c:v>9.7816927797525037E-3</c:v>
                </c:pt>
                <c:pt idx="10">
                  <c:v>1.5114920764004038E-2</c:v>
                </c:pt>
                <c:pt idx="12">
                  <c:v>0.13527731514272584</c:v>
                </c:pt>
                <c:pt idx="13">
                  <c:v>0.29293349036165206</c:v>
                </c:pt>
                <c:pt idx="14">
                  <c:v>0.10215112856934605</c:v>
                </c:pt>
                <c:pt idx="15" formatCode="0.00%">
                  <c:v>0.1156820408261339</c:v>
                </c:pt>
                <c:pt idx="16">
                  <c:v>0.17501079106298434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0.17898083648464214</c:v>
                </c:pt>
                <c:pt idx="7">
                  <c:v>0.14398287882859231</c:v>
                </c:pt>
                <c:pt idx="8">
                  <c:v>0.18745187272385039</c:v>
                </c:pt>
                <c:pt idx="9">
                  <c:v>0.18555011099559676</c:v>
                </c:pt>
                <c:pt idx="10">
                  <c:v>0.15571794943268646</c:v>
                </c:pt>
                <c:pt idx="12">
                  <c:v>0.15643088810417879</c:v>
                </c:pt>
                <c:pt idx="13">
                  <c:v>0.16844349829326055</c:v>
                </c:pt>
                <c:pt idx="14">
                  <c:v>0.1623674426963134</c:v>
                </c:pt>
                <c:pt idx="15" formatCode="0.00%">
                  <c:v>0.15966999440852125</c:v>
                </c:pt>
                <c:pt idx="16">
                  <c:v>0.19291292849491823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3.2155873739777067E-2</c:v>
                </c:pt>
                <c:pt idx="7">
                  <c:v>4.5006568746420908E-2</c:v>
                </c:pt>
                <c:pt idx="8">
                  <c:v>3.2648444253010347E-2</c:v>
                </c:pt>
                <c:pt idx="9">
                  <c:v>3.2376991529054572E-2</c:v>
                </c:pt>
                <c:pt idx="10">
                  <c:v>5.2407275646477479E-2</c:v>
                </c:pt>
                <c:pt idx="12">
                  <c:v>6.5694295057624717E-3</c:v>
                </c:pt>
                <c:pt idx="13">
                  <c:v>5.5420109853154029E-2</c:v>
                </c:pt>
                <c:pt idx="14">
                  <c:v>6.8187394558163993E-3</c:v>
                </c:pt>
                <c:pt idx="15" formatCode="0.00%">
                  <c:v>6.7054581429832573E-3</c:v>
                </c:pt>
                <c:pt idx="16">
                  <c:v>8.1015194624066943E-3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3.90947759294442E-2</c:v>
                </c:pt>
                <c:pt idx="7">
                  <c:v>4.6341509344831689E-3</c:v>
                </c:pt>
                <c:pt idx="8">
                  <c:v>6.7573228267291216E-2</c:v>
                </c:pt>
                <c:pt idx="9">
                  <c:v>3.9363608631543187E-2</c:v>
                </c:pt>
                <c:pt idx="10">
                  <c:v>1.9192909250348087E-2</c:v>
                </c:pt>
                <c:pt idx="12" formatCode="0.00%">
                  <c:v>3.0034353649138909E-2</c:v>
                </c:pt>
                <c:pt idx="13" formatCode="0.00%">
                  <c:v>0</c:v>
                </c:pt>
                <c:pt idx="14" formatCode="0.00%">
                  <c:v>6.4139193498369065E-2</c:v>
                </c:pt>
                <c:pt idx="15" formatCode="0.00%">
                  <c:v>3.1321437792759754E-2</c:v>
                </c:pt>
                <c:pt idx="16">
                  <c:v>9.1753571676881866E-3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3.5032397811971122E-2</c:v>
                </c:pt>
                <c:pt idx="8">
                  <c:v>0</c:v>
                </c:pt>
                <c:pt idx="9">
                  <c:v>0</c:v>
                </c:pt>
                <c:pt idx="10">
                  <c:v>2.7509864374874401E-2</c:v>
                </c:pt>
                <c:pt idx="12" formatCode="0.00%">
                  <c:v>0</c:v>
                </c:pt>
                <c:pt idx="13" formatCode="0.00%">
                  <c:v>3.6497586341427711E-2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6.8671865952744243E-3</c:v>
                </c:pt>
                <c:pt idx="7">
                  <c:v>1.0679524787286317E-3</c:v>
                </c:pt>
                <c:pt idx="8">
                  <c:v>6.9723796201344125E-3</c:v>
                </c:pt>
                <c:pt idx="9">
                  <c:v>6.9144083604421626E-3</c:v>
                </c:pt>
                <c:pt idx="10">
                  <c:v>1.3325496895217667E-3</c:v>
                </c:pt>
                <c:pt idx="12">
                  <c:v>1.1611278834200168E-2</c:v>
                </c:pt>
                <c:pt idx="13">
                  <c:v>1.2502929889323661E-2</c:v>
                </c:pt>
                <c:pt idx="14">
                  <c:v>1.2051927043253549E-2</c:v>
                </c:pt>
                <c:pt idx="15" formatCode="0.00%">
                  <c:v>1.1851705561486205E-2</c:v>
                </c:pt>
                <c:pt idx="16">
                  <c:v>1.431920403075948E-2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0.28159083385477718</c:v>
                </c:pt>
                <c:pt idx="1">
                  <c:v>0.28369426227106609</c:v>
                </c:pt>
                <c:pt idx="2">
                  <c:v>0.28101806238215021</c:v>
                </c:pt>
                <c:pt idx="3">
                  <c:v>0.2809243811945582</c:v>
                </c:pt>
                <c:pt idx="4">
                  <c:v>0.28369615009842042</c:v>
                </c:pt>
                <c:pt idx="6">
                  <c:v>0.24971356619166357</c:v>
                </c:pt>
                <c:pt idx="7">
                  <c:v>0.26251584018659302</c:v>
                </c:pt>
                <c:pt idx="8">
                  <c:v>0.24909615630802293</c:v>
                </c:pt>
                <c:pt idx="9">
                  <c:v>0.2369969885577311</c:v>
                </c:pt>
                <c:pt idx="10">
                  <c:v>0.25634925725430424</c:v>
                </c:pt>
                <c:pt idx="12">
                  <c:v>0.40794836323754885</c:v>
                </c:pt>
                <c:pt idx="13">
                  <c:v>9.3507755126983672E-2</c:v>
                </c:pt>
                <c:pt idx="14">
                  <c:v>0.35478618921173721</c:v>
                </c:pt>
                <c:pt idx="15">
                  <c:v>0.38996728239626643</c:v>
                </c:pt>
                <c:pt idx="16">
                  <c:v>0.19232714487780239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0.33881593085050427</c:v>
                </c:pt>
                <c:pt idx="1">
                  <c:v>0.34134681954132673</c:v>
                </c:pt>
                <c:pt idx="2">
                  <c:v>0.33812676033665579</c:v>
                </c:pt>
                <c:pt idx="3">
                  <c:v>0.3380140411890093</c:v>
                </c:pt>
                <c:pt idx="4">
                  <c:v>0.34134909101435074</c:v>
                </c:pt>
                <c:pt idx="6">
                  <c:v>0.33772736411167614</c:v>
                </c:pt>
                <c:pt idx="7">
                  <c:v>0.35504191500645776</c:v>
                </c:pt>
                <c:pt idx="8">
                  <c:v>0.33689234254773592</c:v>
                </c:pt>
                <c:pt idx="9">
                  <c:v>0.325624469030315</c:v>
                </c:pt>
                <c:pt idx="10">
                  <c:v>0.34670186431934591</c:v>
                </c:pt>
                <c:pt idx="12">
                  <c:v>0.20252927504678947</c:v>
                </c:pt>
                <c:pt idx="13">
                  <c:v>0.24965333941440568</c:v>
                </c:pt>
                <c:pt idx="14">
                  <c:v>0.20475649822706915</c:v>
                </c:pt>
                <c:pt idx="15">
                  <c:v>0.20984369632429675</c:v>
                </c:pt>
                <c:pt idx="16">
                  <c:v>0.27441799939881562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0.21847255085067258</c:v>
                </c:pt>
                <c:pt idx="1">
                  <c:v>0.22010449804635435</c:v>
                </c:pt>
                <c:pt idx="2">
                  <c:v>0.21802816548852941</c:v>
                </c:pt>
                <c:pt idx="3">
                  <c:v>0.21795548283852856</c:v>
                </c:pt>
                <c:pt idx="4">
                  <c:v>0.22010596271923458</c:v>
                </c:pt>
                <c:pt idx="6">
                  <c:v>0.27632238881864413</c:v>
                </c:pt>
                <c:pt idx="7">
                  <c:v>0.29048883955073818</c:v>
                </c:pt>
                <c:pt idx="8">
                  <c:v>0.27563918935723847</c:v>
                </c:pt>
                <c:pt idx="9">
                  <c:v>0.28387774223155665</c:v>
                </c:pt>
                <c:pt idx="10">
                  <c:v>0.28366516171582845</c:v>
                </c:pt>
                <c:pt idx="12">
                  <c:v>0.21291539171585558</c:v>
                </c:pt>
                <c:pt idx="13">
                  <c:v>0.28879210214044604</c:v>
                </c:pt>
                <c:pt idx="14">
                  <c:v>0.21525683146948302</c:v>
                </c:pt>
                <c:pt idx="15">
                  <c:v>0.22060491152041453</c:v>
                </c:pt>
                <c:pt idx="16">
                  <c:v>0.28849071731670356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2.6460726955017172E-3</c:v>
                </c:pt>
                <c:pt idx="1">
                  <c:v>2.6658383406510723E-3</c:v>
                </c:pt>
                <c:pt idx="2">
                  <c:v>2.6406904359525226E-3</c:v>
                </c:pt>
                <c:pt idx="3">
                  <c:v>2.6398101259325693E-3</c:v>
                </c:pt>
                <c:pt idx="4">
                  <c:v>2.6658560803208891E-3</c:v>
                </c:pt>
                <c:pt idx="6">
                  <c:v>3.6663661524877827E-3</c:v>
                </c:pt>
                <c:pt idx="7">
                  <c:v>1.2349173238373737E-3</c:v>
                </c:pt>
                <c:pt idx="8">
                  <c:v>1.1717889423641359E-3</c:v>
                </c:pt>
                <c:pt idx="9">
                  <c:v>9.771510194844164E-3</c:v>
                </c:pt>
                <c:pt idx="10">
                  <c:v>1.2059087120654139E-3</c:v>
                </c:pt>
                <c:pt idx="12">
                  <c:v>3.411433599279886E-2</c:v>
                </c:pt>
                <c:pt idx="13">
                  <c:v>6.3341167090413125E-2</c:v>
                </c:pt>
                <c:pt idx="14">
                  <c:v>3.4217645943718997E-2</c:v>
                </c:pt>
                <c:pt idx="15">
                  <c:v>3.5067787183892939E-2</c:v>
                </c:pt>
                <c:pt idx="16">
                  <c:v>3.9733801826884373E-2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4.7126878674139133E-4</c:v>
                </c:pt>
                <c:pt idx="1">
                  <c:v>4.747890723422112E-4</c:v>
                </c:pt>
                <c:pt idx="2">
                  <c:v>4.7031019972600498E-4</c:v>
                </c:pt>
                <c:pt idx="3">
                  <c:v>4.7015341543365938E-4</c:v>
                </c:pt>
                <c:pt idx="4">
                  <c:v>4.7479223179912485E-4</c:v>
                </c:pt>
                <c:pt idx="6">
                  <c:v>9.6733631212896835E-4</c:v>
                </c:pt>
                <c:pt idx="7">
                  <c:v>1.0169295509024454E-3</c:v>
                </c:pt>
                <c:pt idx="8">
                  <c:v>9.649445998603024E-4</c:v>
                </c:pt>
                <c:pt idx="9">
                  <c:v>9.1242661428560885E-4</c:v>
                </c:pt>
                <c:pt idx="10">
                  <c:v>9.9304154320173756E-4</c:v>
                </c:pt>
                <c:pt idx="12">
                  <c:v>2.9833016387054361E-2</c:v>
                </c:pt>
                <c:pt idx="13">
                  <c:v>6.5053950122582735E-2</c:v>
                </c:pt>
                <c:pt idx="14">
                  <c:v>2.5042697845965939E-2</c:v>
                </c:pt>
                <c:pt idx="15">
                  <c:v>2.7787960305570493E-2</c:v>
                </c:pt>
                <c:pt idx="16">
                  <c:v>3.9679878468054146E-2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2.5401657595078737E-2</c:v>
                </c:pt>
                <c:pt idx="1">
                  <c:v>2.5591403005733277E-2</c:v>
                </c:pt>
                <c:pt idx="2">
                  <c:v>2.5349989205775258E-2</c:v>
                </c:pt>
                <c:pt idx="3">
                  <c:v>2.5341538442596154E-2</c:v>
                </c:pt>
                <c:pt idx="4">
                  <c:v>2.5591573302270975E-2</c:v>
                </c:pt>
                <c:pt idx="6">
                  <c:v>2.380269458804192E-2</c:v>
                </c:pt>
                <c:pt idx="7">
                  <c:v>2.5023007214949211E-2</c:v>
                </c:pt>
                <c:pt idx="8">
                  <c:v>2.3743843084216912E-2</c:v>
                </c:pt>
                <c:pt idx="9">
                  <c:v>4.0134668320069476E-2</c:v>
                </c:pt>
                <c:pt idx="10">
                  <c:v>2.4435208592601069E-2</c:v>
                </c:pt>
                <c:pt idx="12">
                  <c:v>4.6117106127270872E-2</c:v>
                </c:pt>
                <c:pt idx="13">
                  <c:v>6.2551870561346576E-2</c:v>
                </c:pt>
                <c:pt idx="14">
                  <c:v>4.6624257934091841E-2</c:v>
                </c:pt>
                <c:pt idx="15">
                  <c:v>4.7782642836649826E-2</c:v>
                </c:pt>
                <c:pt idx="16">
                  <c:v>6.2486591129034652E-2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5.8423716646985584E-2</c:v>
                </c:pt>
                <c:pt idx="1">
                  <c:v>5.1390326094470772E-2</c:v>
                </c:pt>
                <c:pt idx="2">
                  <c:v>6.0341467096716596E-2</c:v>
                </c:pt>
                <c:pt idx="3">
                  <c:v>6.0652184137384574E-2</c:v>
                </c:pt>
                <c:pt idx="4">
                  <c:v>5.1386569489333629E-2</c:v>
                </c:pt>
                <c:pt idx="6">
                  <c:v>4.2245014278497348E-2</c:v>
                </c:pt>
                <c:pt idx="7">
                  <c:v>3.8988029275830432E-3</c:v>
                </c:pt>
                <c:pt idx="8">
                  <c:v>3.0947449063401265E-2</c:v>
                </c:pt>
                <c:pt idx="9">
                  <c:v>3.6659474972644372E-2</c:v>
                </c:pt>
                <c:pt idx="10">
                  <c:v>3.8072187718517086E-3</c:v>
                </c:pt>
                <c:pt idx="12">
                  <c:v>1.0138144628900945E-2</c:v>
                </c:pt>
                <c:pt idx="13">
                  <c:v>0.10773199958277919</c:v>
                </c:pt>
                <c:pt idx="14">
                  <c:v>1.0249634243018791E-2</c:v>
                </c:pt>
                <c:pt idx="15">
                  <c:v>1.0504287552045995E-2</c:v>
                </c:pt>
                <c:pt idx="16">
                  <c:v>1.3736727028900445E-2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7.365911092906563E-2</c:v>
                </c:pt>
                <c:pt idx="1">
                  <c:v>7.4209330071236562E-2</c:v>
                </c:pt>
                <c:pt idx="2">
                  <c:v>7.3506752449526744E-2</c:v>
                </c:pt>
                <c:pt idx="3">
                  <c:v>7.3484778868053449E-2</c:v>
                </c:pt>
                <c:pt idx="4">
                  <c:v>7.4207268028949877E-2</c:v>
                </c:pt>
                <c:pt idx="6">
                  <c:v>6.5222713562395604E-2</c:v>
                </c:pt>
                <c:pt idx="7">
                  <c:v>6.0430142829020136E-2</c:v>
                </c:pt>
                <c:pt idx="8">
                  <c:v>8.1212552348166489E-2</c:v>
                </c:pt>
                <c:pt idx="9">
                  <c:v>6.3580935245406936E-2</c:v>
                </c:pt>
                <c:pt idx="10">
                  <c:v>8.2500946026287367E-2</c:v>
                </c:pt>
                <c:pt idx="12" formatCode="0.00%">
                  <c:v>5.0815632115624169E-2</c:v>
                </c:pt>
                <c:pt idx="13" formatCode="0.00%">
                  <c:v>6.1787422438438849E-2</c:v>
                </c:pt>
                <c:pt idx="14" formatCode="0.00%">
                  <c:v>0.1034160508194833</c:v>
                </c:pt>
                <c:pt idx="15" formatCode="0.00%">
                  <c:v>5.2650857866028133E-2</c:v>
                </c:pt>
                <c:pt idx="16">
                  <c:v>8.1554657366260136E-2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5.188577906729484E-4</c:v>
                </c:pt>
                <c:pt idx="1">
                  <c:v>5.2273355681907658E-4</c:v>
                </c:pt>
                <c:pt idx="2">
                  <c:v>5.1780240496745696E-4</c:v>
                </c:pt>
                <c:pt idx="3">
                  <c:v>5.1762978850350395E-4</c:v>
                </c:pt>
                <c:pt idx="4">
                  <c:v>5.2273703531983897E-4</c:v>
                </c:pt>
                <c:pt idx="6">
                  <c:v>3.3255598446443771E-4</c:v>
                </c:pt>
                <c:pt idx="7">
                  <c:v>3.4960540991895816E-4</c:v>
                </c:pt>
                <c:pt idx="8">
                  <c:v>3.3173374899359991E-4</c:v>
                </c:pt>
                <c:pt idx="9">
                  <c:v>2.4417848331466751E-3</c:v>
                </c:pt>
                <c:pt idx="10">
                  <c:v>3.4139306451416392E-4</c:v>
                </c:pt>
                <c:pt idx="12">
                  <c:v>5.5887347481570438E-3</c:v>
                </c:pt>
                <c:pt idx="13">
                  <c:v>7.5803935226043014E-3</c:v>
                </c:pt>
                <c:pt idx="14">
                  <c:v>5.6501943054317345E-3</c:v>
                </c:pt>
                <c:pt idx="15">
                  <c:v>5.7905740148350105E-3</c:v>
                </c:pt>
                <c:pt idx="16">
                  <c:v>7.5724825875448732E-3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0.30122180146643251</c:v>
                </c:pt>
                <c:pt idx="1">
                  <c:v>0.30122180146643196</c:v>
                </c:pt>
                <c:pt idx="2">
                  <c:v>0.30125962520574445</c:v>
                </c:pt>
                <c:pt idx="3">
                  <c:v>0.30122180146643251</c:v>
                </c:pt>
                <c:pt idx="4">
                  <c:v>0.30125962520574445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0.30071510809904051</c:v>
                </c:pt>
                <c:pt idx="9">
                  <c:v>0.29979245137981425</c:v>
                </c:pt>
                <c:pt idx="10">
                  <c:v>0.29979245137981442</c:v>
                </c:pt>
                <c:pt idx="12" formatCode="0.00%">
                  <c:v>0.29979245137981442</c:v>
                </c:pt>
                <c:pt idx="13" formatCode="0.00%">
                  <c:v>0.29979245137981436</c:v>
                </c:pt>
                <c:pt idx="14">
                  <c:v>0.29979245137981442</c:v>
                </c:pt>
                <c:pt idx="15">
                  <c:v>0.29979245137981414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0.30894543740146929</c:v>
                </c:pt>
                <c:pt idx="1">
                  <c:v>0.30894543740146946</c:v>
                </c:pt>
                <c:pt idx="2">
                  <c:v>0.30898423098025074</c:v>
                </c:pt>
                <c:pt idx="3">
                  <c:v>0.30894543740146929</c:v>
                </c:pt>
                <c:pt idx="4">
                  <c:v>0.30898423098025074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0.32339186405181192</c:v>
                </c:pt>
                <c:pt idx="9">
                  <c:v>0.24739810929633582</c:v>
                </c:pt>
                <c:pt idx="10">
                  <c:v>0.31864956524450039</c:v>
                </c:pt>
                <c:pt idx="12" formatCode="0.00%">
                  <c:v>0.23012855596769116</c:v>
                </c:pt>
                <c:pt idx="13" formatCode="0.00%">
                  <c:v>0.23859918572399599</c:v>
                </c:pt>
                <c:pt idx="14">
                  <c:v>0.46180122313311089</c:v>
                </c:pt>
                <c:pt idx="15">
                  <c:v>0.23012855596769097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0.24715634992117541</c:v>
                </c:pt>
                <c:pt idx="1">
                  <c:v>0.24715634992117558</c:v>
                </c:pt>
                <c:pt idx="2">
                  <c:v>0.24718738478420058</c:v>
                </c:pt>
                <c:pt idx="3">
                  <c:v>0.24715634992117541</c:v>
                </c:pt>
                <c:pt idx="4">
                  <c:v>0.24718738478420058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0.23209744408168717</c:v>
                </c:pt>
                <c:pt idx="9">
                  <c:v>0.27908903804330409</c:v>
                </c:pt>
                <c:pt idx="10">
                  <c:v>0.23731827761853827</c:v>
                </c:pt>
                <c:pt idx="12" formatCode="0.00%">
                  <c:v>0.29984486107137409</c:v>
                </c:pt>
                <c:pt idx="13" formatCode="0.00%">
                  <c:v>0.29677359370206513</c:v>
                </c:pt>
                <c:pt idx="14">
                  <c:v>0.15719605030009787</c:v>
                </c:pt>
                <c:pt idx="15">
                  <c:v>0.29984486107137381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2.8407532969065098E-2</c:v>
                </c:pt>
                <c:pt idx="1">
                  <c:v>2.8407532969065119E-2</c:v>
                </c:pt>
                <c:pt idx="2">
                  <c:v>2.8411100038634056E-2</c:v>
                </c:pt>
                <c:pt idx="3">
                  <c:v>2.8407532969065098E-2</c:v>
                </c:pt>
                <c:pt idx="4">
                  <c:v>2.8411100038634056E-2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3.6195023346135502E-2</c:v>
                </c:pt>
                <c:pt idx="9">
                  <c:v>4.6053304919671037E-2</c:v>
                </c:pt>
                <c:pt idx="10">
                  <c:v>3.6083969459604938E-2</c:v>
                </c:pt>
                <c:pt idx="12" formatCode="0.00%">
                  <c:v>0.12219312829579462</c:v>
                </c:pt>
                <c:pt idx="13" formatCode="0.00%">
                  <c:v>0.12219312829579537</c:v>
                </c:pt>
                <c:pt idx="14">
                  <c:v>8.1210275186976821E-2</c:v>
                </c:pt>
                <c:pt idx="15">
                  <c:v>0.12219312829579529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0.11426887824185776</c:v>
                </c:pt>
                <c:pt idx="1">
                  <c:v>0.11426887824185784</c:v>
                </c:pt>
                <c:pt idx="2">
                  <c:v>0.11415765899117013</c:v>
                </c:pt>
                <c:pt idx="3">
                  <c:v>0.11426887824185776</c:v>
                </c:pt>
                <c:pt idx="4">
                  <c:v>0.11415765899117013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0.1076005604213249</c:v>
                </c:pt>
                <c:pt idx="9">
                  <c:v>0.12766709636087489</c:v>
                </c:pt>
                <c:pt idx="10">
                  <c:v>0.10815573629754185</c:v>
                </c:pt>
                <c:pt idx="12" formatCode="0.00%">
                  <c:v>4.8041003285325762E-2</c:v>
                </c:pt>
                <c:pt idx="13" formatCode="0.00%">
                  <c:v>4.2641640898329135E-2</c:v>
                </c:pt>
                <c:pt idx="14">
                  <c:v>0</c:v>
                </c:pt>
                <c:pt idx="15">
                  <c:v>4.8041003285325727E-2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0.15740391783993882</c:v>
                </c:pt>
                <c:pt idx="7">
                  <c:v>0.15119155806001056</c:v>
                </c:pt>
                <c:pt idx="8">
                  <c:v>0.13165021467180718</c:v>
                </c:pt>
                <c:pt idx="9">
                  <c:v>0.14828215274815998</c:v>
                </c:pt>
                <c:pt idx="10">
                  <c:v>0.18855578106732998</c:v>
                </c:pt>
                <c:pt idx="12">
                  <c:v>0.19165606774963637</c:v>
                </c:pt>
                <c:pt idx="13">
                  <c:v>2.247111770187574E-4</c:v>
                </c:pt>
                <c:pt idx="14">
                  <c:v>0.17219859231755158</c:v>
                </c:pt>
                <c:pt idx="15" formatCode="0.00%">
                  <c:v>0.18483875308052677</c:v>
                </c:pt>
                <c:pt idx="16">
                  <c:v>2.5735449372321135E-4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3.6497586341427711E-2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9.9182153578734486E-2</c:v>
                </c:pt>
                <c:pt idx="7">
                  <c:v>0.11876879298440633</c:v>
                </c:pt>
                <c:pt idx="8">
                  <c:v>0.10131299207751346</c:v>
                </c:pt>
                <c:pt idx="9">
                  <c:v>0.10522026791148914</c:v>
                </c:pt>
                <c:pt idx="10">
                  <c:v>8.46309238796768E-2</c:v>
                </c:pt>
                <c:pt idx="12">
                  <c:v>1.8066014532148195E-2</c:v>
                </c:pt>
                <c:pt idx="13">
                  <c:v>9.786083295089943E-3</c:v>
                </c:pt>
                <c:pt idx="14">
                  <c:v>1.8980110713798602E-2</c:v>
                </c:pt>
                <c:pt idx="15" formatCode="0.00%">
                  <c:v>2.0208947221014666E-2</c:v>
                </c:pt>
                <c:pt idx="16">
                  <c:v>3.1932526913515433E-2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0.39931137929471661</c:v>
                </c:pt>
                <c:pt idx="7">
                  <c:v>0.48065393219879365</c:v>
                </c:pt>
                <c:pt idx="8">
                  <c:v>0.40279157896397988</c:v>
                </c:pt>
                <c:pt idx="9">
                  <c:v>0.40229659643137639</c:v>
                </c:pt>
                <c:pt idx="10">
                  <c:v>0.44341162372043286</c:v>
                </c:pt>
                <c:pt idx="12">
                  <c:v>0.282427028870462</c:v>
                </c:pt>
                <c:pt idx="13">
                  <c:v>0.13045318971241809</c:v>
                </c:pt>
                <c:pt idx="14">
                  <c:v>0.28800850850564297</c:v>
                </c:pt>
                <c:pt idx="15" formatCode="0.00%">
                  <c:v>0.29931611930753338</c:v>
                </c:pt>
                <c:pt idx="16">
                  <c:v>0.27671710082982204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3.6497586341427711E-2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7.7288987564395673E-2</c:v>
                </c:pt>
                <c:pt idx="7">
                  <c:v>6.0644444327804439E-3</c:v>
                </c:pt>
                <c:pt idx="8">
                  <c:v>5.9735585713770613E-2</c:v>
                </c:pt>
                <c:pt idx="9">
                  <c:v>7.0214170612585294E-2</c:v>
                </c:pt>
                <c:pt idx="10">
                  <c:v>1.2126202174648076E-2</c:v>
                </c:pt>
                <c:pt idx="12">
                  <c:v>0.16792762361174726</c:v>
                </c:pt>
                <c:pt idx="13">
                  <c:v>0.22074322839379962</c:v>
                </c:pt>
                <c:pt idx="14">
                  <c:v>0.17328435719990848</c:v>
                </c:pt>
                <c:pt idx="15" formatCode="0.00%">
                  <c:v>0.17040554365904084</c:v>
                </c:pt>
                <c:pt idx="16">
                  <c:v>0.16617467734295405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9.7148889730767143E-3</c:v>
                </c:pt>
                <c:pt idx="7">
                  <c:v>1.3597323523812757E-2</c:v>
                </c:pt>
                <c:pt idx="8">
                  <c:v>9.8637037086425315E-3</c:v>
                </c:pt>
                <c:pt idx="9">
                  <c:v>9.7816927797525037E-3</c:v>
                </c:pt>
                <c:pt idx="10">
                  <c:v>1.5114920764004038E-2</c:v>
                </c:pt>
                <c:pt idx="12">
                  <c:v>0.13527731514272584</c:v>
                </c:pt>
                <c:pt idx="13">
                  <c:v>0.29293349036165206</c:v>
                </c:pt>
                <c:pt idx="14">
                  <c:v>0.10215112856934605</c:v>
                </c:pt>
                <c:pt idx="15" formatCode="0.00%">
                  <c:v>0.1156820408261339</c:v>
                </c:pt>
                <c:pt idx="16">
                  <c:v>0.17501079106298434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0.17898083648464214</c:v>
                </c:pt>
                <c:pt idx="7">
                  <c:v>0.14398287882859231</c:v>
                </c:pt>
                <c:pt idx="8">
                  <c:v>0.18745187272385039</c:v>
                </c:pt>
                <c:pt idx="9">
                  <c:v>0.18555011099559676</c:v>
                </c:pt>
                <c:pt idx="10">
                  <c:v>0.15571794943268646</c:v>
                </c:pt>
                <c:pt idx="12">
                  <c:v>0.15643088810417879</c:v>
                </c:pt>
                <c:pt idx="13">
                  <c:v>0.16844349829326055</c:v>
                </c:pt>
                <c:pt idx="14">
                  <c:v>0.1623674426963134</c:v>
                </c:pt>
                <c:pt idx="15" formatCode="0.00%">
                  <c:v>0.15966999440852125</c:v>
                </c:pt>
                <c:pt idx="16">
                  <c:v>0.19291292849491823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3.2155873739777067E-2</c:v>
                </c:pt>
                <c:pt idx="7">
                  <c:v>4.5006568746420908E-2</c:v>
                </c:pt>
                <c:pt idx="8">
                  <c:v>3.2648444253010347E-2</c:v>
                </c:pt>
                <c:pt idx="9">
                  <c:v>3.2376991529054572E-2</c:v>
                </c:pt>
                <c:pt idx="10">
                  <c:v>5.2407275646477479E-2</c:v>
                </c:pt>
                <c:pt idx="12">
                  <c:v>6.5694295057624717E-3</c:v>
                </c:pt>
                <c:pt idx="13">
                  <c:v>5.5420109853154029E-2</c:v>
                </c:pt>
                <c:pt idx="14">
                  <c:v>6.8187394558163993E-3</c:v>
                </c:pt>
                <c:pt idx="15" formatCode="0.00%">
                  <c:v>6.7054581429832573E-3</c:v>
                </c:pt>
                <c:pt idx="16">
                  <c:v>8.1015194624066943E-3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3.90947759294442E-2</c:v>
                </c:pt>
                <c:pt idx="7">
                  <c:v>4.6341509344831689E-3</c:v>
                </c:pt>
                <c:pt idx="8">
                  <c:v>6.7573228267291216E-2</c:v>
                </c:pt>
                <c:pt idx="9">
                  <c:v>3.9363608631543187E-2</c:v>
                </c:pt>
                <c:pt idx="10">
                  <c:v>1.9192909250348087E-2</c:v>
                </c:pt>
                <c:pt idx="12" formatCode="0.00%">
                  <c:v>3.0034353649138909E-2</c:v>
                </c:pt>
                <c:pt idx="13" formatCode="0.00%">
                  <c:v>0</c:v>
                </c:pt>
                <c:pt idx="14" formatCode="0.00%">
                  <c:v>6.4139193498369065E-2</c:v>
                </c:pt>
                <c:pt idx="15" formatCode="0.00%">
                  <c:v>3.1321437792759754E-2</c:v>
                </c:pt>
                <c:pt idx="16">
                  <c:v>9.1753571676881866E-3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3.5032397811971122E-2</c:v>
                </c:pt>
                <c:pt idx="8">
                  <c:v>0</c:v>
                </c:pt>
                <c:pt idx="9">
                  <c:v>0</c:v>
                </c:pt>
                <c:pt idx="10">
                  <c:v>2.7509864374874401E-2</c:v>
                </c:pt>
                <c:pt idx="12" formatCode="0.00%">
                  <c:v>0</c:v>
                </c:pt>
                <c:pt idx="13" formatCode="0.00%">
                  <c:v>3.6497586341427711E-2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4.1799513400409417E-2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6.8671865952744243E-3</c:v>
                </c:pt>
                <c:pt idx="7">
                  <c:v>1.0679524787286317E-3</c:v>
                </c:pt>
                <c:pt idx="8">
                  <c:v>6.9723796201344125E-3</c:v>
                </c:pt>
                <c:pt idx="9">
                  <c:v>6.9144083604421626E-3</c:v>
                </c:pt>
                <c:pt idx="10">
                  <c:v>1.3325496895217667E-3</c:v>
                </c:pt>
                <c:pt idx="12">
                  <c:v>1.1611278834200168E-2</c:v>
                </c:pt>
                <c:pt idx="13">
                  <c:v>1.2502929889323661E-2</c:v>
                </c:pt>
                <c:pt idx="14">
                  <c:v>1.2051927043253549E-2</c:v>
                </c:pt>
                <c:pt idx="15" formatCode="0.00%">
                  <c:v>1.1851705561486205E-2</c:v>
                </c:pt>
                <c:pt idx="16">
                  <c:v>1.431920403075948E-2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1155.2267218997702</c:v>
                </c:pt>
                <c:pt idx="7">
                  <c:v>792.8</c:v>
                </c:pt>
                <c:pt idx="8">
                  <c:v>951.63648294456607</c:v>
                </c:pt>
                <c:pt idx="9">
                  <c:v>1080.8474288651</c:v>
                </c:pt>
                <c:pt idx="10">
                  <c:v>990.5</c:v>
                </c:pt>
                <c:pt idx="12">
                  <c:v>2295.9881856812399</c:v>
                </c:pt>
                <c:pt idx="13">
                  <c:v>2.5</c:v>
                </c:pt>
                <c:pt idx="14">
                  <c:v>1987.4684028044801</c:v>
                </c:pt>
                <c:pt idx="15">
                  <c:v>2169.3983553770399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727.92263192732696</c:v>
                </c:pt>
                <c:pt idx="7">
                  <c:v>622.78542721719714</c:v>
                </c:pt>
                <c:pt idx="8">
                  <c:v>732.34319972500896</c:v>
                </c:pt>
                <c:pt idx="9">
                  <c:v>766.96388559843899</c:v>
                </c:pt>
                <c:pt idx="10">
                  <c:v>444.57364090516398</c:v>
                </c:pt>
                <c:pt idx="12">
                  <c:v>216.42599900538002</c:v>
                </c:pt>
                <c:pt idx="13">
                  <c:v>108.87401580243899</c:v>
                </c:pt>
                <c:pt idx="14">
                  <c:v>219.06317477811697</c:v>
                </c:pt>
                <c:pt idx="15">
                  <c:v>237.18649977080699</c:v>
                </c:pt>
                <c:pt idx="16">
                  <c:v>310.19981865810496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2930.6460858807459</c:v>
                </c:pt>
                <c:pt idx="7">
                  <c:v>2520.3949369709735</c:v>
                </c:pt>
                <c:pt idx="8">
                  <c:v>2911.5878201986416</c:v>
                </c:pt>
                <c:pt idx="9">
                  <c:v>2932.3909441247952</c:v>
                </c:pt>
                <c:pt idx="10">
                  <c:v>2329.2800189364566</c:v>
                </c:pt>
                <c:pt idx="12">
                  <c:v>3383.3999059748817</c:v>
                </c:pt>
                <c:pt idx="13">
                  <c:v>1451.3429131912822</c:v>
                </c:pt>
                <c:pt idx="14">
                  <c:v>3324.1143419931855</c:v>
                </c:pt>
                <c:pt idx="15">
                  <c:v>3512.9857031696774</c:v>
                </c:pt>
                <c:pt idx="16">
                  <c:v>2688.0927628898862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616.57046378836696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1313.58512451568</c:v>
                </c:pt>
                <c:pt idx="7">
                  <c:v>755</c:v>
                </c:pt>
                <c:pt idx="8">
                  <c:v>1354.99999999999</c:v>
                </c:pt>
                <c:pt idx="9">
                  <c:v>1352.4983059548499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1873.9999999999902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1620.585880766959</c:v>
                </c:pt>
                <c:pt idx="13">
                  <c:v>3258.9999999999991</c:v>
                </c:pt>
                <c:pt idx="14">
                  <c:v>1179</c:v>
                </c:pt>
                <c:pt idx="15">
                  <c:v>1357.7262610375928</c:v>
                </c:pt>
                <c:pt idx="16">
                  <c:v>1700.0945712182811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567.24321076786998</c:v>
                </c:pt>
                <c:pt idx="7">
                  <c:v>31.8</c:v>
                </c:pt>
                <c:pt idx="8">
                  <c:v>431.79999999999995</c:v>
                </c:pt>
                <c:pt idx="9">
                  <c:v>511.8</c:v>
                </c:pt>
                <c:pt idx="10">
                  <c:v>63.699999999999996</c:v>
                </c:pt>
                <c:pt idx="12">
                  <c:v>2011.7278017295087</c:v>
                </c:pt>
                <c:pt idx="13">
                  <c:v>2455.855014895114</c:v>
                </c:pt>
                <c:pt idx="14">
                  <c:v>2000</c:v>
                </c:pt>
                <c:pt idx="15">
                  <c:v>2000</c:v>
                </c:pt>
                <c:pt idx="16">
                  <c:v>1614.2585557654709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286.92633868429903</c:v>
                </c:pt>
                <c:pt idx="7">
                  <c:v>24.299999999999997</c:v>
                </c:pt>
                <c:pt idx="8">
                  <c:v>488.45457221473299</c:v>
                </c:pt>
                <c:pt idx="9">
                  <c:v>286.92633868429903</c:v>
                </c:pt>
                <c:pt idx="10">
                  <c:v>100.8220299842275</c:v>
                </c:pt>
                <c:pt idx="12">
                  <c:v>359.80348523625599</c:v>
                </c:pt>
                <c:pt idx="13">
                  <c:v>0</c:v>
                </c:pt>
                <c:pt idx="14">
                  <c:v>740.27678591178608</c:v>
                </c:pt>
                <c:pt idx="15">
                  <c:v>367.610549753356</c:v>
                </c:pt>
                <c:pt idx="16">
                  <c:v>89.131503349193707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183.69864919512798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139.099999999999</c:v>
                </c:pt>
                <c:pt idx="15">
                  <c:v>139.099999999999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113.540393094857</c:v>
                </c:pt>
                <c:pt idx="10">
                  <c:v>122</c:v>
                </c:pt>
                <c:pt idx="12">
                  <c:v>235.66942847036</c:v>
                </c:pt>
                <c:pt idx="13">
                  <c:v>39.8260679408247</c:v>
                </c:pt>
                <c:pt idx="14">
                  <c:v>202.728531192888</c:v>
                </c:pt>
                <c:pt idx="15">
                  <c:v>217.42931924841599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167.54560000000001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116.99999999999901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108.0354</c:v>
                </c:pt>
                <c:pt idx="2">
                  <c:v>108.0354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123</c:v>
                </c:pt>
                <c:pt idx="13">
                  <c:v>123</c:v>
                </c:pt>
                <c:pt idx="14">
                  <c:v>122.99999999999901</c:v>
                </c:pt>
                <c:pt idx="15">
                  <c:v>123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28.8907213875022</c:v>
                </c:pt>
                <c:pt idx="1">
                  <c:v>25.2242661327954</c:v>
                </c:pt>
                <c:pt idx="2">
                  <c:v>29.8998733478936</c:v>
                </c:pt>
                <c:pt idx="3">
                  <c:v>30.0638593203475</c:v>
                </c:pt>
                <c:pt idx="4">
                  <c:v>25.222254412478101</c:v>
                </c:pt>
                <c:pt idx="6">
                  <c:v>20.639214042623902</c:v>
                </c:pt>
                <c:pt idx="7">
                  <c:v>1.8119057380577199</c:v>
                </c:pt>
                <c:pt idx="8">
                  <c:v>15.1571539348291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45.884343271401399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11.629038758399899</c:v>
                </c:pt>
                <c:pt idx="7">
                  <c:v>11.629038758399899</c:v>
                </c:pt>
                <c:pt idx="8">
                  <c:v>11.6290387584</c:v>
                </c:pt>
                <c:pt idx="9">
                  <c:v>19.2276958687277</c:v>
                </c:pt>
                <c:pt idx="10">
                  <c:v>11.629038758399899</c:v>
                </c:pt>
                <c:pt idx="12">
                  <c:v>26.641587571199999</c:v>
                </c:pt>
                <c:pt idx="13">
                  <c:v>26.641587571199999</c:v>
                </c:pt>
                <c:pt idx="14">
                  <c:v>26.641587571199899</c:v>
                </c:pt>
                <c:pt idx="15">
                  <c:v>26.641587571199899</c:v>
                </c:pt>
                <c:pt idx="16">
                  <c:v>26.641587571199999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0.23304397593599901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17.234362372940769</c:v>
                </c:pt>
                <c:pt idx="13">
                  <c:v>27.707253092351891</c:v>
                </c:pt>
                <c:pt idx="14">
                  <c:v>14.3096589038591</c:v>
                </c:pt>
                <c:pt idx="15">
                  <c:v>15.493395382853389</c:v>
                </c:pt>
                <c:pt idx="16">
                  <c:v>16.91778888751119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1.7912389680110299</c:v>
                </c:pt>
                <c:pt idx="7">
                  <c:v>0.57390789599999903</c:v>
                </c:pt>
                <c:pt idx="8">
                  <c:v>0.57390789600000003</c:v>
                </c:pt>
                <c:pt idx="9">
                  <c:v>4.6813299839999898</c:v>
                </c:pt>
                <c:pt idx="10">
                  <c:v>0.57390789600000003</c:v>
                </c:pt>
                <c:pt idx="12">
                  <c:v>19.707656141243561</c:v>
                </c:pt>
                <c:pt idx="13">
                  <c:v>26.9777583748876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16.9407794821404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36.423419817305209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31.865193293122356</c:v>
                </c:pt>
                <c:pt idx="7">
                  <c:v>28.083933601493118</c:v>
                </c:pt>
                <c:pt idx="8">
                  <c:v>39.775528989795156</c:v>
                </c:pt>
                <c:pt idx="9">
                  <c:v>30.460321141775367</c:v>
                </c:pt>
                <c:pt idx="10">
                  <c:v>39.263290726925092</c:v>
                </c:pt>
                <c:pt idx="12">
                  <c:v>29.355899072637676</c:v>
                </c:pt>
                <c:pt idx="13">
                  <c:v>26.315999999999999</c:v>
                </c:pt>
                <c:pt idx="14">
                  <c:v>59.093010725653471</c:v>
                </c:pt>
                <c:pt idx="15">
                  <c:v>29.355899072637708</c:v>
                </c:pt>
                <c:pt idx="16">
                  <c:v>34.77138865801971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1.16980899839999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13.391550506033651</c:v>
                </c:pt>
                <c:pt idx="1">
                  <c:v>11.085394239669307</c:v>
                </c:pt>
                <c:pt idx="2">
                  <c:v>10.724697887632143</c:v>
                </c:pt>
                <c:pt idx="3">
                  <c:v>10.430807186266991</c:v>
                </c:pt>
                <c:pt idx="4">
                  <c:v>10.098694560338942</c:v>
                </c:pt>
                <c:pt idx="5">
                  <c:v>9.7813542228650423</c:v>
                </c:pt>
                <c:pt idx="6">
                  <c:v>9.4705215131998273</c:v>
                </c:pt>
                <c:pt idx="7">
                  <c:v>9.1892665529683484</c:v>
                </c:pt>
                <c:pt idx="8">
                  <c:v>8.996126543404527</c:v>
                </c:pt>
                <c:pt idx="9">
                  <c:v>8.7579109255496341</c:v>
                </c:pt>
                <c:pt idx="10">
                  <c:v>8.5821747686474694</c:v>
                </c:pt>
                <c:pt idx="11">
                  <c:v>8.6096503720896926</c:v>
                </c:pt>
                <c:pt idx="12">
                  <c:v>8.1961691991735108</c:v>
                </c:pt>
                <c:pt idx="13">
                  <c:v>7.458248509870522</c:v>
                </c:pt>
                <c:pt idx="14">
                  <c:v>7.1518336515001666</c:v>
                </c:pt>
                <c:pt idx="15">
                  <c:v>6.9859895575913855</c:v>
                </c:pt>
                <c:pt idx="16">
                  <c:v>6.6094990993882146</c:v>
                </c:pt>
                <c:pt idx="17">
                  <c:v>6.3691489976082192</c:v>
                </c:pt>
                <c:pt idx="18">
                  <c:v>6.0811777827459199</c:v>
                </c:pt>
                <c:pt idx="19">
                  <c:v>5.7814415771403986</c:v>
                </c:pt>
                <c:pt idx="20">
                  <c:v>5.8803638000938871</c:v>
                </c:pt>
                <c:pt idx="21">
                  <c:v>5.2970637749003755</c:v>
                </c:pt>
                <c:pt idx="22">
                  <c:v>5.0567248431965739</c:v>
                </c:pt>
                <c:pt idx="23">
                  <c:v>4.9180335141728877</c:v>
                </c:pt>
                <c:pt idx="24">
                  <c:v>4.714710532871087</c:v>
                </c:pt>
                <c:pt idx="25">
                  <c:v>4.3689130632360929</c:v>
                </c:pt>
                <c:pt idx="26">
                  <c:v>4.1477407542627081</c:v>
                </c:pt>
                <c:pt idx="27">
                  <c:v>3.9414455898142462</c:v>
                </c:pt>
                <c:pt idx="28">
                  <c:v>3.7749703082773118</c:v>
                </c:pt>
                <c:pt idx="29">
                  <c:v>3.5913002788122164</c:v>
                </c:pt>
                <c:pt idx="30">
                  <c:v>3.4201181742119489</c:v>
                </c:pt>
                <c:pt idx="31">
                  <c:v>3.3040561360699288</c:v>
                </c:pt>
                <c:pt idx="32">
                  <c:v>3.0631824663641205</c:v>
                </c:pt>
                <c:pt idx="33">
                  <c:v>2.9259998625059023</c:v>
                </c:pt>
                <c:pt idx="34">
                  <c:v>2.8065729046719325</c:v>
                </c:pt>
                <c:pt idx="35">
                  <c:v>2.7319774336006</c:v>
                </c:pt>
                <c:pt idx="36">
                  <c:v>2.6008406149143912</c:v>
                </c:pt>
                <c:pt idx="37">
                  <c:v>2.3853548125445516</c:v>
                </c:pt>
                <c:pt idx="38">
                  <c:v>2.2429800336656358</c:v>
                </c:pt>
                <c:pt idx="39">
                  <c:v>2.1277589554450982</c:v>
                </c:pt>
                <c:pt idx="40">
                  <c:v>2.0812467624752458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TotDiscountedCost!$D$20:$AR$20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38261.891635704502</c:v>
                </c:pt>
                <c:pt idx="10">
                  <c:v>38575.294664724999</c:v>
                </c:pt>
                <c:pt idx="11">
                  <c:v>38007.215809579895</c:v>
                </c:pt>
                <c:pt idx="12">
                  <c:v>37246.391914155996</c:v>
                </c:pt>
                <c:pt idx="13">
                  <c:v>36688.441495784195</c:v>
                </c:pt>
                <c:pt idx="14">
                  <c:v>36123.060442728602</c:v>
                </c:pt>
                <c:pt idx="15">
                  <c:v>35381.3155723421</c:v>
                </c:pt>
                <c:pt idx="16">
                  <c:v>34791.782366783103</c:v>
                </c:pt>
                <c:pt idx="17">
                  <c:v>34621.726114627403</c:v>
                </c:pt>
                <c:pt idx="18">
                  <c:v>34646.276664782003</c:v>
                </c:pt>
                <c:pt idx="19">
                  <c:v>34470.083111957894</c:v>
                </c:pt>
                <c:pt idx="20">
                  <c:v>32907.047074421396</c:v>
                </c:pt>
                <c:pt idx="21">
                  <c:v>33018.141658288201</c:v>
                </c:pt>
                <c:pt idx="22">
                  <c:v>33081.051931269794</c:v>
                </c:pt>
                <c:pt idx="23">
                  <c:v>33475.711494787196</c:v>
                </c:pt>
                <c:pt idx="24">
                  <c:v>33607.843427989304</c:v>
                </c:pt>
                <c:pt idx="25">
                  <c:v>33884.066430020503</c:v>
                </c:pt>
                <c:pt idx="26">
                  <c:v>34128.4985195521</c:v>
                </c:pt>
                <c:pt idx="27">
                  <c:v>34395.374601993506</c:v>
                </c:pt>
                <c:pt idx="28">
                  <c:v>34588.986549974099</c:v>
                </c:pt>
                <c:pt idx="29">
                  <c:v>34592.376352014595</c:v>
                </c:pt>
                <c:pt idx="30">
                  <c:v>34762.346337733499</c:v>
                </c:pt>
                <c:pt idx="31">
                  <c:v>34993.999705351001</c:v>
                </c:pt>
                <c:pt idx="32">
                  <c:v>35327.072919714999</c:v>
                </c:pt>
                <c:pt idx="33">
                  <c:v>34961.506201004799</c:v>
                </c:pt>
                <c:pt idx="34">
                  <c:v>35402.756756605901</c:v>
                </c:pt>
                <c:pt idx="35">
                  <c:v>35652.169043061498</c:v>
                </c:pt>
                <c:pt idx="36">
                  <c:v>36022.836358875902</c:v>
                </c:pt>
                <c:pt idx="37">
                  <c:v>36352.462104968195</c:v>
                </c:pt>
                <c:pt idx="38">
                  <c:v>36673.574724839498</c:v>
                </c:pt>
                <c:pt idx="39">
                  <c:v>36844.846184060501</c:v>
                </c:pt>
                <c:pt idx="40">
                  <c:v>37184.977210682002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0.28159083385477718</c:v>
                </c:pt>
                <c:pt idx="1">
                  <c:v>0.28369426227106609</c:v>
                </c:pt>
                <c:pt idx="2">
                  <c:v>0.28101806238215021</c:v>
                </c:pt>
                <c:pt idx="3">
                  <c:v>0.2809243811945582</c:v>
                </c:pt>
                <c:pt idx="4">
                  <c:v>0.28369615009842042</c:v>
                </c:pt>
                <c:pt idx="6">
                  <c:v>0.24971356619166357</c:v>
                </c:pt>
                <c:pt idx="7">
                  <c:v>0.26251584018659302</c:v>
                </c:pt>
                <c:pt idx="8">
                  <c:v>0.24909615630802293</c:v>
                </c:pt>
                <c:pt idx="9">
                  <c:v>0.2369969885577311</c:v>
                </c:pt>
                <c:pt idx="10">
                  <c:v>0.25634925725430424</c:v>
                </c:pt>
                <c:pt idx="12">
                  <c:v>0.40794836323754885</c:v>
                </c:pt>
                <c:pt idx="13">
                  <c:v>9.3507755126983672E-2</c:v>
                </c:pt>
                <c:pt idx="14">
                  <c:v>0.35478618921173721</c:v>
                </c:pt>
                <c:pt idx="15">
                  <c:v>0.38996728239626643</c:v>
                </c:pt>
                <c:pt idx="16">
                  <c:v>0.19232714487780239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0.33881593085050427</c:v>
                </c:pt>
                <c:pt idx="1">
                  <c:v>0.34134681954132673</c:v>
                </c:pt>
                <c:pt idx="2">
                  <c:v>0.33812676033665579</c:v>
                </c:pt>
                <c:pt idx="3">
                  <c:v>0.3380140411890093</c:v>
                </c:pt>
                <c:pt idx="4">
                  <c:v>0.34134909101435074</c:v>
                </c:pt>
                <c:pt idx="6">
                  <c:v>0.33772736411167614</c:v>
                </c:pt>
                <c:pt idx="7">
                  <c:v>0.35504191500645776</c:v>
                </c:pt>
                <c:pt idx="8">
                  <c:v>0.33689234254773592</c:v>
                </c:pt>
                <c:pt idx="9">
                  <c:v>0.325624469030315</c:v>
                </c:pt>
                <c:pt idx="10">
                  <c:v>0.34670186431934591</c:v>
                </c:pt>
                <c:pt idx="12">
                  <c:v>0.20252927504678947</c:v>
                </c:pt>
                <c:pt idx="13">
                  <c:v>0.24965333941440568</c:v>
                </c:pt>
                <c:pt idx="14">
                  <c:v>0.20475649822706915</c:v>
                </c:pt>
                <c:pt idx="15">
                  <c:v>0.20984369632429675</c:v>
                </c:pt>
                <c:pt idx="16">
                  <c:v>0.27441799939881562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0.21847255085067258</c:v>
                </c:pt>
                <c:pt idx="1">
                  <c:v>0.22010449804635435</c:v>
                </c:pt>
                <c:pt idx="2">
                  <c:v>0.21802816548852941</c:v>
                </c:pt>
                <c:pt idx="3">
                  <c:v>0.21795548283852856</c:v>
                </c:pt>
                <c:pt idx="4">
                  <c:v>0.22010596271923458</c:v>
                </c:pt>
                <c:pt idx="6">
                  <c:v>0.27632238881864413</c:v>
                </c:pt>
                <c:pt idx="7">
                  <c:v>0.29048883955073818</c:v>
                </c:pt>
                <c:pt idx="8">
                  <c:v>0.27563918935723847</c:v>
                </c:pt>
                <c:pt idx="9">
                  <c:v>0.28387774223155665</c:v>
                </c:pt>
                <c:pt idx="10">
                  <c:v>0.28366516171582845</c:v>
                </c:pt>
                <c:pt idx="12">
                  <c:v>0.21291539171585558</c:v>
                </c:pt>
                <c:pt idx="13">
                  <c:v>0.28879210214044604</c:v>
                </c:pt>
                <c:pt idx="14">
                  <c:v>0.21525683146948302</c:v>
                </c:pt>
                <c:pt idx="15">
                  <c:v>0.22060491152041453</c:v>
                </c:pt>
                <c:pt idx="16">
                  <c:v>0.28849071731670356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2.6460726955017172E-3</c:v>
                </c:pt>
                <c:pt idx="1">
                  <c:v>2.6658383406510723E-3</c:v>
                </c:pt>
                <c:pt idx="2">
                  <c:v>2.6406904359525226E-3</c:v>
                </c:pt>
                <c:pt idx="3">
                  <c:v>2.6398101259325693E-3</c:v>
                </c:pt>
                <c:pt idx="4">
                  <c:v>2.6658560803208891E-3</c:v>
                </c:pt>
                <c:pt idx="6">
                  <c:v>3.6663661524877827E-3</c:v>
                </c:pt>
                <c:pt idx="7">
                  <c:v>1.2349173238373737E-3</c:v>
                </c:pt>
                <c:pt idx="8">
                  <c:v>1.1717889423641359E-3</c:v>
                </c:pt>
                <c:pt idx="9">
                  <c:v>9.771510194844164E-3</c:v>
                </c:pt>
                <c:pt idx="10">
                  <c:v>1.2059087120654139E-3</c:v>
                </c:pt>
                <c:pt idx="12">
                  <c:v>3.411433599279886E-2</c:v>
                </c:pt>
                <c:pt idx="13">
                  <c:v>6.3341167090413125E-2</c:v>
                </c:pt>
                <c:pt idx="14">
                  <c:v>3.4217645943718997E-2</c:v>
                </c:pt>
                <c:pt idx="15">
                  <c:v>3.5067787183892939E-2</c:v>
                </c:pt>
                <c:pt idx="16">
                  <c:v>3.9733801826884373E-2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4.7126878674139133E-4</c:v>
                </c:pt>
                <c:pt idx="1">
                  <c:v>4.747890723422112E-4</c:v>
                </c:pt>
                <c:pt idx="2">
                  <c:v>4.7031019972600498E-4</c:v>
                </c:pt>
                <c:pt idx="3">
                  <c:v>4.7015341543365938E-4</c:v>
                </c:pt>
                <c:pt idx="4">
                  <c:v>4.7479223179912485E-4</c:v>
                </c:pt>
                <c:pt idx="6">
                  <c:v>9.6733631212896835E-4</c:v>
                </c:pt>
                <c:pt idx="7">
                  <c:v>1.0169295509024454E-3</c:v>
                </c:pt>
                <c:pt idx="8">
                  <c:v>9.649445998603024E-4</c:v>
                </c:pt>
                <c:pt idx="9">
                  <c:v>9.1242661428560885E-4</c:v>
                </c:pt>
                <c:pt idx="10">
                  <c:v>9.9304154320173756E-4</c:v>
                </c:pt>
                <c:pt idx="12">
                  <c:v>2.9833016387054361E-2</c:v>
                </c:pt>
                <c:pt idx="13">
                  <c:v>6.5053950122582735E-2</c:v>
                </c:pt>
                <c:pt idx="14">
                  <c:v>2.5042697845965939E-2</c:v>
                </c:pt>
                <c:pt idx="15">
                  <c:v>2.7787960305570493E-2</c:v>
                </c:pt>
                <c:pt idx="16">
                  <c:v>3.9679878468054146E-2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2.5401657595078737E-2</c:v>
                </c:pt>
                <c:pt idx="1">
                  <c:v>2.5591403005733277E-2</c:v>
                </c:pt>
                <c:pt idx="2">
                  <c:v>2.5349989205775258E-2</c:v>
                </c:pt>
                <c:pt idx="3">
                  <c:v>2.5341538442596154E-2</c:v>
                </c:pt>
                <c:pt idx="4">
                  <c:v>2.5591573302270975E-2</c:v>
                </c:pt>
                <c:pt idx="6">
                  <c:v>2.380269458804192E-2</c:v>
                </c:pt>
                <c:pt idx="7">
                  <c:v>2.5023007214949211E-2</c:v>
                </c:pt>
                <c:pt idx="8">
                  <c:v>2.3743843084216912E-2</c:v>
                </c:pt>
                <c:pt idx="9">
                  <c:v>4.0134668320069476E-2</c:v>
                </c:pt>
                <c:pt idx="10">
                  <c:v>2.4435208592601069E-2</c:v>
                </c:pt>
                <c:pt idx="12">
                  <c:v>4.6117106127270872E-2</c:v>
                </c:pt>
                <c:pt idx="13">
                  <c:v>6.2551870561346576E-2</c:v>
                </c:pt>
                <c:pt idx="14">
                  <c:v>4.6624257934091841E-2</c:v>
                </c:pt>
                <c:pt idx="15">
                  <c:v>4.7782642836649826E-2</c:v>
                </c:pt>
                <c:pt idx="16">
                  <c:v>6.2486591129034652E-2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5.8423716646985584E-2</c:v>
                </c:pt>
                <c:pt idx="1">
                  <c:v>5.1390326094470772E-2</c:v>
                </c:pt>
                <c:pt idx="2">
                  <c:v>6.0341467096716596E-2</c:v>
                </c:pt>
                <c:pt idx="3">
                  <c:v>6.0652184137384574E-2</c:v>
                </c:pt>
                <c:pt idx="4">
                  <c:v>5.1386569489333629E-2</c:v>
                </c:pt>
                <c:pt idx="6">
                  <c:v>4.2245014278497348E-2</c:v>
                </c:pt>
                <c:pt idx="7">
                  <c:v>3.8988029275830432E-3</c:v>
                </c:pt>
                <c:pt idx="8">
                  <c:v>3.0947449063401265E-2</c:v>
                </c:pt>
                <c:pt idx="9">
                  <c:v>3.6659474972644372E-2</c:v>
                </c:pt>
                <c:pt idx="10">
                  <c:v>3.8072187718517086E-3</c:v>
                </c:pt>
                <c:pt idx="12">
                  <c:v>1.0138144628900945E-2</c:v>
                </c:pt>
                <c:pt idx="13">
                  <c:v>0.10773199958277919</c:v>
                </c:pt>
                <c:pt idx="14">
                  <c:v>1.0249634243018791E-2</c:v>
                </c:pt>
                <c:pt idx="15">
                  <c:v>1.0504287552045995E-2</c:v>
                </c:pt>
                <c:pt idx="16">
                  <c:v>1.3736727028900445E-2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7.365911092906563E-2</c:v>
                </c:pt>
                <c:pt idx="1">
                  <c:v>7.4209330071236562E-2</c:v>
                </c:pt>
                <c:pt idx="2">
                  <c:v>7.3506752449526744E-2</c:v>
                </c:pt>
                <c:pt idx="3">
                  <c:v>7.3484778868053449E-2</c:v>
                </c:pt>
                <c:pt idx="4">
                  <c:v>7.4207268028949877E-2</c:v>
                </c:pt>
                <c:pt idx="6">
                  <c:v>6.5222713562395604E-2</c:v>
                </c:pt>
                <c:pt idx="7">
                  <c:v>6.0430142829020136E-2</c:v>
                </c:pt>
                <c:pt idx="8">
                  <c:v>8.1212552348166489E-2</c:v>
                </c:pt>
                <c:pt idx="9">
                  <c:v>6.3580935245406936E-2</c:v>
                </c:pt>
                <c:pt idx="10">
                  <c:v>8.2500946026287367E-2</c:v>
                </c:pt>
                <c:pt idx="12" formatCode="0.00%">
                  <c:v>5.0815632115624169E-2</c:v>
                </c:pt>
                <c:pt idx="13" formatCode="0.00%">
                  <c:v>6.1787422438438849E-2</c:v>
                </c:pt>
                <c:pt idx="14" formatCode="0.00%">
                  <c:v>0.1034160508194833</c:v>
                </c:pt>
                <c:pt idx="15" formatCode="0.00%">
                  <c:v>5.2650857866028133E-2</c:v>
                </c:pt>
                <c:pt idx="16">
                  <c:v>8.1554657366260136E-2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5.188577906729484E-4</c:v>
                </c:pt>
                <c:pt idx="1">
                  <c:v>5.2273355681907658E-4</c:v>
                </c:pt>
                <c:pt idx="2">
                  <c:v>5.1780240496745696E-4</c:v>
                </c:pt>
                <c:pt idx="3">
                  <c:v>5.1762978850350395E-4</c:v>
                </c:pt>
                <c:pt idx="4">
                  <c:v>5.2273703531983897E-4</c:v>
                </c:pt>
                <c:pt idx="6">
                  <c:v>3.3255598446443771E-4</c:v>
                </c:pt>
                <c:pt idx="7">
                  <c:v>3.4960540991895816E-4</c:v>
                </c:pt>
                <c:pt idx="8">
                  <c:v>3.3173374899359991E-4</c:v>
                </c:pt>
                <c:pt idx="9">
                  <c:v>2.4417848331466751E-3</c:v>
                </c:pt>
                <c:pt idx="10">
                  <c:v>3.4139306451416392E-4</c:v>
                </c:pt>
                <c:pt idx="12">
                  <c:v>5.5887347481570438E-3</c:v>
                </c:pt>
                <c:pt idx="13">
                  <c:v>7.5803935226043014E-3</c:v>
                </c:pt>
                <c:pt idx="14">
                  <c:v>5.6501943054317345E-3</c:v>
                </c:pt>
                <c:pt idx="15">
                  <c:v>5.7905740148350105E-3</c:v>
                </c:pt>
                <c:pt idx="16">
                  <c:v>7.5724825875448732E-3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GLUCOSE: Final</a:t>
            </a:r>
            <a:r>
              <a:rPr lang="en-GB" sz="1400" baseline="0"/>
              <a:t> Energy used by industry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relative to the Baseline scenario [% difference]</a:t>
            </a:r>
            <a:endParaRPr lang="en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A-AE4B-926F-1D91D2B54E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A-AE4B-926F-1D91D2B54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A-AE4B-926F-1D91D2B54E5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A-AE4B-926F-1D91D2B54E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1A-AE4B-926F-1D91D2B54E52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A-AE4B-926F-1D91D2B54E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E1A-AE4B-926F-1D91D2B54E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A-AE4B-926F-1D91D2B54E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1A-AE4B-926F-1D91D2B54E52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A-AE4B-926F-1D91D2B54E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E1A-AE4B-926F-1D91D2B5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E1A-AE4B-926F-1D91D2B54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A-AE4B-926F-1D91D2B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38093.913385190099</c:v>
                </c:pt>
                <c:pt idx="12">
                  <c:v>37612.2229868391</c:v>
                </c:pt>
                <c:pt idx="13">
                  <c:v>37130.2965493269</c:v>
                </c:pt>
                <c:pt idx="14">
                  <c:v>36648.075881406003</c:v>
                </c:pt>
                <c:pt idx="15">
                  <c:v>36165.675317679597</c:v>
                </c:pt>
                <c:pt idx="16">
                  <c:v>35996.211799395503</c:v>
                </c:pt>
                <c:pt idx="17">
                  <c:v>36390.562890733796</c:v>
                </c:pt>
                <c:pt idx="18">
                  <c:v>36900.465931617196</c:v>
                </c:pt>
                <c:pt idx="19">
                  <c:v>36860.487486501595</c:v>
                </c:pt>
                <c:pt idx="20">
                  <c:v>35750.639532674802</c:v>
                </c:pt>
                <c:pt idx="21">
                  <c:v>36084.435828951893</c:v>
                </c:pt>
                <c:pt idx="22">
                  <c:v>36543.989744656901</c:v>
                </c:pt>
                <c:pt idx="23">
                  <c:v>36990.430286078299</c:v>
                </c:pt>
                <c:pt idx="24">
                  <c:v>37279.479939172903</c:v>
                </c:pt>
                <c:pt idx="25">
                  <c:v>37840.376557864198</c:v>
                </c:pt>
                <c:pt idx="26">
                  <c:v>38322.685040979501</c:v>
                </c:pt>
                <c:pt idx="27">
                  <c:v>38748.198246044405</c:v>
                </c:pt>
                <c:pt idx="28">
                  <c:v>38900.3428637943</c:v>
                </c:pt>
                <c:pt idx="29">
                  <c:v>39010.551475523498</c:v>
                </c:pt>
                <c:pt idx="30">
                  <c:v>39281.173083064699</c:v>
                </c:pt>
                <c:pt idx="31">
                  <c:v>39817.760045125397</c:v>
                </c:pt>
                <c:pt idx="32">
                  <c:v>40239.581865703105</c:v>
                </c:pt>
                <c:pt idx="33">
                  <c:v>39978.662160562795</c:v>
                </c:pt>
                <c:pt idx="34">
                  <c:v>40501.724577199799</c:v>
                </c:pt>
                <c:pt idx="35">
                  <c:v>40877.909290034702</c:v>
                </c:pt>
                <c:pt idx="36">
                  <c:v>41300.784439655399</c:v>
                </c:pt>
                <c:pt idx="37">
                  <c:v>41650.817798016004</c:v>
                </c:pt>
                <c:pt idx="38">
                  <c:v>42052.469689474798</c:v>
                </c:pt>
                <c:pt idx="39">
                  <c:v>42552.168558085003</c:v>
                </c:pt>
                <c:pt idx="40">
                  <c:v>42948.419158116696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AB44-A92B-852D02EE0EBB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35817.599999999897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20060.529999999901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AB44-A92B-852D02EE0EBB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38261.891635704502</c:v>
                </c:pt>
                <c:pt idx="10">
                  <c:v>38575.294664724999</c:v>
                </c:pt>
                <c:pt idx="11">
                  <c:v>38007.215809579895</c:v>
                </c:pt>
                <c:pt idx="12">
                  <c:v>37246.391914155996</c:v>
                </c:pt>
                <c:pt idx="13">
                  <c:v>36688.441495784195</c:v>
                </c:pt>
                <c:pt idx="14">
                  <c:v>36123.060442728602</c:v>
                </c:pt>
                <c:pt idx="15">
                  <c:v>35381.3155723421</c:v>
                </c:pt>
                <c:pt idx="16">
                  <c:v>34791.782366783103</c:v>
                </c:pt>
                <c:pt idx="17">
                  <c:v>34621.726114627403</c:v>
                </c:pt>
                <c:pt idx="18">
                  <c:v>34646.276664782003</c:v>
                </c:pt>
                <c:pt idx="19">
                  <c:v>34470.083111957894</c:v>
                </c:pt>
                <c:pt idx="20">
                  <c:v>32907.047074421396</c:v>
                </c:pt>
                <c:pt idx="21">
                  <c:v>33018.141658288201</c:v>
                </c:pt>
                <c:pt idx="22">
                  <c:v>33081.051931269794</c:v>
                </c:pt>
                <c:pt idx="23">
                  <c:v>33475.711494787196</c:v>
                </c:pt>
                <c:pt idx="24">
                  <c:v>33607.843427989304</c:v>
                </c:pt>
                <c:pt idx="25">
                  <c:v>33884.066430020503</c:v>
                </c:pt>
                <c:pt idx="26">
                  <c:v>34128.4985195521</c:v>
                </c:pt>
                <c:pt idx="27">
                  <c:v>34395.374601993506</c:v>
                </c:pt>
                <c:pt idx="28">
                  <c:v>34588.986549974099</c:v>
                </c:pt>
                <c:pt idx="29">
                  <c:v>34592.376352014595</c:v>
                </c:pt>
                <c:pt idx="30">
                  <c:v>34762.346337733499</c:v>
                </c:pt>
                <c:pt idx="31">
                  <c:v>34993.999705351001</c:v>
                </c:pt>
                <c:pt idx="32">
                  <c:v>35327.072919714999</c:v>
                </c:pt>
                <c:pt idx="33">
                  <c:v>34961.506201004799</c:v>
                </c:pt>
                <c:pt idx="34">
                  <c:v>35402.756756605901</c:v>
                </c:pt>
                <c:pt idx="35">
                  <c:v>35652.169043061498</c:v>
                </c:pt>
                <c:pt idx="36">
                  <c:v>36022.836358875902</c:v>
                </c:pt>
                <c:pt idx="37">
                  <c:v>36352.462104968195</c:v>
                </c:pt>
                <c:pt idx="38">
                  <c:v>36673.574724839498</c:v>
                </c:pt>
                <c:pt idx="39">
                  <c:v>36844.846184060501</c:v>
                </c:pt>
                <c:pt idx="40">
                  <c:v>37184.977210682002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AB44-A92B-852D02EE0EBB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38074.095978670994</c:v>
                </c:pt>
                <c:pt idx="12">
                  <c:v>37572.583502404595</c:v>
                </c:pt>
                <c:pt idx="13">
                  <c:v>37070.830449854002</c:v>
                </c:pt>
                <c:pt idx="14">
                  <c:v>36568.778570055598</c:v>
                </c:pt>
                <c:pt idx="15">
                  <c:v>36066.542364482302</c:v>
                </c:pt>
                <c:pt idx="16">
                  <c:v>35526.373486890501</c:v>
                </c:pt>
                <c:pt idx="17">
                  <c:v>35742.814277433899</c:v>
                </c:pt>
                <c:pt idx="18">
                  <c:v>35927.982690793797</c:v>
                </c:pt>
                <c:pt idx="19">
                  <c:v>35929.8416313216</c:v>
                </c:pt>
                <c:pt idx="20">
                  <c:v>34840.413653028198</c:v>
                </c:pt>
                <c:pt idx="21">
                  <c:v>35112.720465338396</c:v>
                </c:pt>
                <c:pt idx="22">
                  <c:v>35520.161083141305</c:v>
                </c:pt>
                <c:pt idx="23">
                  <c:v>35907.293648327504</c:v>
                </c:pt>
                <c:pt idx="24">
                  <c:v>36080.318943819897</c:v>
                </c:pt>
                <c:pt idx="25">
                  <c:v>36537.488659761402</c:v>
                </c:pt>
                <c:pt idx="26">
                  <c:v>36886.690744317501</c:v>
                </c:pt>
                <c:pt idx="27">
                  <c:v>37166.1492520885</c:v>
                </c:pt>
                <c:pt idx="28">
                  <c:v>37447.780249744399</c:v>
                </c:pt>
                <c:pt idx="29">
                  <c:v>37714.366128810398</c:v>
                </c:pt>
                <c:pt idx="30">
                  <c:v>37801.8228927444</c:v>
                </c:pt>
                <c:pt idx="31">
                  <c:v>38278.4052670499</c:v>
                </c:pt>
                <c:pt idx="32">
                  <c:v>38754.382011651498</c:v>
                </c:pt>
                <c:pt idx="33">
                  <c:v>38345.010016349697</c:v>
                </c:pt>
                <c:pt idx="34">
                  <c:v>38737.455355958999</c:v>
                </c:pt>
                <c:pt idx="35">
                  <c:v>39109.712226863005</c:v>
                </c:pt>
                <c:pt idx="36">
                  <c:v>39409.789147085903</c:v>
                </c:pt>
                <c:pt idx="37">
                  <c:v>39690.525169950299</c:v>
                </c:pt>
                <c:pt idx="38">
                  <c:v>39995.073147691801</c:v>
                </c:pt>
                <c:pt idx="39">
                  <c:v>40299.411709950102</c:v>
                </c:pt>
                <c:pt idx="40">
                  <c:v>40723.348837000303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2-AB44-A92B-852D02EE0EBB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33890.6127030672</c:v>
                </c:pt>
                <c:pt idx="17">
                  <c:v>33238.021018334104</c:v>
                </c:pt>
                <c:pt idx="18">
                  <c:v>32588.882300123601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29272.536746496102</c:v>
                </c:pt>
                <c:pt idx="25">
                  <c:v>28768.268349525701</c:v>
                </c:pt>
                <c:pt idx="26">
                  <c:v>28277.304011211101</c:v>
                </c:pt>
                <c:pt idx="27">
                  <c:v>27934.8299999999</c:v>
                </c:pt>
                <c:pt idx="28">
                  <c:v>27297.619999999901</c:v>
                </c:pt>
                <c:pt idx="29">
                  <c:v>26617.8168649533</c:v>
                </c:pt>
                <c:pt idx="30">
                  <c:v>26013.773261467501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2-AB44-A92B-852D02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TotDiscountedCost!$B$23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TotDiscountedCost!$D$23:$AR$23</c:f>
              <c:numCache>
                <c:formatCode>General</c:formatCode>
                <c:ptCount val="41"/>
                <c:pt idx="0">
                  <c:v>13.355180404727566</c:v>
                </c:pt>
                <c:pt idx="1">
                  <c:v>10.985873397009877</c:v>
                </c:pt>
                <c:pt idx="2">
                  <c:v>10.708067597941099</c:v>
                </c:pt>
                <c:pt idx="3">
                  <c:v>10.363421467112463</c:v>
                </c:pt>
                <c:pt idx="4">
                  <c:v>10.058124390455999</c:v>
                </c:pt>
                <c:pt idx="5">
                  <c:v>9.7228373339965088</c:v>
                </c:pt>
                <c:pt idx="6">
                  <c:v>14592.687719271195</c:v>
                </c:pt>
                <c:pt idx="7">
                  <c:v>31667.687350556705</c:v>
                </c:pt>
                <c:pt idx="8">
                  <c:v>47871.408105891111</c:v>
                </c:pt>
                <c:pt idx="9">
                  <c:v>61709.449897734528</c:v>
                </c:pt>
                <c:pt idx="10">
                  <c:v>75827.668325533799</c:v>
                </c:pt>
                <c:pt idx="11">
                  <c:v>8.1861089320206553</c:v>
                </c:pt>
                <c:pt idx="12">
                  <c:v>7.7525962903140897</c:v>
                </c:pt>
                <c:pt idx="13">
                  <c:v>7.116661242374219</c:v>
                </c:pt>
                <c:pt idx="14">
                  <c:v>6.7821715671047986</c:v>
                </c:pt>
                <c:pt idx="15">
                  <c:v>6.5699938874259987</c:v>
                </c:pt>
                <c:pt idx="16">
                  <c:v>6.1956968366863769</c:v>
                </c:pt>
                <c:pt idx="17">
                  <c:v>5.8034085699881484</c:v>
                </c:pt>
                <c:pt idx="18">
                  <c:v>5.5096495543291297</c:v>
                </c:pt>
                <c:pt idx="19">
                  <c:v>5.249574993780568</c:v>
                </c:pt>
                <c:pt idx="20">
                  <c:v>5.0839768873827049</c:v>
                </c:pt>
                <c:pt idx="21">
                  <c:v>4.7986987306318483</c:v>
                </c:pt>
                <c:pt idx="22">
                  <c:v>4.5357960314154395</c:v>
                </c:pt>
                <c:pt idx="23">
                  <c:v>4.2987851488771209</c:v>
                </c:pt>
                <c:pt idx="24">
                  <c:v>4.2413461768625478</c:v>
                </c:pt>
                <c:pt idx="25">
                  <c:v>3.9676549514788526</c:v>
                </c:pt>
                <c:pt idx="26">
                  <c:v>3.755261578768446</c:v>
                </c:pt>
                <c:pt idx="27">
                  <c:v>3.5834218484869154</c:v>
                </c:pt>
                <c:pt idx="28">
                  <c:v>3.4560821308813026</c:v>
                </c:pt>
                <c:pt idx="29">
                  <c:v>3.2439856206774023</c:v>
                </c:pt>
                <c:pt idx="30">
                  <c:v>3.0806289186147313</c:v>
                </c:pt>
                <c:pt idx="31">
                  <c:v>2.9988452582440104</c:v>
                </c:pt>
                <c:pt idx="32">
                  <c:v>2.8220658474686062</c:v>
                </c:pt>
                <c:pt idx="33">
                  <c:v>2.6247614244448214</c:v>
                </c:pt>
                <c:pt idx="34">
                  <c:v>2.5290188795526301</c:v>
                </c:pt>
                <c:pt idx="35">
                  <c:v>2.4281545148541754</c:v>
                </c:pt>
                <c:pt idx="36">
                  <c:v>2.3497872064513476</c:v>
                </c:pt>
                <c:pt idx="37">
                  <c:v>2.1351113834890483</c:v>
                </c:pt>
                <c:pt idx="38">
                  <c:v>2.0291652202056354</c:v>
                </c:pt>
                <c:pt idx="39">
                  <c:v>1.9133725788925326</c:v>
                </c:pt>
                <c:pt idx="40">
                  <c:v>1.8306838643404908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TotDiscountedCost!$B$24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TotDiscountedCost!$D$24:$AR$24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33890.6127030672</c:v>
                </c:pt>
                <c:pt idx="17">
                  <c:v>33238.021018334104</c:v>
                </c:pt>
                <c:pt idx="18">
                  <c:v>32588.882300123601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29272.536746496102</c:v>
                </c:pt>
                <c:pt idx="25">
                  <c:v>28768.268349525701</c:v>
                </c:pt>
                <c:pt idx="26">
                  <c:v>28277.304011211101</c:v>
                </c:pt>
                <c:pt idx="27">
                  <c:v>27934.8299999999</c:v>
                </c:pt>
                <c:pt idx="28">
                  <c:v>27297.619999999901</c:v>
                </c:pt>
                <c:pt idx="29">
                  <c:v>26617.8168649533</c:v>
                </c:pt>
                <c:pt idx="30">
                  <c:v>26013.773261467501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cat>
            <c:strRef>
              <c:f>(TotDiscountedCost!$A$15,TotDiscountedCost!$A$17,TotDiscountedCost!$A$19,TotDiscountedCost!$A$21,TotDiscountedCost!$A$23)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(TotDiscountedCost!$AS$15,TotDiscountedCost!$AS$17,TotDiscountedCost!$AS$19,TotDiscountedCost!$AS$21,TotDiscountedCost!$AS$23)</c:f>
              <c:numCache>
                <c:formatCode>General</c:formatCode>
                <c:ptCount val="5"/>
                <c:pt idx="0">
                  <c:v>256.71940609446369</c:v>
                </c:pt>
                <c:pt idx="1">
                  <c:v>586839.04315277562</c:v>
                </c:pt>
                <c:pt idx="2">
                  <c:v>249.1330122697907</c:v>
                </c:pt>
                <c:pt idx="3">
                  <c:v>254.30038170007714</c:v>
                </c:pt>
                <c:pt idx="4">
                  <c:v>231860.96736965448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GLUCOSE: Total Discounted Cost</a:t>
            </a:r>
            <a:r>
              <a:rPr lang="en-GB" sz="1600" baseline="0"/>
              <a:t> of the system </a:t>
            </a:r>
          </a:p>
          <a:p>
            <a:pPr>
              <a:defRPr sz="1600"/>
            </a:pPr>
            <a:r>
              <a:rPr lang="en-GB" sz="1600" baseline="0"/>
              <a:t>relative to the Baseline scenario [% difference]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0.000%</c:formatCode>
                <c:ptCount val="4"/>
                <c:pt idx="0" formatCode="0%">
                  <c:v>2284.9161762661588</c:v>
                </c:pt>
                <c:pt idx="1">
                  <c:v>-2.9551306385780074E-2</c:v>
                </c:pt>
                <c:pt idx="2">
                  <c:v>-9.4228341798844317E-3</c:v>
                </c:pt>
                <c:pt idx="3" formatCode="0%">
                  <c:v>902.16883673506868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38093.913385190099</c:v>
                </c:pt>
                <c:pt idx="12">
                  <c:v>37612.2229868391</c:v>
                </c:pt>
                <c:pt idx="13">
                  <c:v>37130.2965493269</c:v>
                </c:pt>
                <c:pt idx="14">
                  <c:v>36648.075881406003</c:v>
                </c:pt>
                <c:pt idx="15">
                  <c:v>36165.675317679597</c:v>
                </c:pt>
                <c:pt idx="16">
                  <c:v>35996.211799395503</c:v>
                </c:pt>
                <c:pt idx="17">
                  <c:v>36390.562890733796</c:v>
                </c:pt>
                <c:pt idx="18">
                  <c:v>36900.465931617196</c:v>
                </c:pt>
                <c:pt idx="19">
                  <c:v>36860.487486501595</c:v>
                </c:pt>
                <c:pt idx="20">
                  <c:v>35750.639532674802</c:v>
                </c:pt>
                <c:pt idx="21">
                  <c:v>36084.435828951893</c:v>
                </c:pt>
                <c:pt idx="22">
                  <c:v>36543.989744656901</c:v>
                </c:pt>
                <c:pt idx="23">
                  <c:v>36990.430286078299</c:v>
                </c:pt>
                <c:pt idx="24">
                  <c:v>37279.479939172903</c:v>
                </c:pt>
                <c:pt idx="25">
                  <c:v>37840.376557864198</c:v>
                </c:pt>
                <c:pt idx="26">
                  <c:v>38322.685040979501</c:v>
                </c:pt>
                <c:pt idx="27">
                  <c:v>38748.198246044405</c:v>
                </c:pt>
                <c:pt idx="28">
                  <c:v>38900.3428637943</c:v>
                </c:pt>
                <c:pt idx="29">
                  <c:v>39010.551475523498</c:v>
                </c:pt>
                <c:pt idx="30">
                  <c:v>39281.173083064699</c:v>
                </c:pt>
                <c:pt idx="31">
                  <c:v>39817.760045125397</c:v>
                </c:pt>
                <c:pt idx="32">
                  <c:v>40239.581865703105</c:v>
                </c:pt>
                <c:pt idx="33">
                  <c:v>39978.662160562795</c:v>
                </c:pt>
                <c:pt idx="34">
                  <c:v>40501.724577199799</c:v>
                </c:pt>
                <c:pt idx="35">
                  <c:v>40877.909290034702</c:v>
                </c:pt>
                <c:pt idx="36">
                  <c:v>41300.784439655399</c:v>
                </c:pt>
                <c:pt idx="37">
                  <c:v>41650.817798016004</c:v>
                </c:pt>
                <c:pt idx="38">
                  <c:v>42052.469689474798</c:v>
                </c:pt>
                <c:pt idx="39">
                  <c:v>42552.168558085003</c:v>
                </c:pt>
                <c:pt idx="40">
                  <c:v>42948.419158116696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35817.599999999897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31758.159999999902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27297.619999999901</c:v>
                </c:pt>
                <c:pt idx="29">
                  <c:v>26660.409999999898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20060.529999999901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37969.422468750301</c:v>
                </c:pt>
                <c:pt idx="9">
                  <c:v>38261.891635704502</c:v>
                </c:pt>
                <c:pt idx="10">
                  <c:v>38575.294664724999</c:v>
                </c:pt>
                <c:pt idx="11">
                  <c:v>38007.215809579895</c:v>
                </c:pt>
                <c:pt idx="12">
                  <c:v>37246.391914155996</c:v>
                </c:pt>
                <c:pt idx="13">
                  <c:v>36688.441495784195</c:v>
                </c:pt>
                <c:pt idx="14">
                  <c:v>36123.060442728602</c:v>
                </c:pt>
                <c:pt idx="15">
                  <c:v>35381.3155723421</c:v>
                </c:pt>
                <c:pt idx="16">
                  <c:v>34791.782366783103</c:v>
                </c:pt>
                <c:pt idx="17">
                  <c:v>34621.726114627403</c:v>
                </c:pt>
                <c:pt idx="18">
                  <c:v>34646.276664782003</c:v>
                </c:pt>
                <c:pt idx="19">
                  <c:v>34470.083111957894</c:v>
                </c:pt>
                <c:pt idx="20">
                  <c:v>32907.047074421396</c:v>
                </c:pt>
                <c:pt idx="21">
                  <c:v>33018.141658288201</c:v>
                </c:pt>
                <c:pt idx="22">
                  <c:v>33081.051931269794</c:v>
                </c:pt>
                <c:pt idx="23">
                  <c:v>33475.711494787196</c:v>
                </c:pt>
                <c:pt idx="24">
                  <c:v>33607.843427989304</c:v>
                </c:pt>
                <c:pt idx="25">
                  <c:v>33884.066430020503</c:v>
                </c:pt>
                <c:pt idx="26">
                  <c:v>34128.4985195521</c:v>
                </c:pt>
                <c:pt idx="27">
                  <c:v>34395.374601993506</c:v>
                </c:pt>
                <c:pt idx="28">
                  <c:v>34588.986549974099</c:v>
                </c:pt>
                <c:pt idx="29">
                  <c:v>34592.376352014595</c:v>
                </c:pt>
                <c:pt idx="30">
                  <c:v>34762.346337733499</c:v>
                </c:pt>
                <c:pt idx="31">
                  <c:v>34993.999705351001</c:v>
                </c:pt>
                <c:pt idx="32">
                  <c:v>35327.072919714999</c:v>
                </c:pt>
                <c:pt idx="33">
                  <c:v>34961.506201004799</c:v>
                </c:pt>
                <c:pt idx="34">
                  <c:v>35402.756756605901</c:v>
                </c:pt>
                <c:pt idx="35">
                  <c:v>35652.169043061498</c:v>
                </c:pt>
                <c:pt idx="36">
                  <c:v>36022.836358875902</c:v>
                </c:pt>
                <c:pt idx="37">
                  <c:v>36352.462104968195</c:v>
                </c:pt>
                <c:pt idx="38">
                  <c:v>36673.574724839498</c:v>
                </c:pt>
                <c:pt idx="39">
                  <c:v>36844.846184060501</c:v>
                </c:pt>
                <c:pt idx="40">
                  <c:v>37184.977210682002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38074.095978670994</c:v>
                </c:pt>
                <c:pt idx="12">
                  <c:v>37572.583502404595</c:v>
                </c:pt>
                <c:pt idx="13">
                  <c:v>37070.830449854002</c:v>
                </c:pt>
                <c:pt idx="14">
                  <c:v>36568.778570055598</c:v>
                </c:pt>
                <c:pt idx="15">
                  <c:v>36066.542364482302</c:v>
                </c:pt>
                <c:pt idx="16">
                  <c:v>35526.373486890501</c:v>
                </c:pt>
                <c:pt idx="17">
                  <c:v>35742.814277433899</c:v>
                </c:pt>
                <c:pt idx="18">
                  <c:v>35927.982690793797</c:v>
                </c:pt>
                <c:pt idx="19">
                  <c:v>35929.8416313216</c:v>
                </c:pt>
                <c:pt idx="20">
                  <c:v>34840.413653028198</c:v>
                </c:pt>
                <c:pt idx="21">
                  <c:v>35112.720465338396</c:v>
                </c:pt>
                <c:pt idx="22">
                  <c:v>35520.161083141305</c:v>
                </c:pt>
                <c:pt idx="23">
                  <c:v>35907.293648327504</c:v>
                </c:pt>
                <c:pt idx="24">
                  <c:v>36080.318943819897</c:v>
                </c:pt>
                <c:pt idx="25">
                  <c:v>36537.488659761402</c:v>
                </c:pt>
                <c:pt idx="26">
                  <c:v>36886.690744317501</c:v>
                </c:pt>
                <c:pt idx="27">
                  <c:v>37166.1492520885</c:v>
                </c:pt>
                <c:pt idx="28">
                  <c:v>37447.780249744399</c:v>
                </c:pt>
                <c:pt idx="29">
                  <c:v>37714.366128810398</c:v>
                </c:pt>
                <c:pt idx="30">
                  <c:v>37801.8228927444</c:v>
                </c:pt>
                <c:pt idx="31">
                  <c:v>38278.4052670499</c:v>
                </c:pt>
                <c:pt idx="32">
                  <c:v>38754.382011651498</c:v>
                </c:pt>
                <c:pt idx="33">
                  <c:v>38345.010016349697</c:v>
                </c:pt>
                <c:pt idx="34">
                  <c:v>38737.455355958999</c:v>
                </c:pt>
                <c:pt idx="35">
                  <c:v>39109.712226863005</c:v>
                </c:pt>
                <c:pt idx="36">
                  <c:v>39409.789147085903</c:v>
                </c:pt>
                <c:pt idx="37">
                  <c:v>39690.525169950299</c:v>
                </c:pt>
                <c:pt idx="38">
                  <c:v>39995.073147691801</c:v>
                </c:pt>
                <c:pt idx="39">
                  <c:v>40299.411709950102</c:v>
                </c:pt>
                <c:pt idx="40">
                  <c:v>40723.348837000303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37080.889999999898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33890.6127030672</c:v>
                </c:pt>
                <c:pt idx="17">
                  <c:v>33238.021018334104</c:v>
                </c:pt>
                <c:pt idx="18">
                  <c:v>32588.882300123601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29272.536746496102</c:v>
                </c:pt>
                <c:pt idx="25">
                  <c:v>28768.268349525701</c:v>
                </c:pt>
                <c:pt idx="26">
                  <c:v>28277.304011211101</c:v>
                </c:pt>
                <c:pt idx="27">
                  <c:v>27934.8299999999</c:v>
                </c:pt>
                <c:pt idx="28">
                  <c:v>27297.619999999901</c:v>
                </c:pt>
                <c:pt idx="29">
                  <c:v>26617.8168649533</c:v>
                </c:pt>
                <c:pt idx="30">
                  <c:v>26013.773261467501</c:v>
                </c:pt>
                <c:pt idx="31">
                  <c:v>25277.839999999902</c:v>
                </c:pt>
                <c:pt idx="32">
                  <c:v>24532.479999999901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12.468963491952991</c:v>
                </c:pt>
                <c:pt idx="2">
                  <c:v>24.504873638635999</c:v>
                </c:pt>
                <c:pt idx="3">
                  <c:v>94.731802568534988</c:v>
                </c:pt>
                <c:pt idx="4">
                  <c:v>195.84336052953529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9.9475983006414026E-13</c:v>
                </c:pt>
                <c:pt idx="4">
                  <c:v>10.669665754785001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-9.9475983006414026E-13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3.6664552547068006</c:v>
                </c:pt>
                <c:pt idx="1">
                  <c:v>-14.724498325141022</c:v>
                </c:pt>
                <c:pt idx="2">
                  <c:v>4.2048260454442996</c:v>
                </c:pt>
                <c:pt idx="3">
                  <c:v>0</c:v>
                </c:pt>
                <c:pt idx="4">
                  <c:v>-40.027595296041412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7.9410856514163015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9.9920072216264089E-16</c:v>
                </c:pt>
                <c:pt idx="2">
                  <c:v>0</c:v>
                </c:pt>
                <c:pt idx="3">
                  <c:v>0.7774818835968107</c:v>
                </c:pt>
                <c:pt idx="4">
                  <c:v>-10.472890719411122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4.896863757484911</c:v>
                </c:pt>
                <c:pt idx="3">
                  <c:v>1.9092148527324841</c:v>
                </c:pt>
                <c:pt idx="4">
                  <c:v>-7.2701022336440388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9.8575564325823386</c:v>
                </c:pt>
                <c:pt idx="2">
                  <c:v>4.81933194512618</c:v>
                </c:pt>
                <c:pt idx="3">
                  <c:v>-0.55441806014423634</c:v>
                </c:pt>
                <c:pt idx="4">
                  <c:v>3.0398990726376773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1.0398302207999899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17.188453976383997</c:v>
                </c:pt>
                <c:pt idx="3">
                  <c:v>25.324065397835994</c:v>
                </c:pt>
                <c:pt idx="4">
                  <c:v>32.940897277472004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9.9475983006414026E-13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-9.9475983006414026E-13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9.9475983006414026E-13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-1.0091519603913994</c:v>
                </c:pt>
                <c:pt idx="1">
                  <c:v>-4.8229337519970272E-2</c:v>
                </c:pt>
                <c:pt idx="2">
                  <c:v>-9.9475983006414026E-14</c:v>
                </c:pt>
                <c:pt idx="3">
                  <c:v>-9.9475983006414026E-14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-9.9475983006414026E-14</c:v>
                </c:pt>
                <c:pt idx="2">
                  <c:v>-0.58877162858370014</c:v>
                </c:pt>
                <c:pt idx="3">
                  <c:v>-9.9475983006414026E-14</c:v>
                </c:pt>
                <c:pt idx="4">
                  <c:v>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2.0048008146048</c:v>
                </c:pt>
                <c:pt idx="4">
                  <c:v>2.9247034690816687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1.2386877574849202</c:v>
                </c:pt>
                <c:pt idx="3">
                  <c:v>1.4330387901227049</c:v>
                </c:pt>
                <c:pt idx="4">
                  <c:v>0.15533614124355921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1.254503933004969E-3</c:v>
                </c:pt>
                <c:pt idx="1">
                  <c:v>-1.1359044238041349E-2</c:v>
                </c:pt>
                <c:pt idx="2">
                  <c:v>-13.843849137080554</c:v>
                </c:pt>
                <c:pt idx="3">
                  <c:v>-23.91723001358427</c:v>
                </c:pt>
                <c:pt idx="4">
                  <c:v>-29.737111653015795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26</xdr:row>
      <xdr:rowOff>12700</xdr:rowOff>
    </xdr:from>
    <xdr:to>
      <xdr:col>14</xdr:col>
      <xdr:colOff>82550</xdr:colOff>
      <xdr:row>52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53</xdr:row>
      <xdr:rowOff>12700</xdr:rowOff>
    </xdr:from>
    <xdr:to>
      <xdr:col>14</xdr:col>
      <xdr:colOff>82550</xdr:colOff>
      <xdr:row>79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26</xdr:row>
      <xdr:rowOff>25400</xdr:rowOff>
    </xdr:from>
    <xdr:to>
      <xdr:col>26</xdr:col>
      <xdr:colOff>82550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53</xdr:row>
      <xdr:rowOff>25400</xdr:rowOff>
    </xdr:from>
    <xdr:to>
      <xdr:col>26</xdr:col>
      <xdr:colOff>88900</xdr:colOff>
      <xdr:row>79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26</xdr:row>
      <xdr:rowOff>12700</xdr:rowOff>
    </xdr:from>
    <xdr:to>
      <xdr:col>35</xdr:col>
      <xdr:colOff>717550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50</xdr:row>
      <xdr:rowOff>9524</xdr:rowOff>
    </xdr:from>
    <xdr:to>
      <xdr:col>35</xdr:col>
      <xdr:colOff>719138</xdr:colOff>
      <xdr:row>72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1267870</xdr:colOff>
      <xdr:row>70</xdr:row>
      <xdr:rowOff>195425</xdr:rowOff>
    </xdr:from>
    <xdr:to>
      <xdr:col>15</xdr:col>
      <xdr:colOff>356766</xdr:colOff>
      <xdr:row>88</xdr:row>
      <xdr:rowOff>180941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825499</xdr:colOff>
      <xdr:row>39</xdr:row>
      <xdr:rowOff>190499</xdr:rowOff>
    </xdr:from>
    <xdr:to>
      <xdr:col>10</xdr:col>
      <xdr:colOff>13715</xdr:colOff>
      <xdr:row>62</xdr:row>
      <xdr:rowOff>88899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CB0C0-25DD-E745-BFFA-585B2C00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577754</xdr:colOff>
      <xdr:row>57</xdr:row>
      <xdr:rowOff>195516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75A5-E6B1-9F40-A895-7A3B4AE3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10" sqref="C10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16384" width="11" style="25"/>
  </cols>
  <sheetData>
    <row r="1" spans="1:3" x14ac:dyDescent="0.2">
      <c r="A1" s="27" t="s">
        <v>165</v>
      </c>
    </row>
    <row r="2" spans="1:3" x14ac:dyDescent="0.2">
      <c r="A2" s="27" t="s">
        <v>166</v>
      </c>
    </row>
    <row r="3" spans="1:3" x14ac:dyDescent="0.2">
      <c r="A3" s="27"/>
    </row>
    <row r="4" spans="1:3" x14ac:dyDescent="0.2">
      <c r="A4" s="27" t="s">
        <v>185</v>
      </c>
      <c r="B4" s="30" t="s">
        <v>164</v>
      </c>
      <c r="C4" s="31" t="s">
        <v>167</v>
      </c>
    </row>
    <row r="5" spans="1:3" x14ac:dyDescent="0.2">
      <c r="A5" s="25" t="s">
        <v>122</v>
      </c>
      <c r="B5" s="49">
        <v>267074.82429999998</v>
      </c>
    </row>
    <row r="6" spans="1:3" x14ac:dyDescent="0.2">
      <c r="A6" s="25" t="s">
        <v>123</v>
      </c>
      <c r="B6" s="26">
        <v>1581885408</v>
      </c>
      <c r="C6" s="22">
        <f>B6/$B$5-1</f>
        <v>5922.0045817538339</v>
      </c>
    </row>
    <row r="7" spans="1:3" x14ac:dyDescent="0.2">
      <c r="A7" s="25" t="s">
        <v>124</v>
      </c>
      <c r="B7" s="49">
        <v>257692.68960000001</v>
      </c>
      <c r="C7" s="29">
        <f t="shared" ref="C7:C9" si="0">B7/$B$5-1</f>
        <v>-3.5129236627190252E-2</v>
      </c>
    </row>
    <row r="8" spans="1:3" x14ac:dyDescent="0.2">
      <c r="A8" s="25" t="s">
        <v>178</v>
      </c>
      <c r="B8" s="49">
        <v>264252.11139999999</v>
      </c>
      <c r="C8" s="29"/>
    </row>
    <row r="9" spans="1:3" x14ac:dyDescent="0.2">
      <c r="A9" s="25" t="s">
        <v>125</v>
      </c>
      <c r="B9" s="49">
        <v>501862028</v>
      </c>
      <c r="C9" s="28">
        <f>B9/$B$5-1</f>
        <v>1878.1064613273622</v>
      </c>
    </row>
    <row r="11" spans="1:3" x14ac:dyDescent="0.2">
      <c r="A11" s="25" t="s">
        <v>169</v>
      </c>
    </row>
    <row r="12" spans="1:3" x14ac:dyDescent="0.2">
      <c r="A12" s="27" t="s">
        <v>168</v>
      </c>
      <c r="B12" s="30" t="s">
        <v>164</v>
      </c>
      <c r="C12" s="31" t="s">
        <v>167</v>
      </c>
    </row>
    <row r="13" spans="1:3" x14ac:dyDescent="0.2">
      <c r="A13" s="25" t="s">
        <v>122</v>
      </c>
      <c r="B13" s="32"/>
    </row>
    <row r="14" spans="1:3" x14ac:dyDescent="0.2">
      <c r="A14" s="25" t="s">
        <v>123</v>
      </c>
      <c r="B14" s="32"/>
      <c r="C14" s="28" t="e">
        <f>B14/$B$13-1</f>
        <v>#DIV/0!</v>
      </c>
    </row>
    <row r="15" spans="1:3" x14ac:dyDescent="0.2">
      <c r="A15" s="25" t="s">
        <v>124</v>
      </c>
      <c r="B15" s="32"/>
      <c r="C15" s="29" t="e">
        <f t="shared" ref="C15:C17" si="1">B15/$B$13-1</f>
        <v>#DIV/0!</v>
      </c>
    </row>
    <row r="16" spans="1:3" x14ac:dyDescent="0.2">
      <c r="A16" s="25" t="s">
        <v>178</v>
      </c>
      <c r="B16" s="32"/>
      <c r="C16" s="29"/>
    </row>
    <row r="17" spans="1:3" x14ac:dyDescent="0.2">
      <c r="A17" s="25" t="s">
        <v>125</v>
      </c>
      <c r="B17" s="32"/>
      <c r="C17" s="28" t="e">
        <f t="shared" si="1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7.5270235981008682E-3</v>
      </c>
      <c r="H2" s="15">
        <f>Comparison_data!G38-Comparison_data!G109</f>
        <v>-1.1820393000810725E-2</v>
      </c>
      <c r="I2" s="15">
        <f>Comparison_data!H38-Comparison_data!H109</f>
        <v>2.0461484288760943</v>
      </c>
      <c r="J2" s="15">
        <f>Comparison_data!I38-Comparison_data!I109</f>
        <v>5.0156223389021868</v>
      </c>
      <c r="K2" s="15">
        <f>Comparison_data!J38-Comparison_data!J109</f>
        <v>5.4228802955830027</v>
      </c>
      <c r="L2" s="15">
        <f>Comparison_data!K38-Comparison_data!K109</f>
        <v>4.7458237261486325</v>
      </c>
      <c r="M2" s="15">
        <f>Comparison_data!L38-Comparison_data!L109</f>
        <v>4.0675177788001342</v>
      </c>
      <c r="N2" s="15">
        <f>Comparison_data!M38-Comparison_data!M109</f>
        <v>6.8713472833560658</v>
      </c>
      <c r="O2" s="15">
        <f>Comparison_data!N38-Comparison_data!N109</f>
        <v>9.8575564325823386</v>
      </c>
      <c r="P2" s="15">
        <f>Comparison_data!O38-Comparison_data!O109</f>
        <v>2.3064885781981523</v>
      </c>
      <c r="Q2" s="15">
        <f>Comparison_data!P38-Comparison_data!P109</f>
        <v>2.6858657700748374</v>
      </c>
      <c r="R2" s="15">
        <f>Comparison_data!Q38-Comparison_data!Q109</f>
        <v>3.0649668246173611</v>
      </c>
      <c r="S2" s="15">
        <f>Comparison_data!R38-Comparison_data!R109</f>
        <v>3.42680770112311</v>
      </c>
      <c r="T2" s="15">
        <f>Comparison_data!S38-Comparison_data!S109</f>
        <v>3.7812596916292378</v>
      </c>
      <c r="U2" s="15">
        <f>Comparison_data!T38-Comparison_data!T109</f>
        <v>3.5495908389427768</v>
      </c>
      <c r="V2" s="15">
        <f>Comparison_data!U38-Comparison_data!U109</f>
        <v>3.2889513455241506</v>
      </c>
      <c r="W2" s="15">
        <f>Comparison_data!V38-Comparison_data!V109</f>
        <v>3.9960691528749273</v>
      </c>
      <c r="X2" s="15">
        <f>Comparison_data!W38-Comparison_data!W109</f>
        <v>4.3710648555984086</v>
      </c>
      <c r="Y2" s="15">
        <f>Comparison_data!X38-Comparison_data!X109</f>
        <v>4.81933194512618</v>
      </c>
      <c r="Z2" s="15">
        <f>Comparison_data!Y38-Comparison_data!Y109</f>
        <v>1.1011268649961181</v>
      </c>
      <c r="AA2" s="15">
        <f>Comparison_data!Z38-Comparison_data!Z109</f>
        <v>-0.38209636394056901</v>
      </c>
      <c r="AB2" s="15">
        <f>Comparison_data!AA38-Comparison_data!AA109</f>
        <v>-0.40723942244362732</v>
      </c>
      <c r="AC2" s="15">
        <f>Comparison_data!AB38-Comparison_data!AB109</f>
        <v>-0.43300460689396303</v>
      </c>
      <c r="AD2" s="15">
        <f>Comparison_data!AC38-Comparison_data!AC109</f>
        <v>-0.46620878152982215</v>
      </c>
      <c r="AE2" s="15">
        <f>Comparison_data!AD38-Comparison_data!AD109</f>
        <v>-0.48360178687369171</v>
      </c>
      <c r="AF2" s="15">
        <f>Comparison_data!AE38-Comparison_data!AE109</f>
        <v>-0.50099479221761101</v>
      </c>
      <c r="AG2" s="15">
        <f>Comparison_data!AF38-Comparison_data!AF109</f>
        <v>-0.51869886053521341</v>
      </c>
      <c r="AH2" s="15">
        <f>Comparison_data!AG38-Comparison_data!AG109</f>
        <v>-0.54415298201198681</v>
      </c>
      <c r="AI2" s="15">
        <f>Comparison_data!AH38-Comparison_data!AH109</f>
        <v>-0.55441806014423634</v>
      </c>
      <c r="AJ2" s="15">
        <f>Comparison_data!AI38-Comparison_data!AI109</f>
        <v>-0.58886648667477814</v>
      </c>
      <c r="AK2" s="15">
        <f>Comparison_data!AJ38-Comparison_data!AJ109</f>
        <v>0.96443057222085926</v>
      </c>
      <c r="AL2" s="15">
        <f>Comparison_data!AK38-Comparison_data!AK109</f>
        <v>1.1868906417605807</v>
      </c>
      <c r="AM2" s="15">
        <f>Comparison_data!AL38-Comparison_data!AL109</f>
        <v>1.4195486168669014</v>
      </c>
      <c r="AN2" s="15">
        <f>Comparison_data!AM38-Comparison_data!AM109</f>
        <v>1.6608643897403645</v>
      </c>
      <c r="AO2" s="15">
        <f>Comparison_data!AN38-Comparison_data!AN109</f>
        <v>1.913320852663162</v>
      </c>
      <c r="AP2" s="15">
        <f>Comparison_data!AO38-Comparison_data!AO109</f>
        <v>2.1761139703246712</v>
      </c>
      <c r="AQ2" s="15">
        <f>Comparison_data!AP38-Comparison_data!AP109</f>
        <v>2.457148315924222</v>
      </c>
      <c r="AR2" s="15">
        <f>Comparison_data!AQ38-Comparison_data!AQ109</f>
        <v>2.7428606590246929</v>
      </c>
      <c r="AS2" s="15">
        <f>Comparison_data!AR38-Comparison_data!AR109</f>
        <v>3.0398990726376773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9.9475983006414026E-13</v>
      </c>
      <c r="H3" s="15">
        <f>Comparison_data!G40-Comparison_data!G111</f>
        <v>0</v>
      </c>
      <c r="I3" s="15">
        <f>Comparison_data!H40-Comparison_data!H111</f>
        <v>0</v>
      </c>
      <c r="J3" s="15">
        <f>Comparison_data!I40-Comparison_data!I111</f>
        <v>9.9475983006414026E-13</v>
      </c>
      <c r="K3" s="15">
        <f>Comparison_data!J40-Comparison_data!J111</f>
        <v>1.879324619794005</v>
      </c>
      <c r="L3" s="15">
        <f>Comparison_data!K40-Comparison_data!K111</f>
        <v>4.4820078327419992</v>
      </c>
      <c r="M3" s="15">
        <f>Comparison_data!L40-Comparison_data!L111</f>
        <v>7.0858812927789927</v>
      </c>
      <c r="N3" s="15">
        <f>Comparison_data!M40-Comparison_data!M111</f>
        <v>9.705579492542995</v>
      </c>
      <c r="O3" s="15">
        <f>Comparison_data!N40-Comparison_data!N111</f>
        <v>12.468963491952991</v>
      </c>
      <c r="P3" s="15">
        <f>Comparison_data!O40-Comparison_data!O111</f>
        <v>-9.9475983006414026E-13</v>
      </c>
      <c r="Q3" s="15">
        <f>Comparison_data!P40-Comparison_data!P111</f>
        <v>0</v>
      </c>
      <c r="R3" s="15">
        <f>Comparison_data!Q40-Comparison_data!Q111</f>
        <v>0</v>
      </c>
      <c r="S3" s="15">
        <f>Comparison_data!R40-Comparison_data!R111</f>
        <v>0</v>
      </c>
      <c r="T3" s="15">
        <f>Comparison_data!S40-Comparison_data!S111</f>
        <v>0</v>
      </c>
      <c r="U3" s="15">
        <f>Comparison_data!T40-Comparison_data!T111</f>
        <v>3.9246680639590039</v>
      </c>
      <c r="V3" s="15">
        <f>Comparison_data!U40-Comparison_data!U111</f>
        <v>14.171332516072994</v>
      </c>
      <c r="W3" s="15">
        <f>Comparison_data!V40-Comparison_data!V111</f>
        <v>25.701967380545</v>
      </c>
      <c r="X3" s="15">
        <f>Comparison_data!W40-Comparison_data!W111</f>
        <v>31.084824067596003</v>
      </c>
      <c r="Y3" s="15">
        <f>Comparison_data!X40-Comparison_data!X111</f>
        <v>24.504873638635999</v>
      </c>
      <c r="Z3" s="15">
        <f>Comparison_data!Y40-Comparison_data!Y111</f>
        <v>32.476077275804997</v>
      </c>
      <c r="AA3" s="15">
        <f>Comparison_data!Z40-Comparison_data!Z111</f>
        <v>41.866712022911003</v>
      </c>
      <c r="AB3" s="15">
        <f>Comparison_data!AA40-Comparison_data!AA111</f>
        <v>51.107908860549998</v>
      </c>
      <c r="AC3" s="15">
        <f>Comparison_data!AB40-Comparison_data!AB111</f>
        <v>58.618271554668013</v>
      </c>
      <c r="AD3" s="15">
        <f>Comparison_data!AC40-Comparison_data!AC111</f>
        <v>69.157887620753996</v>
      </c>
      <c r="AE3" s="15">
        <f>Comparison_data!AD40-Comparison_data!AD111</f>
        <v>76.428382240678005</v>
      </c>
      <c r="AF3" s="15">
        <f>Comparison_data!AE40-Comparison_data!AE111</f>
        <v>83.069803382576993</v>
      </c>
      <c r="AG3" s="15">
        <f>Comparison_data!AF40-Comparison_data!AF111</f>
        <v>86.667800275404005</v>
      </c>
      <c r="AH3" s="15">
        <f>Comparison_data!AG40-Comparison_data!AG111</f>
        <v>89.795107853803998</v>
      </c>
      <c r="AI3" s="15">
        <f>Comparison_data!AH40-Comparison_data!AH111</f>
        <v>94.731802568534988</v>
      </c>
      <c r="AJ3" s="15">
        <f>Comparison_data!AI40-Comparison_data!AI111</f>
        <v>102.5535876373421</v>
      </c>
      <c r="AK3" s="15">
        <f>Comparison_data!AJ40-Comparison_data!AJ111</f>
        <v>108.86274029898361</v>
      </c>
      <c r="AL3" s="15">
        <f>Comparison_data!AK40-Comparison_data!AK111</f>
        <v>114.3246858688035</v>
      </c>
      <c r="AM3" s="15">
        <f>Comparison_data!AL40-Comparison_data!AL111</f>
        <v>128.28874705519178</v>
      </c>
      <c r="AN3" s="15">
        <f>Comparison_data!AM40-Comparison_data!AM111</f>
        <v>140.60334369620949</v>
      </c>
      <c r="AO3" s="15">
        <f>Comparison_data!AN40-Comparison_data!AN111</f>
        <v>153.46122567632801</v>
      </c>
      <c r="AP3" s="15">
        <f>Comparison_data!AO40-Comparison_data!AO111</f>
        <v>165.49506866303199</v>
      </c>
      <c r="AQ3" s="15">
        <f>Comparison_data!AP40-Comparison_data!AP111</f>
        <v>178.09656036764989</v>
      </c>
      <c r="AR3" s="15">
        <f>Comparison_data!AQ40-Comparison_data!AQ111</f>
        <v>189.6664363973124</v>
      </c>
      <c r="AS3" s="15">
        <f>Comparison_data!AR40-Comparison_data!AR111</f>
        <v>195.84336052953529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-9.9475983006414026E-13</v>
      </c>
      <c r="F4" s="15">
        <f>Comparison_data!E42-Comparison_data!E113</f>
        <v>0</v>
      </c>
      <c r="G4" s="15">
        <f>Comparison_data!F42-Comparison_data!F113</f>
        <v>0</v>
      </c>
      <c r="H4" s="15">
        <f>Comparison_data!G42-Comparison_data!G113</f>
        <v>0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0</v>
      </c>
      <c r="L4" s="15">
        <f>Comparison_data!K42-Comparison_data!K113</f>
        <v>-9.9475983006414026E-13</v>
      </c>
      <c r="M4" s="15">
        <f>Comparison_data!L42-Comparison_data!L113</f>
        <v>0</v>
      </c>
      <c r="N4" s="15">
        <f>Comparison_data!M42-Comparison_data!M113</f>
        <v>0</v>
      </c>
      <c r="O4" s="15">
        <f>Comparison_data!N42-Comparison_data!N113</f>
        <v>-9.9475983006414026E-13</v>
      </c>
      <c r="P4" s="15">
        <f>Comparison_data!O42-Comparison_data!O113</f>
        <v>9.9475983006414026E-13</v>
      </c>
      <c r="Q4" s="15">
        <f>Comparison_data!P42-Comparison_data!P113</f>
        <v>9.9475983006414026E-13</v>
      </c>
      <c r="R4" s="15">
        <f>Comparison_data!Q42-Comparison_data!Q113</f>
        <v>0</v>
      </c>
      <c r="S4" s="15">
        <f>Comparison_data!R42-Comparison_data!R113</f>
        <v>0</v>
      </c>
      <c r="T4" s="15">
        <f>Comparison_data!S42-Comparison_data!S113</f>
        <v>0</v>
      </c>
      <c r="U4" s="15">
        <f>Comparison_data!T42-Comparison_data!T113</f>
        <v>0</v>
      </c>
      <c r="V4" s="15">
        <f>Comparison_data!U42-Comparison_data!U113</f>
        <v>0</v>
      </c>
      <c r="W4" s="15">
        <f>Comparison_data!V42-Comparison_data!V113</f>
        <v>0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-9.9475983006414026E-13</v>
      </c>
      <c r="AA4" s="15">
        <f>Comparison_data!Z42-Comparison_data!Z113</f>
        <v>0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0</v>
      </c>
      <c r="AE4" s="15">
        <f>Comparison_data!AD42-Comparison_data!AD113</f>
        <v>0</v>
      </c>
      <c r="AF4" s="15">
        <f>Comparison_data!AE42-Comparison_data!AE113</f>
        <v>0</v>
      </c>
      <c r="AG4" s="15">
        <f>Comparison_data!AF42-Comparison_data!AF113</f>
        <v>0</v>
      </c>
      <c r="AH4" s="15">
        <f>Comparison_data!AG42-Comparison_data!AG113</f>
        <v>0</v>
      </c>
      <c r="AI4" s="15">
        <f>Comparison_data!AH42-Comparison_data!AH113</f>
        <v>0</v>
      </c>
      <c r="AJ4" s="15">
        <f>Comparison_data!AI42-Comparison_data!AI113</f>
        <v>0</v>
      </c>
      <c r="AK4" s="15">
        <f>Comparison_data!AJ42-Comparison_data!AJ113</f>
        <v>0.4397899797749858</v>
      </c>
      <c r="AL4" s="15">
        <f>Comparison_data!AK42-Comparison_data!AK113</f>
        <v>9.9475983006414026E-13</v>
      </c>
      <c r="AM4" s="15">
        <f>Comparison_data!AL42-Comparison_data!AL113</f>
        <v>0</v>
      </c>
      <c r="AN4" s="15">
        <f>Comparison_data!AM42-Comparison_data!AM113</f>
        <v>-9.9475983006414026E-13</v>
      </c>
      <c r="AO4" s="15">
        <f>Comparison_data!AN42-Comparison_data!AN113</f>
        <v>0</v>
      </c>
      <c r="AP4" s="15">
        <f>Comparison_data!AO42-Comparison_data!AO113</f>
        <v>0</v>
      </c>
      <c r="AQ4" s="15">
        <f>Comparison_data!AP42-Comparison_data!AP113</f>
        <v>0</v>
      </c>
      <c r="AR4" s="15">
        <f>Comparison_data!AQ42-Comparison_data!AQ113</f>
        <v>-9.9475983006414026E-13</v>
      </c>
      <c r="AS4" s="15">
        <f>Comparison_data!AR42-Comparison_data!AR113</f>
        <v>0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1.0125233984581428E-13</v>
      </c>
      <c r="G5" s="15">
        <f>Comparison_data!F43-Comparison_data!F114</f>
        <v>9.9475983006414026E-14</v>
      </c>
      <c r="H5" s="15">
        <f>Comparison_data!G43-Comparison_data!G114</f>
        <v>0</v>
      </c>
      <c r="I5" s="15">
        <f>Comparison_data!H43-Comparison_data!H114</f>
        <v>1.0125233984581428E-13</v>
      </c>
      <c r="J5" s="15">
        <f>Comparison_data!I43-Comparison_data!I114</f>
        <v>9.9475983006414026E-14</v>
      </c>
      <c r="K5" s="15">
        <f>Comparison_data!J43-Comparison_data!J114</f>
        <v>1.0125233984581428E-13</v>
      </c>
      <c r="L5" s="15">
        <f>Comparison_data!K43-Comparison_data!K114</f>
        <v>0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0</v>
      </c>
      <c r="P5" s="15">
        <f>Comparison_data!O43-Comparison_data!O114</f>
        <v>0</v>
      </c>
      <c r="Q5" s="15">
        <f>Comparison_data!P43-Comparison_data!P114</f>
        <v>1.0125233984581428E-13</v>
      </c>
      <c r="R5" s="15">
        <f>Comparison_data!Q43-Comparison_data!Q114</f>
        <v>9.9475983006414026E-14</v>
      </c>
      <c r="S5" s="15">
        <f>Comparison_data!R43-Comparison_data!R114</f>
        <v>-9.9475983006414026E-14</v>
      </c>
      <c r="T5" s="15">
        <f>Comparison_data!S43-Comparison_data!S114</f>
        <v>0</v>
      </c>
      <c r="U5" s="15">
        <f>Comparison_data!T43-Comparison_data!T114</f>
        <v>1.2602087055409008</v>
      </c>
      <c r="V5" s="15">
        <f>Comparison_data!U43-Comparison_data!U114</f>
        <v>2.6984958653254978</v>
      </c>
      <c r="W5" s="15">
        <f>Comparison_data!V43-Comparison_data!V114</f>
        <v>3.6761570114164002</v>
      </c>
      <c r="X5" s="15">
        <f>Comparison_data!W43-Comparison_data!W114</f>
        <v>5.8086213314165018</v>
      </c>
      <c r="Y5" s="15">
        <f>Comparison_data!X43-Comparison_data!X114</f>
        <v>7.9410856514163015</v>
      </c>
      <c r="Z5" s="15">
        <f>Comparison_data!Y43-Comparison_data!Y114</f>
        <v>9.8197453840746114</v>
      </c>
      <c r="AA5" s="15">
        <f>Comparison_data!Z43-Comparison_data!Z114</f>
        <v>11.340249163584009</v>
      </c>
      <c r="AB5" s="15">
        <f>Comparison_data!AA43-Comparison_data!AA114</f>
        <v>10.7480800049797</v>
      </c>
      <c r="AC5" s="15">
        <f>Comparison_data!AB43-Comparison_data!AB114</f>
        <v>9.242100362879901</v>
      </c>
      <c r="AD5" s="15">
        <f>Comparison_data!AC43-Comparison_data!AC114</f>
        <v>7.5702483360000024</v>
      </c>
      <c r="AE5" s="15">
        <f>Comparison_data!AD43-Comparison_data!AD114</f>
        <v>5.8457955225599001</v>
      </c>
      <c r="AF5" s="15">
        <f>Comparison_data!AE43-Comparison_data!AE114</f>
        <v>4.1213427091200003</v>
      </c>
      <c r="AG5" s="15">
        <f>Comparison_data!AF43-Comparison_data!AF114</f>
        <v>2.4047275888728024</v>
      </c>
      <c r="AH5" s="15">
        <f>Comparison_data!AG43-Comparison_data!AG114</f>
        <v>0.72535287138970261</v>
      </c>
      <c r="AI5" s="15">
        <f>Comparison_data!AH43-Comparison_data!AH114</f>
        <v>0</v>
      </c>
      <c r="AJ5" s="15">
        <f>Comparison_data!AI43-Comparison_data!AI114</f>
        <v>0</v>
      </c>
      <c r="AK5" s="15">
        <f>Comparison_data!AJ43-Comparison_data!AJ114</f>
        <v>0</v>
      </c>
      <c r="AL5" s="15">
        <f>Comparison_data!AK43-Comparison_data!AK114</f>
        <v>0</v>
      </c>
      <c r="AM5" s="15">
        <f>Comparison_data!AL43-Comparison_data!AL114</f>
        <v>0</v>
      </c>
      <c r="AN5" s="15">
        <f>Comparison_data!AM43-Comparison_data!AM114</f>
        <v>9.9475983006414026E-14</v>
      </c>
      <c r="AO5" s="15">
        <f>Comparison_data!AN43-Comparison_data!AN114</f>
        <v>9.9475983006414026E-14</v>
      </c>
      <c r="AP5" s="15">
        <f>Comparison_data!AO43-Comparison_data!AO114</f>
        <v>0</v>
      </c>
      <c r="AQ5" s="15">
        <f>Comparison_data!AP43-Comparison_data!AP114</f>
        <v>0</v>
      </c>
      <c r="AR5" s="15">
        <f>Comparison_data!AQ43-Comparison_data!AQ114</f>
        <v>0.22604092876500204</v>
      </c>
      <c r="AS5" s="15">
        <f>Comparison_data!AR43-Comparison_data!AR114</f>
        <v>0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3.6664552547068006</v>
      </c>
      <c r="F6" s="15">
        <f>Comparison_data!E44-Comparison_data!E115</f>
        <v>-3.3628452747194011</v>
      </c>
      <c r="G6" s="15">
        <f>Comparison_data!F44-Comparison_data!F115</f>
        <v>-1.7825290933025997</v>
      </c>
      <c r="H6" s="15">
        <f>Comparison_data!G44-Comparison_data!G115</f>
        <v>0.82650941654460119</v>
      </c>
      <c r="I6" s="15">
        <f>Comparison_data!H44-Comparison_data!H115</f>
        <v>0.82118551772910031</v>
      </c>
      <c r="J6" s="15">
        <f>Comparison_data!I44-Comparison_data!I115</f>
        <v>-6.008573573122602</v>
      </c>
      <c r="K6" s="15">
        <f>Comparison_data!J44-Comparison_data!J115</f>
        <v>-6.7474231878541602</v>
      </c>
      <c r="L6" s="15">
        <f>Comparison_data!K44-Comparison_data!K115</f>
        <v>-6.509719806218861</v>
      </c>
      <c r="M6" s="15">
        <f>Comparison_data!L44-Comparison_data!L115</f>
        <v>-5.7928611080839696</v>
      </c>
      <c r="N6" s="15">
        <f>Comparison_data!M44-Comparison_data!M115</f>
        <v>-10.407168231452628</v>
      </c>
      <c r="O6" s="15">
        <f>Comparison_data!N44-Comparison_data!N115</f>
        <v>-14.724498325141022</v>
      </c>
      <c r="P6" s="15">
        <f>Comparison_data!O44-Comparison_data!O115</f>
        <v>-1.3676426621747302</v>
      </c>
      <c r="Q6" s="15">
        <f>Comparison_data!P44-Comparison_data!P115</f>
        <v>3.384992529916202</v>
      </c>
      <c r="R6" s="15">
        <f>Comparison_data!Q44-Comparison_data!Q115</f>
        <v>11.463840421112099</v>
      </c>
      <c r="S6" s="15">
        <f>Comparison_data!R44-Comparison_data!R115</f>
        <v>13.744242706504281</v>
      </c>
      <c r="T6" s="15">
        <f>Comparison_data!S44-Comparison_data!S115</f>
        <v>18.827308304566181</v>
      </c>
      <c r="U6" s="15">
        <f>Comparison_data!T44-Comparison_data!T115</f>
        <v>17.121936773627571</v>
      </c>
      <c r="V6" s="15">
        <f>Comparison_data!U44-Comparison_data!U115</f>
        <v>15.32203360302816</v>
      </c>
      <c r="W6" s="15">
        <f>Comparison_data!V44-Comparison_data!V115</f>
        <v>11.995440945966738</v>
      </c>
      <c r="X6" s="15">
        <f>Comparison_data!W44-Comparison_data!W115</f>
        <v>8.0970770395270986</v>
      </c>
      <c r="Y6" s="15">
        <f>Comparison_data!X44-Comparison_data!X115</f>
        <v>4.2048260454442996</v>
      </c>
      <c r="Z6" s="15">
        <f>Comparison_data!Y44-Comparison_data!Y115</f>
        <v>4.0657260237389998</v>
      </c>
      <c r="AA6" s="15">
        <f>Comparison_data!Z44-Comparison_data!Z115</f>
        <v>0</v>
      </c>
      <c r="AB6" s="15">
        <f>Comparison_data!AA44-Comparison_data!AA115</f>
        <v>0.25261641366070009</v>
      </c>
      <c r="AC6" s="15">
        <f>Comparison_data!AB44-Comparison_data!AB115</f>
        <v>0</v>
      </c>
      <c r="AD6" s="15">
        <f>Comparison_data!AC44-Comparison_data!AC115</f>
        <v>0</v>
      </c>
      <c r="AE6" s="15">
        <f>Comparison_data!AD44-Comparison_data!AD115</f>
        <v>0</v>
      </c>
      <c r="AF6" s="15">
        <f>Comparison_data!AE44-Comparison_data!AE115</f>
        <v>0</v>
      </c>
      <c r="AG6" s="15">
        <f>Comparison_data!AF44-Comparison_data!AF115</f>
        <v>-9.9475983006414026E-14</v>
      </c>
      <c r="AH6" s="15">
        <f>Comparison_data!AG44-Comparison_data!AG115</f>
        <v>1.0125233984581428E-13</v>
      </c>
      <c r="AI6" s="15">
        <f>Comparison_data!AH44-Comparison_data!AH115</f>
        <v>0</v>
      </c>
      <c r="AJ6" s="15">
        <f>Comparison_data!AI44-Comparison_data!AI115</f>
        <v>0</v>
      </c>
      <c r="AK6" s="15">
        <f>Comparison_data!AJ44-Comparison_data!AJ115</f>
        <v>9.9475983006414026E-14</v>
      </c>
      <c r="AL6" s="15">
        <f>Comparison_data!AK44-Comparison_data!AK115</f>
        <v>0</v>
      </c>
      <c r="AM6" s="15">
        <f>Comparison_data!AL44-Comparison_data!AL115</f>
        <v>0</v>
      </c>
      <c r="AN6" s="15">
        <f>Comparison_data!AM44-Comparison_data!AM115</f>
        <v>-2.0740823680414096</v>
      </c>
      <c r="AO6" s="15">
        <f>Comparison_data!AN44-Comparison_data!AN115</f>
        <v>-9.6647849536414103</v>
      </c>
      <c r="AP6" s="15">
        <f>Comparison_data!AO44-Comparison_data!AO115</f>
        <v>-17.255487539241411</v>
      </c>
      <c r="AQ6" s="15">
        <f>Comparison_data!AP44-Comparison_data!AP115</f>
        <v>-24.84619012484141</v>
      </c>
      <c r="AR6" s="15">
        <f>Comparison_data!AQ44-Comparison_data!AQ115</f>
        <v>-32.436892710441413</v>
      </c>
      <c r="AS6" s="15">
        <f>Comparison_data!AR44-Comparison_data!AR115</f>
        <v>-40.027595296041412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0</v>
      </c>
      <c r="H7" s="15">
        <f>Comparison_data!G45-Comparison_data!G116</f>
        <v>0</v>
      </c>
      <c r="I7" s="15">
        <f>Comparison_data!H45-Comparison_data!H116</f>
        <v>-9.9475983006414026E-13</v>
      </c>
      <c r="J7" s="15">
        <f>Comparison_data!I45-Comparison_data!I116</f>
        <v>0</v>
      </c>
      <c r="K7" s="15">
        <f>Comparison_data!J45-Comparison_data!J116</f>
        <v>0</v>
      </c>
      <c r="L7" s="15">
        <f>Comparison_data!K45-Comparison_data!K116</f>
        <v>0</v>
      </c>
      <c r="M7" s="15">
        <f>Comparison_data!L45-Comparison_data!L116</f>
        <v>0</v>
      </c>
      <c r="N7" s="15">
        <f>Comparison_data!M45-Comparison_data!M116</f>
        <v>0</v>
      </c>
      <c r="O7" s="15">
        <f>Comparison_data!N45-Comparison_data!N116</f>
        <v>0</v>
      </c>
      <c r="P7" s="15">
        <f>Comparison_data!O45-Comparison_data!O116</f>
        <v>9.9475983006414026E-13</v>
      </c>
      <c r="Q7" s="15">
        <f>Comparison_data!P45-Comparison_data!P116</f>
        <v>0</v>
      </c>
      <c r="R7" s="15">
        <f>Comparison_data!Q45-Comparison_data!Q116</f>
        <v>0</v>
      </c>
      <c r="S7" s="15">
        <f>Comparison_data!R45-Comparison_data!R116</f>
        <v>0</v>
      </c>
      <c r="T7" s="15">
        <f>Comparison_data!S45-Comparison_data!S116</f>
        <v>0</v>
      </c>
      <c r="U7" s="15">
        <f>Comparison_data!T45-Comparison_data!T116</f>
        <v>0</v>
      </c>
      <c r="V7" s="15">
        <f>Comparison_data!U45-Comparison_data!U116</f>
        <v>0</v>
      </c>
      <c r="W7" s="15">
        <f>Comparison_data!V45-Comparison_data!V116</f>
        <v>0</v>
      </c>
      <c r="X7" s="15">
        <f>Comparison_data!W45-Comparison_data!W116</f>
        <v>0</v>
      </c>
      <c r="Y7" s="15">
        <f>Comparison_data!X45-Comparison_data!X116</f>
        <v>0</v>
      </c>
      <c r="Z7" s="15">
        <f>Comparison_data!Y45-Comparison_data!Y116</f>
        <v>0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9.9475983006414026E-13</v>
      </c>
      <c r="AD7" s="15">
        <f>Comparison_data!AC45-Comparison_data!AC116</f>
        <v>0</v>
      </c>
      <c r="AE7" s="15">
        <f>Comparison_data!AD45-Comparison_data!AD116</f>
        <v>0</v>
      </c>
      <c r="AF7" s="15">
        <f>Comparison_data!AE45-Comparison_data!AE116</f>
        <v>0</v>
      </c>
      <c r="AG7" s="15">
        <f>Comparison_data!AF45-Comparison_data!AF116</f>
        <v>0</v>
      </c>
      <c r="AH7" s="15">
        <f>Comparison_data!AG45-Comparison_data!AG116</f>
        <v>0</v>
      </c>
      <c r="AI7" s="15">
        <f>Comparison_data!AH45-Comparison_data!AH116</f>
        <v>9.9475983006414026E-13</v>
      </c>
      <c r="AJ7" s="15">
        <f>Comparison_data!AI45-Comparison_data!AI116</f>
        <v>0</v>
      </c>
      <c r="AK7" s="15">
        <f>Comparison_data!AJ45-Comparison_data!AJ116</f>
        <v>0</v>
      </c>
      <c r="AL7" s="15">
        <f>Comparison_data!AK45-Comparison_data!AK116</f>
        <v>0</v>
      </c>
      <c r="AM7" s="15">
        <f>Comparison_data!AL45-Comparison_data!AL116</f>
        <v>0</v>
      </c>
      <c r="AN7" s="15">
        <f>Comparison_data!AM45-Comparison_data!AM116</f>
        <v>9.9475983006414026E-13</v>
      </c>
      <c r="AO7" s="15">
        <f>Comparison_data!AN45-Comparison_data!AN116</f>
        <v>0</v>
      </c>
      <c r="AP7" s="15">
        <f>Comparison_data!AO45-Comparison_data!AO116</f>
        <v>-1.0089706847793423E-12</v>
      </c>
      <c r="AQ7" s="15">
        <f>Comparison_data!AP45-Comparison_data!AP116</f>
        <v>0</v>
      </c>
      <c r="AR7" s="15">
        <f>Comparison_data!AQ45-Comparison_data!AQ116</f>
        <v>2.677748211853995</v>
      </c>
      <c r="AS7" s="15">
        <f>Comparison_data!AR45-Comparison_data!AR116</f>
        <v>10.669665754785001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0</v>
      </c>
      <c r="G8" s="15">
        <f>Comparison_data!F46-Comparison_data!F117</f>
        <v>9.9920072216264089E-16</v>
      </c>
      <c r="H8" s="15">
        <f>Comparison_data!G46-Comparison_data!G117</f>
        <v>9.9920072216264089E-16</v>
      </c>
      <c r="I8" s="15">
        <f>Comparison_data!H46-Comparison_data!H117</f>
        <v>-9.9920072216264089E-16</v>
      </c>
      <c r="J8" s="15">
        <f>Comparison_data!I46-Comparison_data!I117</f>
        <v>0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9.9920072216264089E-16</v>
      </c>
      <c r="O8" s="15">
        <f>Comparison_data!N46-Comparison_data!N117</f>
        <v>0</v>
      </c>
      <c r="P8" s="15">
        <f>Comparison_data!O46-Comparison_data!O117</f>
        <v>0</v>
      </c>
      <c r="Q8" s="15">
        <f>Comparison_data!P46-Comparison_data!P117</f>
        <v>9.9920072216264089E-16</v>
      </c>
      <c r="R8" s="15">
        <f>Comparison_data!Q46-Comparison_data!Q117</f>
        <v>9.9920072216264089E-16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9.9920072216264089E-16</v>
      </c>
      <c r="V8" s="15">
        <f>Comparison_data!U46-Comparison_data!U117</f>
        <v>0</v>
      </c>
      <c r="W8" s="15">
        <f>Comparison_data!V46-Comparison_data!V117</f>
        <v>0</v>
      </c>
      <c r="X8" s="15">
        <f>Comparison_data!W46-Comparison_data!W117</f>
        <v>0</v>
      </c>
      <c r="Y8" s="15">
        <f>Comparison_data!X46-Comparison_data!X117</f>
        <v>1.0398302207999899</v>
      </c>
      <c r="Z8" s="15">
        <f>Comparison_data!Y46-Comparison_data!Y117</f>
        <v>1.1187459071999999</v>
      </c>
      <c r="AA8" s="15">
        <f>Comparison_data!Z46-Comparison_data!Z117</f>
        <v>1.19998264319999</v>
      </c>
      <c r="AB8" s="15">
        <f>Comparison_data!AA46-Comparison_data!AA117</f>
        <v>1.283540428800001</v>
      </c>
      <c r="AC8" s="15">
        <f>Comparison_data!AB46-Comparison_data!AB117</f>
        <v>1.3647771648</v>
      </c>
      <c r="AD8" s="15">
        <f>Comparison_data!AC46-Comparison_data!AC117</f>
        <v>0.12713451517527008</v>
      </c>
      <c r="AE8" s="15">
        <f>Comparison_data!AD46-Comparison_data!AD117</f>
        <v>9.9920072216264089E-15</v>
      </c>
      <c r="AF8" s="15">
        <f>Comparison_data!AE46-Comparison_data!AE117</f>
        <v>9.9920072216264089E-15</v>
      </c>
      <c r="AG8" s="15">
        <f>Comparison_data!AF46-Comparison_data!AF117</f>
        <v>0</v>
      </c>
      <c r="AH8" s="15">
        <f>Comparison_data!AG46-Comparison_data!AG117</f>
        <v>0</v>
      </c>
      <c r="AI8" s="15">
        <f>Comparison_data!AH46-Comparison_data!AH117</f>
        <v>0</v>
      </c>
      <c r="AJ8" s="15">
        <f>Comparison_data!AI46-Comparison_data!AI117</f>
        <v>0</v>
      </c>
      <c r="AK8" s="15">
        <f>Comparison_data!AJ46-Comparison_data!AJ117</f>
        <v>1.021405182655144E-14</v>
      </c>
      <c r="AL8" s="15">
        <f>Comparison_data!AK46-Comparison_data!AK117</f>
        <v>0</v>
      </c>
      <c r="AM8" s="15">
        <f>Comparison_data!AL46-Comparison_data!AL117</f>
        <v>0</v>
      </c>
      <c r="AN8" s="15">
        <f>Comparison_data!AM46-Comparison_data!AM117</f>
        <v>0</v>
      </c>
      <c r="AO8" s="15">
        <f>Comparison_data!AN46-Comparison_data!AN117</f>
        <v>0</v>
      </c>
      <c r="AP8" s="15">
        <f>Comparison_data!AO46-Comparison_data!AO117</f>
        <v>9.7699626167013776E-15</v>
      </c>
      <c r="AQ8" s="15">
        <f>Comparison_data!AP46-Comparison_data!AP117</f>
        <v>0</v>
      </c>
      <c r="AR8" s="15">
        <f>Comparison_data!AQ46-Comparison_data!AQ117</f>
        <v>0</v>
      </c>
      <c r="AS8" s="15">
        <f>Comparison_data!AR46-Comparison_data!AR117</f>
        <v>0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9.9920072216264089E-16</v>
      </c>
      <c r="G9" s="15">
        <f>Comparison_data!F47-Comparison_data!F118</f>
        <v>8.8817841970012523E-16</v>
      </c>
      <c r="H9" s="15">
        <f>Comparison_data!G47-Comparison_data!G118</f>
        <v>0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9.9920072216264089E-16</v>
      </c>
      <c r="L9" s="15">
        <f>Comparison_data!K47-Comparison_data!K118</f>
        <v>9.9920072216264089E-16</v>
      </c>
      <c r="M9" s="15">
        <f>Comparison_data!L47-Comparison_data!L118</f>
        <v>0</v>
      </c>
      <c r="N9" s="15">
        <f>Comparison_data!M47-Comparison_data!M118</f>
        <v>0</v>
      </c>
      <c r="O9" s="15">
        <f>Comparison_data!N47-Comparison_data!N118</f>
        <v>9.9920072216264089E-16</v>
      </c>
      <c r="P9" s="15">
        <f>Comparison_data!O47-Comparison_data!O118</f>
        <v>-9.9920072216264089E-16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0</v>
      </c>
      <c r="U9" s="15">
        <f>Comparison_data!T47-Comparison_data!T118</f>
        <v>-9.9920072216264089E-16</v>
      </c>
      <c r="V9" s="15">
        <f>Comparison_data!U47-Comparison_data!U118</f>
        <v>0</v>
      </c>
      <c r="W9" s="15">
        <f>Comparison_data!V47-Comparison_data!V118</f>
        <v>0</v>
      </c>
      <c r="X9" s="15">
        <f>Comparison_data!W47-Comparison_data!W118</f>
        <v>0</v>
      </c>
      <c r="Y9" s="15">
        <f>Comparison_data!X47-Comparison_data!X118</f>
        <v>0</v>
      </c>
      <c r="Z9" s="15">
        <f>Comparison_data!Y47-Comparison_data!Y118</f>
        <v>9.9920072216264089E-16</v>
      </c>
      <c r="AA9" s="15">
        <f>Comparison_data!Z47-Comparison_data!Z118</f>
        <v>0</v>
      </c>
      <c r="AB9" s="15">
        <f>Comparison_data!AA47-Comparison_data!AA118</f>
        <v>0</v>
      </c>
      <c r="AC9" s="15">
        <f>Comparison_data!AB47-Comparison_data!AB118</f>
        <v>0</v>
      </c>
      <c r="AD9" s="15">
        <f>Comparison_data!AC47-Comparison_data!AC118</f>
        <v>0.55404532321276501</v>
      </c>
      <c r="AE9" s="15">
        <f>Comparison_data!AD47-Comparison_data!AD118</f>
        <v>1.0426287772986478</v>
      </c>
      <c r="AF9" s="15">
        <f>Comparison_data!AE47-Comparison_data!AE118</f>
        <v>0.83896831582142228</v>
      </c>
      <c r="AG9" s="15">
        <f>Comparison_data!AF47-Comparison_data!AF118</f>
        <v>0.87139410951662999</v>
      </c>
      <c r="AH9" s="15">
        <f>Comparison_data!AG47-Comparison_data!AG118</f>
        <v>0.87139410951674101</v>
      </c>
      <c r="AI9" s="15">
        <f>Comparison_data!AH47-Comparison_data!AH118</f>
        <v>0.7774818835968107</v>
      </c>
      <c r="AJ9" s="15">
        <f>Comparison_data!AI47-Comparison_data!AI118</f>
        <v>0.32478260359678046</v>
      </c>
      <c r="AK9" s="15">
        <f>Comparison_data!AJ47-Comparison_data!AJ118</f>
        <v>-0.12791667640319027</v>
      </c>
      <c r="AL9" s="15">
        <f>Comparison_data!AK47-Comparison_data!AK118</f>
        <v>-2.0217041894447991</v>
      </c>
      <c r="AM9" s="15">
        <f>Comparison_data!AL47-Comparison_data!AL118</f>
        <v>-3.9073164567704506</v>
      </c>
      <c r="AN9" s="15">
        <f>Comparison_data!AM47-Comparison_data!AM118</f>
        <v>-5.0848020732101098</v>
      </c>
      <c r="AO9" s="15">
        <f>Comparison_data!AN47-Comparison_data!AN118</f>
        <v>-6.5244711862517093</v>
      </c>
      <c r="AP9" s="15">
        <f>Comparison_data!AO47-Comparison_data!AO118</f>
        <v>-7.446773121091697</v>
      </c>
      <c r="AQ9" s="15">
        <f>Comparison_data!AP47-Comparison_data!AP118</f>
        <v>-8.3690750559317202</v>
      </c>
      <c r="AR9" s="15">
        <f>Comparison_data!AQ47-Comparison_data!AQ118</f>
        <v>-9.1054722707716209</v>
      </c>
      <c r="AS9" s="15">
        <f>Comparison_data!AR47-Comparison_data!AR118</f>
        <v>-10.472890719411122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</v>
      </c>
      <c r="O10" s="15">
        <f>Comparison_data!N48-Comparison_data!N119</f>
        <v>0</v>
      </c>
      <c r="P10" s="15">
        <f>Comparison_data!O48-Comparison_data!O119</f>
        <v>0</v>
      </c>
      <c r="Q10" s="15">
        <f>Comparison_data!P48-Comparison_data!P119</f>
        <v>0</v>
      </c>
      <c r="R10" s="15">
        <f>Comparison_data!Q48-Comparison_data!Q119</f>
        <v>0</v>
      </c>
      <c r="S10" s="15">
        <f>Comparison_data!R48-Comparison_data!R119</f>
        <v>0.49656181491625107</v>
      </c>
      <c r="T10" s="15">
        <f>Comparison_data!S48-Comparison_data!S119</f>
        <v>1.2173310720110309</v>
      </c>
      <c r="U10" s="15">
        <f>Comparison_data!T48-Comparison_data!T119</f>
        <v>1.9431460891057997</v>
      </c>
      <c r="V10" s="15">
        <f>Comparison_data!U48-Comparison_data!U119</f>
        <v>2.67400686620058</v>
      </c>
      <c r="W10" s="15">
        <f>Comparison_data!V48-Comparison_data!V119</f>
        <v>3.4099134032953602</v>
      </c>
      <c r="X10" s="15">
        <f>Comparison_data!W48-Comparison_data!W119</f>
        <v>4.1508657003901304</v>
      </c>
      <c r="Y10" s="15">
        <f>Comparison_data!X48-Comparison_data!X119</f>
        <v>4.896863757484911</v>
      </c>
      <c r="Z10" s="15">
        <f>Comparison_data!Y48-Comparison_data!Y119</f>
        <v>4.9137494945796805</v>
      </c>
      <c r="AA10" s="15">
        <f>Comparison_data!Z48-Comparison_data!Z119</f>
        <v>4.9306352316744597</v>
      </c>
      <c r="AB10" s="15">
        <f>Comparison_data!AA48-Comparison_data!AA119</f>
        <v>4.9475209687692399</v>
      </c>
      <c r="AC10" s="15">
        <f>Comparison_data!AB48-Comparison_data!AB119</f>
        <v>4.9644067058640093</v>
      </c>
      <c r="AD10" s="15">
        <f>Comparison_data!AC48-Comparison_data!AC119</f>
        <v>4.9812924429587895</v>
      </c>
      <c r="AE10" s="15">
        <f>Comparison_data!AD48-Comparison_data!AD119</f>
        <v>4.7951766576622141</v>
      </c>
      <c r="AF10" s="15">
        <f>Comparison_data!AE48-Comparison_data!AE119</f>
        <v>4.0414532710072786</v>
      </c>
      <c r="AG10" s="15">
        <f>Comparison_data!AF48-Comparison_data!AF119</f>
        <v>3.2839455643523596</v>
      </c>
      <c r="AH10" s="15">
        <f>Comparison_data!AG48-Comparison_data!AG119</f>
        <v>2.5334427370212129</v>
      </c>
      <c r="AI10" s="15">
        <f>Comparison_data!AH48-Comparison_data!AH119</f>
        <v>1.9092148527324841</v>
      </c>
      <c r="AJ10" s="15">
        <f>Comparison_data!AI48-Comparison_data!AI119</f>
        <v>1.1407240340328304</v>
      </c>
      <c r="AK10" s="15">
        <f>Comparison_data!AJ48-Comparison_data!AJ119</f>
        <v>0.36844889533336023</v>
      </c>
      <c r="AL10" s="15">
        <f>Comparison_data!AK48-Comparison_data!AK119</f>
        <v>-0.40761056336632606</v>
      </c>
      <c r="AM10" s="15">
        <f>Comparison_data!AL48-Comparison_data!AL119</f>
        <v>-1.1874543420659123</v>
      </c>
      <c r="AN10" s="15">
        <f>Comparison_data!AM48-Comparison_data!AM119</f>
        <v>-1.9710824407655281</v>
      </c>
      <c r="AO10" s="15">
        <f>Comparison_data!AN48-Comparison_data!AN119</f>
        <v>-2.7584948594651131</v>
      </c>
      <c r="AP10" s="15">
        <f>Comparison_data!AO48-Comparison_data!AO119</f>
        <v>-3.5496915981647312</v>
      </c>
      <c r="AQ10" s="15">
        <f>Comparison_data!AP48-Comparison_data!AP119</f>
        <v>-4.3446726568643719</v>
      </c>
      <c r="AR10" s="15">
        <f>Comparison_data!AQ48-Comparison_data!AQ119</f>
        <v>-5.6837112778495111</v>
      </c>
      <c r="AS10" s="15">
        <f>Comparison_data!AR48-Comparison_data!AR119</f>
        <v>-7.2701022336440388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1.254503933004969E-3</v>
      </c>
      <c r="F13" s="15">
        <f>Comparison_data!E38-Comparison_data!E180</f>
        <v>1.254503933004969E-3</v>
      </c>
      <c r="G13" s="15">
        <f>Comparison_data!F38-Comparison_data!F180</f>
        <v>-1.2545039329978636E-3</v>
      </c>
      <c r="H13" s="15">
        <f>Comparison_data!G38-Comparison_data!G180</f>
        <v>-1.5743790656401302E-2</v>
      </c>
      <c r="I13" s="15">
        <f>Comparison_data!H38-Comparison_data!H180</f>
        <v>-1.5103196094401028E-2</v>
      </c>
      <c r="J13" s="15">
        <f>Comparison_data!I38-Comparison_data!I180</f>
        <v>-4.6435514151397683E-2</v>
      </c>
      <c r="K13" s="15">
        <f>Comparison_data!J38-Comparison_data!J180</f>
        <v>-8.6690761626115886E-3</v>
      </c>
      <c r="L13" s="15">
        <f>Comparison_data!K38-Comparison_data!K180</f>
        <v>-4.6221525891006365E-2</v>
      </c>
      <c r="M13" s="15">
        <f>Comparison_data!L38-Comparison_data!L180</f>
        <v>-1.0010402770788573E-2</v>
      </c>
      <c r="N13" s="15">
        <f>Comparison_data!M38-Comparison_data!M180</f>
        <v>-4.9118167367794285E-2</v>
      </c>
      <c r="O13" s="15">
        <f>Comparison_data!N38-Comparison_data!N180</f>
        <v>-1.1359044238041349E-2</v>
      </c>
      <c r="P13" s="15">
        <f>Comparison_data!O38-Comparison_data!O180</f>
        <v>-0.90454569196934642</v>
      </c>
      <c r="Q13" s="15">
        <f>Comparison_data!P38-Comparison_data!P180</f>
        <v>-3.9267331912604035</v>
      </c>
      <c r="R13" s="15">
        <f>Comparison_data!Q38-Comparison_data!Q180</f>
        <v>-4.7120879356294765</v>
      </c>
      <c r="S13" s="15">
        <f>Comparison_data!R38-Comparison_data!R180</f>
        <v>-5.5727918480795964</v>
      </c>
      <c r="T13" s="15">
        <f>Comparison_data!S38-Comparison_data!S180</f>
        <v>-7.9103356966727993</v>
      </c>
      <c r="U13" s="15">
        <f>Comparison_data!T38-Comparison_data!T180</f>
        <v>-9.082235206310088</v>
      </c>
      <c r="V13" s="15">
        <f>Comparison_data!U38-Comparison_data!U180</f>
        <v>-9.8821602751438888</v>
      </c>
      <c r="W13" s="15">
        <f>Comparison_data!V38-Comparison_data!V180</f>
        <v>-10.673179729527451</v>
      </c>
      <c r="X13" s="15">
        <f>Comparison_data!W38-Comparison_data!W180</f>
        <v>-13.14299357439042</v>
      </c>
      <c r="Y13" s="15">
        <f>Comparison_data!X38-Comparison_data!X180</f>
        <v>-13.843849137080554</v>
      </c>
      <c r="Z13" s="15">
        <f>Comparison_data!Y38-Comparison_data!Y180</f>
        <v>-14.518153604550594</v>
      </c>
      <c r="AA13" s="15">
        <f>Comparison_data!Z38-Comparison_data!Z180</f>
        <v>-16.660825934469781</v>
      </c>
      <c r="AB13" s="15">
        <f>Comparison_data!AA38-Comparison_data!AA180</f>
        <v>-17.254770870998264</v>
      </c>
      <c r="AC13" s="15">
        <f>Comparison_data!AB38-Comparison_data!AB180</f>
        <v>-17.8900954755632</v>
      </c>
      <c r="AD13" s="15">
        <f>Comparison_data!AC38-Comparison_data!AC180</f>
        <v>-19.855292020346425</v>
      </c>
      <c r="AE13" s="15">
        <f>Comparison_data!AD38-Comparison_data!AD180</f>
        <v>-20.471977918194185</v>
      </c>
      <c r="AF13" s="15">
        <f>Comparison_data!AE38-Comparison_data!AE180</f>
        <v>-21.010330605798263</v>
      </c>
      <c r="AG13" s="15">
        <f>Comparison_data!AF38-Comparison_data!AF180</f>
        <v>-21.592286066454133</v>
      </c>
      <c r="AH13" s="15">
        <f>Comparison_data!AG38-Comparison_data!AG180</f>
        <v>-23.408253628521209</v>
      </c>
      <c r="AI13" s="15">
        <f>Comparison_data!AH38-Comparison_data!AH180</f>
        <v>-23.91723001358427</v>
      </c>
      <c r="AJ13" s="15">
        <f>Comparison_data!AI38-Comparison_data!AI180</f>
        <v>-24.427630023603484</v>
      </c>
      <c r="AK13" s="15">
        <f>Comparison_data!AJ38-Comparison_data!AJ180</f>
        <v>-26.01604258357456</v>
      </c>
      <c r="AL13" s="15">
        <f>Comparison_data!AK38-Comparison_data!AK180</f>
        <v>-26.511232769773116</v>
      </c>
      <c r="AM13" s="15">
        <f>Comparison_data!AL38-Comparison_data!AL180</f>
        <v>-26.779657275704501</v>
      </c>
      <c r="AN13" s="15">
        <f>Comparison_data!AM38-Comparison_data!AM180</f>
        <v>-27.981939500236038</v>
      </c>
      <c r="AO13" s="15">
        <f>Comparison_data!AN38-Comparison_data!AN180</f>
        <v>-28.201350743758834</v>
      </c>
      <c r="AP13" s="15">
        <f>Comparison_data!AO38-Comparison_data!AO180</f>
        <v>-28.34268069069272</v>
      </c>
      <c r="AQ13" s="15">
        <f>Comparison_data!AP38-Comparison_data!AP180</f>
        <v>-28.52615931521667</v>
      </c>
      <c r="AR13" s="15">
        <f>Comparison_data!AQ38-Comparison_data!AQ180</f>
        <v>-29.580055322477907</v>
      </c>
      <c r="AS13" s="15">
        <f>Comparison_data!AR38-Comparison_data!AR180</f>
        <v>-29.737111653015795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0</v>
      </c>
      <c r="G14" s="15">
        <f>Comparison_data!F40-Comparison_data!F182</f>
        <v>9.9475983006414026E-13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0</v>
      </c>
      <c r="K14" s="15">
        <f>Comparison_data!J40-Comparison_data!J182</f>
        <v>0</v>
      </c>
      <c r="L14" s="15">
        <f>Comparison_data!K40-Comparison_data!K182</f>
        <v>0</v>
      </c>
      <c r="M14" s="15">
        <f>Comparison_data!L40-Comparison_data!L182</f>
        <v>9.9475983006414026E-13</v>
      </c>
      <c r="N14" s="15">
        <f>Comparison_data!M40-Comparison_data!M182</f>
        <v>0</v>
      </c>
      <c r="O14" s="15">
        <f>Comparison_data!N40-Comparison_data!N182</f>
        <v>0</v>
      </c>
      <c r="P14" s="15">
        <f>Comparison_data!O40-Comparison_data!O182</f>
        <v>0</v>
      </c>
      <c r="Q14" s="15">
        <f>Comparison_data!P40-Comparison_data!P182</f>
        <v>0</v>
      </c>
      <c r="R14" s="15">
        <f>Comparison_data!Q40-Comparison_data!Q182</f>
        <v>0</v>
      </c>
      <c r="S14" s="15">
        <f>Comparison_data!R40-Comparison_data!R182</f>
        <v>0</v>
      </c>
      <c r="T14" s="15">
        <f>Comparison_data!S40-Comparison_data!S182</f>
        <v>0</v>
      </c>
      <c r="U14" s="15">
        <f>Comparison_data!T40-Comparison_data!T182</f>
        <v>3.9246680639590039</v>
      </c>
      <c r="V14" s="15">
        <f>Comparison_data!U40-Comparison_data!U182</f>
        <v>9.368732413556998</v>
      </c>
      <c r="W14" s="15">
        <f>Comparison_data!V40-Comparison_data!V182</f>
        <v>13.936977767729999</v>
      </c>
      <c r="X14" s="15">
        <f>Comparison_data!W40-Comparison_data!W182</f>
        <v>12.890140609338999</v>
      </c>
      <c r="Y14" s="15">
        <f>Comparison_data!X40-Comparison_data!X182</f>
        <v>17.188453976383997</v>
      </c>
      <c r="Z14" s="15">
        <f>Comparison_data!Y40-Comparison_data!Y182</f>
        <v>18.95940386321999</v>
      </c>
      <c r="AA14" s="15">
        <f>Comparison_data!Z40-Comparison_data!Z182</f>
        <v>21.18435981044</v>
      </c>
      <c r="AB14" s="15">
        <f>Comparison_data!AA40-Comparison_data!AA182</f>
        <v>21.124336113016</v>
      </c>
      <c r="AC14" s="15">
        <f>Comparison_data!AB40-Comparison_data!AB182</f>
        <v>22.200072029409014</v>
      </c>
      <c r="AD14" s="15">
        <f>Comparison_data!AC40-Comparison_data!AC182</f>
        <v>23.34791050243399</v>
      </c>
      <c r="AE14" s="15">
        <f>Comparison_data!AD40-Comparison_data!AD182</f>
        <v>25.347296757999999</v>
      </c>
      <c r="AF14" s="15">
        <f>Comparison_data!AE40-Comparison_data!AE182</f>
        <v>26.535750209332974</v>
      </c>
      <c r="AG14" s="15">
        <f>Comparison_data!AF40-Comparison_data!AF182</f>
        <v>25.443997052585019</v>
      </c>
      <c r="AH14" s="15">
        <f>Comparison_data!AG40-Comparison_data!AG182</f>
        <v>24.752949877127008</v>
      </c>
      <c r="AI14" s="15">
        <f>Comparison_data!AH40-Comparison_data!AH182</f>
        <v>25.324065397835994</v>
      </c>
      <c r="AJ14" s="15">
        <f>Comparison_data!AI40-Comparison_data!AI182</f>
        <v>28.190531144378014</v>
      </c>
      <c r="AK14" s="15">
        <f>Comparison_data!AJ40-Comparison_data!AJ182</f>
        <v>27.29569212200002</v>
      </c>
      <c r="AL14" s="15">
        <f>Comparison_data!AK40-Comparison_data!AK182</f>
        <v>28.183718544929008</v>
      </c>
      <c r="AM14" s="15">
        <f>Comparison_data!AL40-Comparison_data!AL182</f>
        <v>28.790995739092978</v>
      </c>
      <c r="AN14" s="15">
        <f>Comparison_data!AM40-Comparison_data!AM182</f>
        <v>28.93931084942102</v>
      </c>
      <c r="AO14" s="15">
        <f>Comparison_data!AN40-Comparison_data!AN182</f>
        <v>29.258673162599024</v>
      </c>
      <c r="AP14" s="15">
        <f>Comparison_data!AO40-Comparison_data!AO182</f>
        <v>29.296747705028992</v>
      </c>
      <c r="AQ14" s="15">
        <f>Comparison_data!AP40-Comparison_data!AP182</f>
        <v>29.967669719917978</v>
      </c>
      <c r="AR14" s="15">
        <f>Comparison_data!AQ40-Comparison_data!AQ182</f>
        <v>32.518559629202997</v>
      </c>
      <c r="AS14" s="15">
        <f>Comparison_data!AR40-Comparison_data!AR182</f>
        <v>32.940897277472004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-9.9475983006414026E-13</v>
      </c>
      <c r="F15" s="15">
        <f>Comparison_data!E42-Comparison_data!E184</f>
        <v>0</v>
      </c>
      <c r="G15" s="15">
        <f>Comparison_data!F42-Comparison_data!F184</f>
        <v>-9.9475983006414026E-13</v>
      </c>
      <c r="H15" s="15">
        <f>Comparison_data!G42-Comparison_data!G184</f>
        <v>0</v>
      </c>
      <c r="I15" s="15">
        <f>Comparison_data!H42-Comparison_data!H184</f>
        <v>0</v>
      </c>
      <c r="J15" s="15">
        <f>Comparison_data!I42-Comparison_data!I184</f>
        <v>0</v>
      </c>
      <c r="K15" s="15">
        <f>Comparison_data!J42-Comparison_data!J184</f>
        <v>-9.9475983006414026E-13</v>
      </c>
      <c r="L15" s="15">
        <f>Comparison_data!K42-Comparison_data!K184</f>
        <v>-9.9475983006414026E-13</v>
      </c>
      <c r="M15" s="15">
        <f>Comparison_data!L42-Comparison_data!L184</f>
        <v>-1.0089706847793423E-12</v>
      </c>
      <c r="N15" s="15">
        <f>Comparison_data!M42-Comparison_data!M184</f>
        <v>0</v>
      </c>
      <c r="O15" s="15">
        <f>Comparison_data!N42-Comparison_data!N184</f>
        <v>0</v>
      </c>
      <c r="P15" s="15">
        <f>Comparison_data!O42-Comparison_data!O184</f>
        <v>0</v>
      </c>
      <c r="Q15" s="15">
        <f>Comparison_data!P42-Comparison_data!P184</f>
        <v>0</v>
      </c>
      <c r="R15" s="15">
        <f>Comparison_data!Q42-Comparison_data!Q184</f>
        <v>0</v>
      </c>
      <c r="S15" s="15">
        <f>Comparison_data!R42-Comparison_data!R184</f>
        <v>0</v>
      </c>
      <c r="T15" s="15">
        <f>Comparison_data!S42-Comparison_data!S184</f>
        <v>0</v>
      </c>
      <c r="U15" s="15">
        <f>Comparison_data!T42-Comparison_data!T184</f>
        <v>9.9475983006414026E-13</v>
      </c>
      <c r="V15" s="15">
        <f>Comparison_data!U42-Comparison_data!U184</f>
        <v>0</v>
      </c>
      <c r="W15" s="15">
        <f>Comparison_data!V42-Comparison_data!V184</f>
        <v>0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-9.9475983006414026E-13</v>
      </c>
      <c r="AA15" s="15">
        <f>Comparison_data!Z42-Comparison_data!Z184</f>
        <v>0</v>
      </c>
      <c r="AB15" s="15">
        <f>Comparison_data!AA42-Comparison_data!AA184</f>
        <v>9.9475983006414026E-13</v>
      </c>
      <c r="AC15" s="15">
        <f>Comparison_data!AB42-Comparison_data!AB184</f>
        <v>0</v>
      </c>
      <c r="AD15" s="15">
        <f>Comparison_data!AC42-Comparison_data!AC184</f>
        <v>0</v>
      </c>
      <c r="AE15" s="15">
        <f>Comparison_data!AD42-Comparison_data!AD184</f>
        <v>0</v>
      </c>
      <c r="AF15" s="15">
        <f>Comparison_data!AE42-Comparison_data!AE184</f>
        <v>0</v>
      </c>
      <c r="AG15" s="15">
        <f>Comparison_data!AF42-Comparison_data!AF184</f>
        <v>9.9475983006414026E-13</v>
      </c>
      <c r="AH15" s="15">
        <f>Comparison_data!AG42-Comparison_data!AG184</f>
        <v>0</v>
      </c>
      <c r="AI15" s="15">
        <f>Comparison_data!AH42-Comparison_data!AH184</f>
        <v>0</v>
      </c>
      <c r="AJ15" s="15">
        <f>Comparison_data!AI42-Comparison_data!AI184</f>
        <v>0</v>
      </c>
      <c r="AK15" s="15">
        <f>Comparison_data!AJ42-Comparison_data!AJ184</f>
        <v>0.43978997977598056</v>
      </c>
      <c r="AL15" s="15">
        <f>Comparison_data!AK42-Comparison_data!AK184</f>
        <v>0</v>
      </c>
      <c r="AM15" s="15">
        <f>Comparison_data!AL42-Comparison_data!AL184</f>
        <v>0</v>
      </c>
      <c r="AN15" s="15">
        <f>Comparison_data!AM42-Comparison_data!AM184</f>
        <v>-9.9475983006414026E-13</v>
      </c>
      <c r="AO15" s="15">
        <f>Comparison_data!AN42-Comparison_data!AN184</f>
        <v>-1.0089706847793423E-12</v>
      </c>
      <c r="AP15" s="15">
        <f>Comparison_data!AO42-Comparison_data!AO184</f>
        <v>0</v>
      </c>
      <c r="AQ15" s="15">
        <f>Comparison_data!AP42-Comparison_data!AP184</f>
        <v>9.9475983006414026E-13</v>
      </c>
      <c r="AR15" s="15">
        <f>Comparison_data!AQ42-Comparison_data!AQ184</f>
        <v>0</v>
      </c>
      <c r="AS15" s="15">
        <f>Comparison_data!AR42-Comparison_data!AR184</f>
        <v>9.9475983006414026E-13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0</v>
      </c>
      <c r="G16" s="15">
        <f>Comparison_data!F43-Comparison_data!F185</f>
        <v>0</v>
      </c>
      <c r="H16" s="15">
        <f>Comparison_data!G43-Comparison_data!G185</f>
        <v>0</v>
      </c>
      <c r="I16" s="15">
        <f>Comparison_data!H43-Comparison_data!H185</f>
        <v>0</v>
      </c>
      <c r="J16" s="15">
        <f>Comparison_data!I43-Comparison_data!I185</f>
        <v>0</v>
      </c>
      <c r="K16" s="15">
        <f>Comparison_data!J43-Comparison_data!J185</f>
        <v>1.0125233984581428E-13</v>
      </c>
      <c r="L16" s="15">
        <f>Comparison_data!K43-Comparison_data!K185</f>
        <v>0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-9.9475983006414026E-14</v>
      </c>
      <c r="P16" s="15">
        <f>Comparison_data!O43-Comparison_data!O185</f>
        <v>0</v>
      </c>
      <c r="Q16" s="15">
        <f>Comparison_data!P43-Comparison_data!P185</f>
        <v>0</v>
      </c>
      <c r="R16" s="15">
        <f>Comparison_data!Q43-Comparison_data!Q185</f>
        <v>0</v>
      </c>
      <c r="S16" s="15">
        <f>Comparison_data!R43-Comparison_data!R185</f>
        <v>-9.9475983006414026E-14</v>
      </c>
      <c r="T16" s="15">
        <f>Comparison_data!S43-Comparison_data!S185</f>
        <v>-1.0125233984581428E-13</v>
      </c>
      <c r="U16" s="15">
        <f>Comparison_data!T43-Comparison_data!T185</f>
        <v>1.2602087055408013</v>
      </c>
      <c r="V16" s="15">
        <f>Comparison_data!U43-Comparison_data!U185</f>
        <v>0.56603154532549738</v>
      </c>
      <c r="W16" s="15">
        <f>Comparison_data!V43-Comparison_data!V185</f>
        <v>-0.58877162858370014</v>
      </c>
      <c r="X16" s="15">
        <f>Comparison_data!W43-Comparison_data!W185</f>
        <v>-0.58877162858359711</v>
      </c>
      <c r="Y16" s="15">
        <f>Comparison_data!X43-Comparison_data!X185</f>
        <v>-0.58877162858370014</v>
      </c>
      <c r="Z16" s="15">
        <f>Comparison_data!Y43-Comparison_data!Y185</f>
        <v>-0.84257621592540133</v>
      </c>
      <c r="AA16" s="15">
        <f>Comparison_data!Z43-Comparison_data!Z185</f>
        <v>-0.60802399663869977</v>
      </c>
      <c r="AB16" s="15">
        <f>Comparison_data!AA43-Comparison_data!AA185</f>
        <v>-0.16587238478020083</v>
      </c>
      <c r="AC16" s="15">
        <f>Comparison_data!AB43-Comparison_data!AB185</f>
        <v>0</v>
      </c>
      <c r="AD16" s="15">
        <f>Comparison_data!AC43-Comparison_data!AC185</f>
        <v>9.9475983006414026E-14</v>
      </c>
      <c r="AE16" s="15">
        <f>Comparison_data!AD43-Comparison_data!AD185</f>
        <v>-9.9475983006414026E-14</v>
      </c>
      <c r="AF16" s="15">
        <f>Comparison_data!AE43-Comparison_data!AE185</f>
        <v>0</v>
      </c>
      <c r="AG16" s="15">
        <f>Comparison_data!AF43-Comparison_data!AF185</f>
        <v>-9.9475983006414026E-14</v>
      </c>
      <c r="AH16" s="15">
        <f>Comparison_data!AG43-Comparison_data!AG185</f>
        <v>9.9475983006414026E-14</v>
      </c>
      <c r="AI16" s="15">
        <f>Comparison_data!AH43-Comparison_data!AH185</f>
        <v>-9.9475983006414026E-14</v>
      </c>
      <c r="AJ16" s="15">
        <f>Comparison_data!AI43-Comparison_data!AI185</f>
        <v>0</v>
      </c>
      <c r="AK16" s="15">
        <f>Comparison_data!AJ43-Comparison_data!AJ185</f>
        <v>9.9475983006414026E-14</v>
      </c>
      <c r="AL16" s="15">
        <f>Comparison_data!AK43-Comparison_data!AK185</f>
        <v>9.9475983006414026E-14</v>
      </c>
      <c r="AM16" s="15">
        <f>Comparison_data!AL43-Comparison_data!AL185</f>
        <v>9.9475983006414026E-14</v>
      </c>
      <c r="AN16" s="15">
        <f>Comparison_data!AM43-Comparison_data!AM185</f>
        <v>9.9475983006414026E-14</v>
      </c>
      <c r="AO16" s="15">
        <f>Comparison_data!AN43-Comparison_data!AN185</f>
        <v>9.9475983006414026E-14</v>
      </c>
      <c r="AP16" s="15">
        <f>Comparison_data!AO43-Comparison_data!AO185</f>
        <v>0</v>
      </c>
      <c r="AQ16" s="15">
        <f>Comparison_data!AP43-Comparison_data!AP185</f>
        <v>0</v>
      </c>
      <c r="AR16" s="15">
        <f>Comparison_data!AQ43-Comparison_data!AQ185</f>
        <v>0</v>
      </c>
      <c r="AS16" s="15">
        <f>Comparison_data!AR43-Comparison_data!AR185</f>
        <v>9.9475983006414026E-14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-1.0091519603913994</v>
      </c>
      <c r="F17" s="15">
        <f>Comparison_data!E44-Comparison_data!E186</f>
        <v>-0.61642000775110262</v>
      </c>
      <c r="G17" s="15">
        <f>Comparison_data!F44-Comparison_data!F186</f>
        <v>-0.39983287983690019</v>
      </c>
      <c r="H17" s="15">
        <f>Comparison_data!G44-Comparison_data!G186</f>
        <v>-0.38832308230909973</v>
      </c>
      <c r="I17" s="15">
        <f>Comparison_data!H44-Comparison_data!H186</f>
        <v>-0.39027029863069984</v>
      </c>
      <c r="J17" s="15">
        <f>Comparison_data!I44-Comparison_data!I186</f>
        <v>-0.35538055790060064</v>
      </c>
      <c r="K17" s="15">
        <f>Comparison_data!J44-Comparison_data!J186</f>
        <v>0.30472231798871974</v>
      </c>
      <c r="L17" s="15">
        <f>Comparison_data!K44-Comparison_data!K186</f>
        <v>0</v>
      </c>
      <c r="M17" s="15">
        <f>Comparison_data!L44-Comparison_data!L186</f>
        <v>0.52280014600875013</v>
      </c>
      <c r="N17" s="15">
        <f>Comparison_data!M44-Comparison_data!M186</f>
        <v>-6.6701813177871827E-4</v>
      </c>
      <c r="O17" s="15">
        <f>Comparison_data!N44-Comparison_data!N186</f>
        <v>-4.8229337519970272E-2</v>
      </c>
      <c r="P17" s="15">
        <f>Comparison_data!O44-Comparison_data!O186</f>
        <v>0.61081288374551956</v>
      </c>
      <c r="Q17" s="15">
        <f>Comparison_data!P44-Comparison_data!P186</f>
        <v>3.404695034380401</v>
      </c>
      <c r="R17" s="15">
        <f>Comparison_data!Q44-Comparison_data!Q186</f>
        <v>2.3435405695700986</v>
      </c>
      <c r="S17" s="15">
        <f>Comparison_data!R44-Comparison_data!R186</f>
        <v>3.1210598589805016</v>
      </c>
      <c r="T17" s="15">
        <f>Comparison_data!S44-Comparison_data!S186</f>
        <v>5.4820601077948012</v>
      </c>
      <c r="U17" s="15">
        <f>Comparison_data!T44-Comparison_data!T186</f>
        <v>0.42378373830100102</v>
      </c>
      <c r="V17" s="15">
        <f>Comparison_data!U44-Comparison_data!U186</f>
        <v>0</v>
      </c>
      <c r="W17" s="15">
        <f>Comparison_data!V44-Comparison_data!V186</f>
        <v>0</v>
      </c>
      <c r="X17" s="15">
        <f>Comparison_data!W44-Comparison_data!W186</f>
        <v>9.9475983006414026E-14</v>
      </c>
      <c r="Y17" s="15">
        <f>Comparison_data!X44-Comparison_data!X186</f>
        <v>-9.9475983006414026E-14</v>
      </c>
      <c r="Z17" s="15">
        <f>Comparison_data!Y44-Comparison_data!Y186</f>
        <v>0</v>
      </c>
      <c r="AA17" s="15">
        <f>Comparison_data!Z44-Comparison_data!Z186</f>
        <v>0</v>
      </c>
      <c r="AB17" s="15">
        <f>Comparison_data!AA44-Comparison_data!AA186</f>
        <v>0</v>
      </c>
      <c r="AC17" s="15">
        <f>Comparison_data!AB44-Comparison_data!AB186</f>
        <v>0</v>
      </c>
      <c r="AD17" s="15">
        <f>Comparison_data!AC44-Comparison_data!AC186</f>
        <v>0</v>
      </c>
      <c r="AE17" s="15">
        <f>Comparison_data!AD44-Comparison_data!AD186</f>
        <v>-9.9475983006414026E-14</v>
      </c>
      <c r="AF17" s="15">
        <f>Comparison_data!AE44-Comparison_data!AE186</f>
        <v>0</v>
      </c>
      <c r="AG17" s="15">
        <f>Comparison_data!AF44-Comparison_data!AF186</f>
        <v>0</v>
      </c>
      <c r="AH17" s="15">
        <f>Comparison_data!AG44-Comparison_data!AG186</f>
        <v>1.0125233984581428E-13</v>
      </c>
      <c r="AI17" s="15">
        <f>Comparison_data!AH44-Comparison_data!AH186</f>
        <v>-9.9475983006414026E-14</v>
      </c>
      <c r="AJ17" s="15">
        <f>Comparison_data!AI44-Comparison_data!AI186</f>
        <v>0</v>
      </c>
      <c r="AK17" s="15">
        <f>Comparison_data!AJ44-Comparison_data!AJ186</f>
        <v>0</v>
      </c>
      <c r="AL17" s="15">
        <f>Comparison_data!AK44-Comparison_data!AK186</f>
        <v>0</v>
      </c>
      <c r="AM17" s="15">
        <f>Comparison_data!AL44-Comparison_data!AL186</f>
        <v>0</v>
      </c>
      <c r="AN17" s="15">
        <f>Comparison_data!AM44-Comparison_data!AM186</f>
        <v>0</v>
      </c>
      <c r="AO17" s="15">
        <f>Comparison_data!AN44-Comparison_data!AN186</f>
        <v>0</v>
      </c>
      <c r="AP17" s="15">
        <f>Comparison_data!AO44-Comparison_data!AO186</f>
        <v>0</v>
      </c>
      <c r="AQ17" s="15">
        <f>Comparison_data!AP44-Comparison_data!AP186</f>
        <v>0</v>
      </c>
      <c r="AR17" s="15">
        <f>Comparison_data!AQ44-Comparison_data!AQ186</f>
        <v>0</v>
      </c>
      <c r="AS17" s="15">
        <f>Comparison_data!AR44-Comparison_data!AR186</f>
        <v>0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0</v>
      </c>
      <c r="H18" s="15">
        <f>Comparison_data!G45-Comparison_data!G187</f>
        <v>0</v>
      </c>
      <c r="I18" s="15">
        <f>Comparison_data!H45-Comparison_data!H187</f>
        <v>0</v>
      </c>
      <c r="J18" s="15">
        <f>Comparison_data!I45-Comparison_data!I187</f>
        <v>0</v>
      </c>
      <c r="K18" s="15">
        <f>Comparison_data!J45-Comparison_data!J187</f>
        <v>0</v>
      </c>
      <c r="L18" s="15">
        <f>Comparison_data!K45-Comparison_data!K187</f>
        <v>0</v>
      </c>
      <c r="M18" s="15">
        <f>Comparison_data!L45-Comparison_data!L187</f>
        <v>9.9475983006414026E-13</v>
      </c>
      <c r="N18" s="15">
        <f>Comparison_data!M45-Comparison_data!M187</f>
        <v>0</v>
      </c>
      <c r="O18" s="15">
        <f>Comparison_data!N45-Comparison_data!N187</f>
        <v>0</v>
      </c>
      <c r="P18" s="15">
        <f>Comparison_data!O45-Comparison_data!O187</f>
        <v>0</v>
      </c>
      <c r="Q18" s="15">
        <f>Comparison_data!P45-Comparison_data!P187</f>
        <v>-9.9475983006414026E-13</v>
      </c>
      <c r="R18" s="15">
        <f>Comparison_data!Q45-Comparison_data!Q187</f>
        <v>0</v>
      </c>
      <c r="S18" s="15">
        <f>Comparison_data!R45-Comparison_data!R187</f>
        <v>0</v>
      </c>
      <c r="T18" s="15">
        <f>Comparison_data!S45-Comparison_data!S187</f>
        <v>0</v>
      </c>
      <c r="U18" s="15">
        <f>Comparison_data!T45-Comparison_data!T187</f>
        <v>0</v>
      </c>
      <c r="V18" s="15">
        <f>Comparison_data!U45-Comparison_data!U187</f>
        <v>0</v>
      </c>
      <c r="W18" s="15">
        <f>Comparison_data!V45-Comparison_data!V187</f>
        <v>0</v>
      </c>
      <c r="X18" s="15">
        <f>Comparison_data!W45-Comparison_data!W187</f>
        <v>0</v>
      </c>
      <c r="Y18" s="15">
        <f>Comparison_data!X45-Comparison_data!X187</f>
        <v>0</v>
      </c>
      <c r="Z18" s="15">
        <f>Comparison_data!Y45-Comparison_data!Y187</f>
        <v>0</v>
      </c>
      <c r="AA18" s="15">
        <f>Comparison_data!Z45-Comparison_data!Z187</f>
        <v>0</v>
      </c>
      <c r="AB18" s="15">
        <f>Comparison_data!AA45-Comparison_data!AA187</f>
        <v>0</v>
      </c>
      <c r="AC18" s="15">
        <f>Comparison_data!AB45-Comparison_data!AB187</f>
        <v>0</v>
      </c>
      <c r="AD18" s="15">
        <f>Comparison_data!AC45-Comparison_data!AC187</f>
        <v>0</v>
      </c>
      <c r="AE18" s="15">
        <f>Comparison_data!AD45-Comparison_data!AD187</f>
        <v>0</v>
      </c>
      <c r="AF18" s="15">
        <f>Comparison_data!AE45-Comparison_data!AE187</f>
        <v>0</v>
      </c>
      <c r="AG18" s="15">
        <f>Comparison_data!AF45-Comparison_data!AF187</f>
        <v>0</v>
      </c>
      <c r="AH18" s="15">
        <f>Comparison_data!AG45-Comparison_data!AG187</f>
        <v>0</v>
      </c>
      <c r="AI18" s="15">
        <f>Comparison_data!AH45-Comparison_data!AH187</f>
        <v>0</v>
      </c>
      <c r="AJ18" s="15">
        <f>Comparison_data!AI45-Comparison_data!AI187</f>
        <v>0</v>
      </c>
      <c r="AK18" s="15">
        <f>Comparison_data!AJ45-Comparison_data!AJ187</f>
        <v>0</v>
      </c>
      <c r="AL18" s="15">
        <f>Comparison_data!AK45-Comparison_data!AK187</f>
        <v>9.9475983006414026E-13</v>
      </c>
      <c r="AM18" s="15">
        <f>Comparison_data!AL45-Comparison_data!AL187</f>
        <v>0</v>
      </c>
      <c r="AN18" s="15">
        <f>Comparison_data!AM45-Comparison_data!AM187</f>
        <v>9.9475983006414026E-13</v>
      </c>
      <c r="AO18" s="15">
        <f>Comparison_data!AN45-Comparison_data!AN187</f>
        <v>0</v>
      </c>
      <c r="AP18" s="15">
        <f>Comparison_data!AO45-Comparison_data!AO187</f>
        <v>0</v>
      </c>
      <c r="AQ18" s="15">
        <f>Comparison_data!AP45-Comparison_data!AP187</f>
        <v>9.9475983006414026E-13</v>
      </c>
      <c r="AR18" s="15">
        <f>Comparison_data!AQ45-Comparison_data!AQ187</f>
        <v>0</v>
      </c>
      <c r="AS18" s="15">
        <f>Comparison_data!AR45-Comparison_data!AR187</f>
        <v>9.9475983006414026E-13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0</v>
      </c>
      <c r="G19" s="15">
        <f>Comparison_data!F46-Comparison_data!F188</f>
        <v>0</v>
      </c>
      <c r="H19" s="15">
        <f>Comparison_data!G46-Comparison_data!G188</f>
        <v>0</v>
      </c>
      <c r="I19" s="15">
        <f>Comparison_data!H46-Comparison_data!H188</f>
        <v>-9.9920072216264089E-16</v>
      </c>
      <c r="J19" s="15">
        <f>Comparison_data!I46-Comparison_data!I188</f>
        <v>0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0</v>
      </c>
      <c r="O19" s="15">
        <f>Comparison_data!N46-Comparison_data!N188</f>
        <v>0</v>
      </c>
      <c r="P19" s="15">
        <f>Comparison_data!O46-Comparison_data!O188</f>
        <v>0</v>
      </c>
      <c r="Q19" s="15">
        <f>Comparison_data!P46-Comparison_data!P188</f>
        <v>0</v>
      </c>
      <c r="R19" s="15">
        <f>Comparison_data!Q46-Comparison_data!Q188</f>
        <v>0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0</v>
      </c>
      <c r="V19" s="15">
        <f>Comparison_data!U46-Comparison_data!U188</f>
        <v>0</v>
      </c>
      <c r="W19" s="15">
        <f>Comparison_data!V46-Comparison_data!V188</f>
        <v>0</v>
      </c>
      <c r="X19" s="15">
        <f>Comparison_data!W46-Comparison_data!W188</f>
        <v>0</v>
      </c>
      <c r="Y19" s="15">
        <f>Comparison_data!X46-Comparison_data!X188</f>
        <v>0</v>
      </c>
      <c r="Z19" s="15">
        <f>Comparison_data!Y46-Comparison_data!Y188</f>
        <v>0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0</v>
      </c>
      <c r="AD19" s="15">
        <f>Comparison_data!AC46-Comparison_data!AC188</f>
        <v>0</v>
      </c>
      <c r="AE19" s="15">
        <f>Comparison_data!AD46-Comparison_data!AD188</f>
        <v>0</v>
      </c>
      <c r="AF19" s="15">
        <f>Comparison_data!AE46-Comparison_data!AE188</f>
        <v>0</v>
      </c>
      <c r="AG19" s="15">
        <f>Comparison_data!AF46-Comparison_data!AF188</f>
        <v>0</v>
      </c>
      <c r="AH19" s="15">
        <f>Comparison_data!AG46-Comparison_data!AG188</f>
        <v>0</v>
      </c>
      <c r="AI19" s="15">
        <f>Comparison_data!AH46-Comparison_data!AH188</f>
        <v>0</v>
      </c>
      <c r="AJ19" s="15">
        <f>Comparison_data!AI46-Comparison_data!AI188</f>
        <v>0</v>
      </c>
      <c r="AK19" s="15">
        <f>Comparison_data!AJ46-Comparison_data!AJ188</f>
        <v>0</v>
      </c>
      <c r="AL19" s="15">
        <f>Comparison_data!AK46-Comparison_data!AK188</f>
        <v>0</v>
      </c>
      <c r="AM19" s="15">
        <f>Comparison_data!AL46-Comparison_data!AL188</f>
        <v>0</v>
      </c>
      <c r="AN19" s="15">
        <f>Comparison_data!AM46-Comparison_data!AM188</f>
        <v>0</v>
      </c>
      <c r="AO19" s="15">
        <f>Comparison_data!AN46-Comparison_data!AN188</f>
        <v>0</v>
      </c>
      <c r="AP19" s="15">
        <f>Comparison_data!AO46-Comparison_data!AO188</f>
        <v>0</v>
      </c>
      <c r="AQ19" s="15">
        <f>Comparison_data!AP46-Comparison_data!AP188</f>
        <v>0</v>
      </c>
      <c r="AR19" s="15">
        <f>Comparison_data!AQ46-Comparison_data!AQ188</f>
        <v>0</v>
      </c>
      <c r="AS19" s="15">
        <f>Comparison_data!AR46-Comparison_data!AR188</f>
        <v>0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0</v>
      </c>
      <c r="G20" s="15">
        <f>Comparison_data!F47-Comparison_data!F189</f>
        <v>0</v>
      </c>
      <c r="H20" s="15">
        <f>Comparison_data!G47-Comparison_data!G189</f>
        <v>0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0</v>
      </c>
      <c r="L20" s="15">
        <f>Comparison_data!K47-Comparison_data!K189</f>
        <v>0</v>
      </c>
      <c r="M20" s="15">
        <f>Comparison_data!L47-Comparison_data!L189</f>
        <v>0</v>
      </c>
      <c r="N20" s="15">
        <f>Comparison_data!M47-Comparison_data!M189</f>
        <v>-9.9920072216264089E-16</v>
      </c>
      <c r="O20" s="15">
        <f>Comparison_data!N47-Comparison_data!N189</f>
        <v>0</v>
      </c>
      <c r="P20" s="15">
        <f>Comparison_data!O47-Comparison_data!O189</f>
        <v>0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0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0</v>
      </c>
      <c r="Z20" s="15">
        <f>Comparison_data!Y47-Comparison_data!Y189</f>
        <v>0</v>
      </c>
      <c r="AA20" s="15">
        <f>Comparison_data!Z47-Comparison_data!Z189</f>
        <v>0</v>
      </c>
      <c r="AB20" s="15">
        <f>Comparison_data!AA47-Comparison_data!AA189</f>
        <v>0</v>
      </c>
      <c r="AC20" s="15">
        <f>Comparison_data!AB47-Comparison_data!AB189</f>
        <v>0</v>
      </c>
      <c r="AD20" s="15">
        <f>Comparison_data!AC47-Comparison_data!AC189</f>
        <v>0.52140556321276554</v>
      </c>
      <c r="AE20" s="15">
        <f>Comparison_data!AD47-Comparison_data!AD189</f>
        <v>0.5214055632127701</v>
      </c>
      <c r="AF20" s="15">
        <f>Comparison_data!AE47-Comparison_data!AE189</f>
        <v>0.5214055632127601</v>
      </c>
      <c r="AG20" s="15">
        <f>Comparison_data!AF47-Comparison_data!AF189</f>
        <v>1.0261697700607604</v>
      </c>
      <c r="AH20" s="15">
        <f>Comparison_data!AG47-Comparison_data!AG189</f>
        <v>1.5309339769087611</v>
      </c>
      <c r="AI20" s="15">
        <f>Comparison_data!AH47-Comparison_data!AH189</f>
        <v>2.0048008146048</v>
      </c>
      <c r="AJ20" s="15">
        <f>Comparison_data!AI47-Comparison_data!AI189</f>
        <v>2.0694687128064002</v>
      </c>
      <c r="AK20" s="15">
        <f>Comparison_data!AJ47-Comparison_data!AJ189</f>
        <v>2.5868358910079996</v>
      </c>
      <c r="AL20" s="15">
        <f>Comparison_data!AK47-Comparison_data!AK189</f>
        <v>2.5868358910079996</v>
      </c>
      <c r="AM20" s="15">
        <f>Comparison_data!AL47-Comparison_data!AL189</f>
        <v>2.5935920167239397</v>
      </c>
      <c r="AN20" s="15">
        <f>Comparison_data!AM47-Comparison_data!AM189</f>
        <v>2.8557755133258809</v>
      </c>
      <c r="AO20" s="15">
        <f>Comparison_data!AN47-Comparison_data!AN189</f>
        <v>2.8557755133258791</v>
      </c>
      <c r="AP20" s="15">
        <f>Comparison_data!AO47-Comparison_data!AO189</f>
        <v>2.8557755133258915</v>
      </c>
      <c r="AQ20" s="15">
        <f>Comparison_data!AP47-Comparison_data!AP189</f>
        <v>2.8557755133259679</v>
      </c>
      <c r="AR20" s="15">
        <f>Comparison_data!AQ47-Comparison_data!AQ189</f>
        <v>2.8557755133259715</v>
      </c>
      <c r="AS20" s="15">
        <f>Comparison_data!AR47-Comparison_data!AR189</f>
        <v>2.9247034690816687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</v>
      </c>
      <c r="O21" s="15">
        <f>Comparison_data!N48-Comparison_data!N190</f>
        <v>0</v>
      </c>
      <c r="P21" s="15">
        <f>Comparison_data!O48-Comparison_data!O190</f>
        <v>0</v>
      </c>
      <c r="Q21" s="15">
        <f>Comparison_data!P48-Comparison_data!P190</f>
        <v>0</v>
      </c>
      <c r="R21" s="15">
        <f>Comparison_data!Q48-Comparison_data!Q190</f>
        <v>0</v>
      </c>
      <c r="S21" s="15">
        <f>Comparison_data!R48-Comparison_data!R190</f>
        <v>0.49656181491625007</v>
      </c>
      <c r="T21" s="15">
        <f>Comparison_data!S48-Comparison_data!S190</f>
        <v>1.2173310720110297</v>
      </c>
      <c r="U21" s="15">
        <f>Comparison_data!T48-Comparison_data!T190</f>
        <v>1.2216024091057995</v>
      </c>
      <c r="V21" s="15">
        <f>Comparison_data!U48-Comparison_data!U190</f>
        <v>1.2258737462005798</v>
      </c>
      <c r="W21" s="15">
        <f>Comparison_data!V48-Comparison_data!V190</f>
        <v>1.2301450832953602</v>
      </c>
      <c r="X21" s="15">
        <f>Comparison_data!W48-Comparison_data!W190</f>
        <v>1.2344164203901302</v>
      </c>
      <c r="Y21" s="15">
        <f>Comparison_data!X48-Comparison_data!X190</f>
        <v>1.2386877574849202</v>
      </c>
      <c r="Z21" s="15">
        <f>Comparison_data!Y48-Comparison_data!Y190</f>
        <v>1.24295909457968</v>
      </c>
      <c r="AA21" s="15">
        <f>Comparison_data!Z48-Comparison_data!Z190</f>
        <v>1.2472304316744598</v>
      </c>
      <c r="AB21" s="15">
        <f>Comparison_data!AA48-Comparison_data!AA190</f>
        <v>1.2515017687692396</v>
      </c>
      <c r="AC21" s="15">
        <f>Comparison_data!AB48-Comparison_data!AB190</f>
        <v>1.2557731058640096</v>
      </c>
      <c r="AD21" s="15">
        <f>Comparison_data!AC48-Comparison_data!AC190</f>
        <v>1.2600444429587903</v>
      </c>
      <c r="AE21" s="15">
        <f>Comparison_data!AD48-Comparison_data!AD190</f>
        <v>1.2643157800535594</v>
      </c>
      <c r="AF21" s="15">
        <f>Comparison_data!AE48-Comparison_data!AE190</f>
        <v>1.268587117148309</v>
      </c>
      <c r="AG21" s="15">
        <f>Comparison_data!AF48-Comparison_data!AF190</f>
        <v>1.2728584542430994</v>
      </c>
      <c r="AH21" s="15">
        <f>Comparison_data!AG48-Comparison_data!AG190</f>
        <v>1.2879189906618134</v>
      </c>
      <c r="AI21" s="15">
        <f>Comparison_data!AH48-Comparison_data!AH190</f>
        <v>1.4330387901227049</v>
      </c>
      <c r="AJ21" s="15">
        <f>Comparison_data!AI48-Comparison_data!AI190</f>
        <v>1.4376799751729195</v>
      </c>
      <c r="AK21" s="15">
        <f>Comparison_data!AJ48-Comparison_data!AJ190</f>
        <v>1.4423211602230506</v>
      </c>
      <c r="AL21" s="15">
        <f>Comparison_data!AK48-Comparison_data!AK190</f>
        <v>1.4469623452731426</v>
      </c>
      <c r="AM21" s="15">
        <f>Comparison_data!AL48-Comparison_data!AL190</f>
        <v>1.4516035303232968</v>
      </c>
      <c r="AN21" s="15">
        <f>Comparison_data!AM48-Comparison_data!AM190</f>
        <v>1.4562447153733515</v>
      </c>
      <c r="AO21" s="15">
        <f>Comparison_data!AN48-Comparison_data!AN190</f>
        <v>1.4608859004234773</v>
      </c>
      <c r="AP21" s="15">
        <f>Comparison_data!AO48-Comparison_data!AO190</f>
        <v>1.4655270854736173</v>
      </c>
      <c r="AQ21" s="15">
        <f>Comparison_data!AP48-Comparison_data!AP190</f>
        <v>1.4701682705237467</v>
      </c>
      <c r="AR21" s="15">
        <f>Comparison_data!AQ48-Comparison_data!AQ190</f>
        <v>0.93453621328819025</v>
      </c>
      <c r="AS21" s="15">
        <f>Comparison_data!AR48-Comparison_data!AR190</f>
        <v>0.15533614124355921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9.9920072216264089E-16</v>
      </c>
      <c r="F25" s="15">
        <f>Comparison_data!E55-Comparison_data!E126</f>
        <v>0</v>
      </c>
      <c r="G25" s="15">
        <f>Comparison_data!F55-Comparison_data!F126</f>
        <v>9.9920072216264089E-16</v>
      </c>
      <c r="H25" s="15">
        <f>Comparison_data!G55-Comparison_data!G126</f>
        <v>8.8817841970012523E-16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0.45645972655099298</v>
      </c>
      <c r="L25" s="15">
        <f>Comparison_data!K55-Comparison_data!K126</f>
        <v>0.86916568276800099</v>
      </c>
      <c r="M25" s="15">
        <f>Comparison_data!L55-Comparison_data!L126</f>
        <v>0</v>
      </c>
      <c r="N25" s="15">
        <f>Comparison_data!M55-Comparison_data!M126</f>
        <v>0.78785148929021975</v>
      </c>
      <c r="O25" s="15">
        <f>Comparison_data!N55-Comparison_data!N126</f>
        <v>1.7148136144045503</v>
      </c>
      <c r="P25" s="15">
        <f>Comparison_data!O55-Comparison_data!O126</f>
        <v>-1.8024878183797788</v>
      </c>
      <c r="Q25" s="15">
        <f>Comparison_data!P55-Comparison_data!P126</f>
        <v>-1.1142992650220696</v>
      </c>
      <c r="R25" s="15">
        <f>Comparison_data!Q55-Comparison_data!Q126</f>
        <v>-0.80930563953803958</v>
      </c>
      <c r="S25" s="15">
        <f>Comparison_data!R55-Comparison_data!R126</f>
        <v>0.13239701651255054</v>
      </c>
      <c r="T25" s="15">
        <f>Comparison_data!S55-Comparison_data!S126</f>
        <v>1.0004167365752306</v>
      </c>
      <c r="U25" s="15">
        <f>Comparison_data!T55-Comparison_data!T126</f>
        <v>1.1362973503010307</v>
      </c>
      <c r="V25" s="15">
        <f>Comparison_data!U55-Comparison_data!U126</f>
        <v>1.1622664504154914</v>
      </c>
      <c r="W25" s="15">
        <f>Comparison_data!V55-Comparison_data!V126</f>
        <v>1.2102914735033803</v>
      </c>
      <c r="X25" s="15">
        <f>Comparison_data!W55-Comparison_data!W126</f>
        <v>1.2572100948514606</v>
      </c>
      <c r="Y25" s="15">
        <f>Comparison_data!X55-Comparison_data!X126</f>
        <v>1.9526275589023792</v>
      </c>
      <c r="Z25" s="15">
        <f>Comparison_data!Y55-Comparison_data!Y126</f>
        <v>0.70315843603296102</v>
      </c>
      <c r="AA25" s="15">
        <f>Comparison_data!Z55-Comparison_data!Z126</f>
        <v>0.17470964853010251</v>
      </c>
      <c r="AB25" s="15">
        <f>Comparison_data!AA55-Comparison_data!AA126</f>
        <v>-0.2913117455610692</v>
      </c>
      <c r="AC25" s="15">
        <f>Comparison_data!AB55-Comparison_data!AB126</f>
        <v>-0.43442671580769954</v>
      </c>
      <c r="AD25" s="15">
        <f>Comparison_data!AC55-Comparison_data!AC126</f>
        <v>-0.86954182697047955</v>
      </c>
      <c r="AE25" s="15">
        <f>Comparison_data!AD55-Comparison_data!AD126</f>
        <v>-0.99471707829831857</v>
      </c>
      <c r="AF25" s="15">
        <f>Comparison_data!AE55-Comparison_data!AE126</f>
        <v>-0.99471707829832035</v>
      </c>
      <c r="AG25" s="15">
        <f>Comparison_data!AF55-Comparison_data!AF126</f>
        <v>-0.99471707829832035</v>
      </c>
      <c r="AH25" s="15">
        <f>Comparison_data!AG55-Comparison_data!AG126</f>
        <v>-0.89120004824237142</v>
      </c>
      <c r="AI25" s="15">
        <f>Comparison_data!AH55-Comparison_data!AH126</f>
        <v>-0.89120004824239984</v>
      </c>
      <c r="AJ25" s="15">
        <f>Comparison_data!AI55-Comparison_data!AI126</f>
        <v>-1.1049982432184695</v>
      </c>
      <c r="AK25" s="15">
        <f>Comparison_data!AJ55-Comparison_data!AJ126</f>
        <v>-1.2207555888917803</v>
      </c>
      <c r="AL25" s="15">
        <f>Comparison_data!AK55-Comparison_data!AK126</f>
        <v>-1.2429506256917708</v>
      </c>
      <c r="AM25" s="15">
        <f>Comparison_data!AL55-Comparison_data!AL126</f>
        <v>-1.2676117776917799</v>
      </c>
      <c r="AN25" s="15">
        <f>Comparison_data!AM55-Comparison_data!AM126</f>
        <v>-1.2676117776917692</v>
      </c>
      <c r="AO25" s="15">
        <f>Comparison_data!AN55-Comparison_data!AN126</f>
        <v>-1.2676117776917799</v>
      </c>
      <c r="AP25" s="15">
        <f>Comparison_data!AO55-Comparison_data!AO126</f>
        <v>-1.2676117776917692</v>
      </c>
      <c r="AQ25" s="15">
        <f>Comparison_data!AP55-Comparison_data!AP126</f>
        <v>-1.2676117776917799</v>
      </c>
      <c r="AR25" s="15">
        <f>Comparison_data!AQ55-Comparison_data!AQ126</f>
        <v>-1.2676117776917692</v>
      </c>
      <c r="AS25" s="15">
        <f>Comparison_data!AR55-Comparison_data!AR126</f>
        <v>-1.1268315604589194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0</v>
      </c>
      <c r="F26" s="15">
        <f>Comparison_data!E56-Comparison_data!E127</f>
        <v>9.9475983006414026E-14</v>
      </c>
      <c r="G26" s="15">
        <f>Comparison_data!F56-Comparison_data!F127</f>
        <v>1.0302869668521453E-13</v>
      </c>
      <c r="H26" s="15">
        <f>Comparison_data!G56-Comparison_data!G127</f>
        <v>9.9475983006414026E-14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0</v>
      </c>
      <c r="L26" s="15">
        <f>Comparison_data!K56-Comparison_data!K127</f>
        <v>-0.66397521576879726</v>
      </c>
      <c r="M26" s="15">
        <f>Comparison_data!L56-Comparison_data!L127</f>
        <v>0</v>
      </c>
      <c r="N26" s="15">
        <f>Comparison_data!M56-Comparison_data!M127</f>
        <v>3.0399682726379993</v>
      </c>
      <c r="O26" s="15">
        <f>Comparison_data!N56-Comparison_data!N127</f>
        <v>4.899385015238515</v>
      </c>
      <c r="P26" s="15">
        <f>Comparison_data!O56-Comparison_data!O127</f>
        <v>0</v>
      </c>
      <c r="Q26" s="15">
        <f>Comparison_data!P56-Comparison_data!P127</f>
        <v>0</v>
      </c>
      <c r="R26" s="15">
        <f>Comparison_data!Q56-Comparison_data!Q127</f>
        <v>1.1013412404281553E-13</v>
      </c>
      <c r="S26" s="15">
        <f>Comparison_data!R56-Comparison_data!R127</f>
        <v>8.8817841970012523E-14</v>
      </c>
      <c r="T26" s="15">
        <f>Comparison_data!S56-Comparison_data!S127</f>
        <v>-0.23094216163210035</v>
      </c>
      <c r="U26" s="15">
        <f>Comparison_data!T56-Comparison_data!T127</f>
        <v>1.1013412404281553E-13</v>
      </c>
      <c r="V26" s="15">
        <f>Comparison_data!U56-Comparison_data!U127</f>
        <v>1.539514877632211</v>
      </c>
      <c r="W26" s="15">
        <f>Comparison_data!V56-Comparison_data!V127</f>
        <v>4.0280556425922001</v>
      </c>
      <c r="X26" s="15">
        <f>Comparison_data!W56-Comparison_data!W127</f>
        <v>6.4941708425922009</v>
      </c>
      <c r="Y26" s="15">
        <f>Comparison_data!X56-Comparison_data!X127</f>
        <v>8.9378604776321033</v>
      </c>
      <c r="Z26" s="15">
        <f>Comparison_data!Y56-Comparison_data!Y127</f>
        <v>11.403975677632111</v>
      </c>
      <c r="AA26" s="15">
        <f>Comparison_data!Z56-Comparison_data!Z127</f>
        <v>13.225072904386504</v>
      </c>
      <c r="AB26" s="15">
        <f>Comparison_data!AA56-Comparison_data!AA127</f>
        <v>15.338268436912202</v>
      </c>
      <c r="AC26" s="15">
        <f>Comparison_data!AB56-Comparison_data!AB127</f>
        <v>18.802321277632103</v>
      </c>
      <c r="AD26" s="15">
        <f>Comparison_data!AC56-Comparison_data!AC127</f>
        <v>20.565858474884742</v>
      </c>
      <c r="AE26" s="15">
        <f>Comparison_data!AD56-Comparison_data!AD127</f>
        <v>24.6892942869551</v>
      </c>
      <c r="AF26" s="15">
        <f>Comparison_data!AE56-Comparison_data!AE127</f>
        <v>29.427077551926306</v>
      </c>
      <c r="AG26" s="15">
        <f>Comparison_data!AF56-Comparison_data!AF127</f>
        <v>32.777261317437464</v>
      </c>
      <c r="AH26" s="15">
        <f>Comparison_data!AG56-Comparison_data!AG127</f>
        <v>36.07393184386477</v>
      </c>
      <c r="AI26" s="15">
        <f>Comparison_data!AH56-Comparison_data!AH127</f>
        <v>38.435207388592538</v>
      </c>
      <c r="AJ26" s="15">
        <f>Comparison_data!AI56-Comparison_data!AI127</f>
        <v>42.594621730097771</v>
      </c>
      <c r="AK26" s="15">
        <f>Comparison_data!AJ56-Comparison_data!AJ127</f>
        <v>44.008976728428649</v>
      </c>
      <c r="AL26" s="15">
        <f>Comparison_data!AK56-Comparison_data!AK127</f>
        <v>46.368280885552103</v>
      </c>
      <c r="AM26" s="15">
        <f>Comparison_data!AL56-Comparison_data!AL127</f>
        <v>48.060714094432093</v>
      </c>
      <c r="AN26" s="15">
        <f>Comparison_data!AM56-Comparison_data!AM127</f>
        <v>49.750904746816104</v>
      </c>
      <c r="AO26" s="15">
        <f>Comparison_data!AN56-Comparison_data!AN127</f>
        <v>51.167908008617204</v>
      </c>
      <c r="AP26" s="15">
        <f>Comparison_data!AO56-Comparison_data!AO127</f>
        <v>52.165397938665905</v>
      </c>
      <c r="AQ26" s="15">
        <f>Comparison_data!AP56-Comparison_data!AP127</f>
        <v>53.1236155401212</v>
      </c>
      <c r="AR26" s="15">
        <f>Comparison_data!AQ56-Comparison_data!AQ127</f>
        <v>54.896522912985205</v>
      </c>
      <c r="AS26" s="15">
        <f>Comparison_data!AR56-Comparison_data!AR127</f>
        <v>56.503996844889201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-1.3188687966571706</v>
      </c>
      <c r="F27" s="15">
        <f>Comparison_data!E57-Comparison_data!E128</f>
        <v>1.4464162066171262</v>
      </c>
      <c r="G27" s="15">
        <f>Comparison_data!F57-Comparison_data!F128</f>
        <v>1.1169366590986165</v>
      </c>
      <c r="H27" s="15">
        <f>Comparison_data!G57-Comparison_data!G128</f>
        <v>0.41699029071621752</v>
      </c>
      <c r="I27" s="15">
        <f>Comparison_data!H57-Comparison_data!H128</f>
        <v>0.6618141937105726</v>
      </c>
      <c r="J27" s="15">
        <f>Comparison_data!I57-Comparison_data!I128</f>
        <v>3.3802065452422383</v>
      </c>
      <c r="K27" s="15">
        <f>Comparison_data!J57-Comparison_data!J128</f>
        <v>3.6140027746485544</v>
      </c>
      <c r="L27" s="15">
        <f>Comparison_data!K57-Comparison_data!K128</f>
        <v>4.0380488120242504</v>
      </c>
      <c r="M27" s="15">
        <f>Comparison_data!L57-Comparison_data!L128</f>
        <v>4.0380488120243569</v>
      </c>
      <c r="N27" s="15">
        <f>Comparison_data!M57-Comparison_data!M128</f>
        <v>2.9048824555828503</v>
      </c>
      <c r="O27" s="15">
        <f>Comparison_data!N57-Comparison_data!N128</f>
        <v>3.0098145512361967</v>
      </c>
      <c r="P27" s="15">
        <f>Comparison_data!O57-Comparison_data!O128</f>
        <v>5.2663230781010029</v>
      </c>
      <c r="Q27" s="15">
        <f>Comparison_data!P57-Comparison_data!P128</f>
        <v>5.5052025084216325</v>
      </c>
      <c r="R27" s="15">
        <f>Comparison_data!Q57-Comparison_data!Q128</f>
        <v>5.4174699801522408</v>
      </c>
      <c r="S27" s="15">
        <f>Comparison_data!R57-Comparison_data!R128</f>
        <v>6.0482733002421014</v>
      </c>
      <c r="T27" s="15">
        <f>Comparison_data!S57-Comparison_data!S128</f>
        <v>6.9907413623149282</v>
      </c>
      <c r="U27" s="15">
        <f>Comparison_data!T57-Comparison_data!T128</f>
        <v>8.3779086578419211</v>
      </c>
      <c r="V27" s="15">
        <f>Comparison_data!U57-Comparison_data!U128</f>
        <v>8.6140843846101518</v>
      </c>
      <c r="W27" s="15">
        <f>Comparison_data!V57-Comparison_data!V128</f>
        <v>8.9252191378228503</v>
      </c>
      <c r="X27" s="15">
        <f>Comparison_data!W57-Comparison_data!W128</f>
        <v>9.8241822003431878</v>
      </c>
      <c r="Y27" s="15">
        <f>Comparison_data!X57-Comparison_data!X128</f>
        <v>9.1285222014479075</v>
      </c>
      <c r="Z27" s="15">
        <f>Comparison_data!Y57-Comparison_data!Y128</f>
        <v>8.8797533121706493</v>
      </c>
      <c r="AA27" s="15">
        <f>Comparison_data!Z57-Comparison_data!Z128</f>
        <v>10.385839994913226</v>
      </c>
      <c r="AB27" s="15">
        <f>Comparison_data!AA57-Comparison_data!AA128</f>
        <v>11.289901033232795</v>
      </c>
      <c r="AC27" s="15">
        <f>Comparison_data!AB57-Comparison_data!AB128</f>
        <v>11.039286310444353</v>
      </c>
      <c r="AD27" s="15">
        <f>Comparison_data!AC57-Comparison_data!AC128</f>
        <v>12.936647001452926</v>
      </c>
      <c r="AE27" s="15">
        <f>Comparison_data!AD57-Comparison_data!AD128</f>
        <v>15.502242450721113</v>
      </c>
      <c r="AF27" s="15">
        <f>Comparison_data!AE57-Comparison_data!AE128</f>
        <v>18.145693764346191</v>
      </c>
      <c r="AG27" s="15">
        <f>Comparison_data!AF57-Comparison_data!AF128</f>
        <v>21.526663212885538</v>
      </c>
      <c r="AH27" s="15">
        <f>Comparison_data!AG57-Comparison_data!AG128</f>
        <v>24.883364705897165</v>
      </c>
      <c r="AI27" s="15">
        <f>Comparison_data!AH57-Comparison_data!AH128</f>
        <v>27.551492750639959</v>
      </c>
      <c r="AJ27" s="15">
        <f>Comparison_data!AI57-Comparison_data!AI128</f>
        <v>27.015615376665082</v>
      </c>
      <c r="AK27" s="15">
        <f>Comparison_data!AJ57-Comparison_data!AJ128</f>
        <v>32.091926701586502</v>
      </c>
      <c r="AL27" s="15">
        <f>Comparison_data!AK57-Comparison_data!AK128</f>
        <v>33.279594182896403</v>
      </c>
      <c r="AM27" s="15">
        <f>Comparison_data!AL57-Comparison_data!AL128</f>
        <v>33.802121608195534</v>
      </c>
      <c r="AN27" s="15">
        <f>Comparison_data!AM57-Comparison_data!AM128</f>
        <v>34.963079188310424</v>
      </c>
      <c r="AO27" s="15">
        <f>Comparison_data!AN57-Comparison_data!AN128</f>
        <v>38.498813772544892</v>
      </c>
      <c r="AP27" s="15">
        <f>Comparison_data!AO57-Comparison_data!AO128</f>
        <v>41.892510639546842</v>
      </c>
      <c r="AQ27" s="15">
        <f>Comparison_data!AP57-Comparison_data!AP128</f>
        <v>45.146354162346405</v>
      </c>
      <c r="AR27" s="15">
        <f>Comparison_data!AQ57-Comparison_data!AQ128</f>
        <v>47.306808704378092</v>
      </c>
      <c r="AS27" s="15">
        <f>Comparison_data!AR57-Comparison_data!AR128</f>
        <v>48.938616344943618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1.0125233984581428E-13</v>
      </c>
      <c r="G28" s="15">
        <f>Comparison_data!F58-Comparison_data!F129</f>
        <v>9.9475983006414026E-14</v>
      </c>
      <c r="H28" s="15">
        <f>Comparison_data!G58-Comparison_data!G129</f>
        <v>0</v>
      </c>
      <c r="I28" s="15">
        <f>Comparison_data!H58-Comparison_data!H129</f>
        <v>1.0125233984581428E-13</v>
      </c>
      <c r="J28" s="15">
        <f>Comparison_data!I58-Comparison_data!I129</f>
        <v>9.9475983006414026E-14</v>
      </c>
      <c r="K28" s="15">
        <f>Comparison_data!J58-Comparison_data!J129</f>
        <v>1.0125233984581428E-13</v>
      </c>
      <c r="L28" s="15">
        <f>Comparison_data!K58-Comparison_data!K129</f>
        <v>0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0</v>
      </c>
      <c r="P28" s="15">
        <f>Comparison_data!O58-Comparison_data!O129</f>
        <v>0</v>
      </c>
      <c r="Q28" s="15">
        <f>Comparison_data!P58-Comparison_data!P129</f>
        <v>1.0125233984581428E-13</v>
      </c>
      <c r="R28" s="15">
        <f>Comparison_data!Q58-Comparison_data!Q129</f>
        <v>9.9475983006414026E-14</v>
      </c>
      <c r="S28" s="15">
        <f>Comparison_data!R58-Comparison_data!R129</f>
        <v>-9.9475983006414026E-14</v>
      </c>
      <c r="T28" s="15">
        <f>Comparison_data!S58-Comparison_data!S129</f>
        <v>0</v>
      </c>
      <c r="U28" s="15">
        <f>Comparison_data!T58-Comparison_data!T129</f>
        <v>1.2602087055409008</v>
      </c>
      <c r="V28" s="15">
        <f>Comparison_data!U58-Comparison_data!U129</f>
        <v>2.6984958653254978</v>
      </c>
      <c r="W28" s="15">
        <f>Comparison_data!V58-Comparison_data!V129</f>
        <v>3.6761570114164002</v>
      </c>
      <c r="X28" s="15">
        <f>Comparison_data!W58-Comparison_data!W129</f>
        <v>5.8086213314165018</v>
      </c>
      <c r="Y28" s="15">
        <f>Comparison_data!X58-Comparison_data!X129</f>
        <v>7.9410856514163015</v>
      </c>
      <c r="Z28" s="15">
        <f>Comparison_data!Y58-Comparison_data!Y129</f>
        <v>9.8197453840746114</v>
      </c>
      <c r="AA28" s="15">
        <f>Comparison_data!Z58-Comparison_data!Z129</f>
        <v>11.340249163584009</v>
      </c>
      <c r="AB28" s="15">
        <f>Comparison_data!AA58-Comparison_data!AA129</f>
        <v>10.7480800049797</v>
      </c>
      <c r="AC28" s="15">
        <f>Comparison_data!AB58-Comparison_data!AB129</f>
        <v>9.242100362879901</v>
      </c>
      <c r="AD28" s="15">
        <f>Comparison_data!AC58-Comparison_data!AC129</f>
        <v>7.5702483360000024</v>
      </c>
      <c r="AE28" s="15">
        <f>Comparison_data!AD58-Comparison_data!AD129</f>
        <v>5.8457955225599001</v>
      </c>
      <c r="AF28" s="15">
        <f>Comparison_data!AE58-Comparison_data!AE129</f>
        <v>4.1213427091200003</v>
      </c>
      <c r="AG28" s="15">
        <f>Comparison_data!AF58-Comparison_data!AF129</f>
        <v>2.4047275888728024</v>
      </c>
      <c r="AH28" s="15">
        <f>Comparison_data!AG58-Comparison_data!AG129</f>
        <v>0.72535287138970261</v>
      </c>
      <c r="AI28" s="15">
        <f>Comparison_data!AH58-Comparison_data!AH129</f>
        <v>0</v>
      </c>
      <c r="AJ28" s="15">
        <f>Comparison_data!AI58-Comparison_data!AI129</f>
        <v>0</v>
      </c>
      <c r="AK28" s="15">
        <f>Comparison_data!AJ58-Comparison_data!AJ129</f>
        <v>0</v>
      </c>
      <c r="AL28" s="15">
        <f>Comparison_data!AK58-Comparison_data!AK129</f>
        <v>0</v>
      </c>
      <c r="AM28" s="15">
        <f>Comparison_data!AL58-Comparison_data!AL129</f>
        <v>0</v>
      </c>
      <c r="AN28" s="15">
        <f>Comparison_data!AM58-Comparison_data!AM129</f>
        <v>9.9475983006414026E-14</v>
      </c>
      <c r="AO28" s="15">
        <f>Comparison_data!AN58-Comparison_data!AN129</f>
        <v>9.9475983006414026E-14</v>
      </c>
      <c r="AP28" s="15">
        <f>Comparison_data!AO58-Comparison_data!AO129</f>
        <v>0</v>
      </c>
      <c r="AQ28" s="15">
        <f>Comparison_data!AP58-Comparison_data!AP129</f>
        <v>0</v>
      </c>
      <c r="AR28" s="15">
        <f>Comparison_data!AQ58-Comparison_data!AQ129</f>
        <v>0.22604092876500204</v>
      </c>
      <c r="AS28" s="15">
        <f>Comparison_data!AR58-Comparison_data!AR129</f>
        <v>0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1.3188687966570907</v>
      </c>
      <c r="F29" s="15">
        <f>Comparison_data!E59-Comparison_data!E130</f>
        <v>-1.2113995946395306</v>
      </c>
      <c r="G29" s="15">
        <f>Comparison_data!F59-Comparison_data!F130</f>
        <v>-0.64304801345691942</v>
      </c>
      <c r="H29" s="15">
        <f>Comparison_data!G59-Comparison_data!G130</f>
        <v>0.29859444239327981</v>
      </c>
      <c r="I29" s="15">
        <f>Comparison_data!H59-Comparison_data!H130</f>
        <v>0.2971004043882397</v>
      </c>
      <c r="J29" s="15">
        <f>Comparison_data!I59-Comparison_data!I130</f>
        <v>-2.1770194105516603</v>
      </c>
      <c r="K29" s="15">
        <f>Comparison_data!J59-Comparison_data!J130</f>
        <v>-2.4482667590182001</v>
      </c>
      <c r="L29" s="15">
        <f>Comparison_data!K59-Comparison_data!K130</f>
        <v>-2.3654505109806898</v>
      </c>
      <c r="M29" s="15">
        <f>Comparison_data!L59-Comparison_data!L130</f>
        <v>-2.10802805971035</v>
      </c>
      <c r="N29" s="15">
        <f>Comparison_data!M59-Comparison_data!M130</f>
        <v>-3.79269979280346</v>
      </c>
      <c r="O29" s="15">
        <f>Comparison_data!N59-Comparison_data!N130</f>
        <v>-5.3739044982266897</v>
      </c>
      <c r="P29" s="15">
        <f>Comparison_data!O59-Comparison_data!O130</f>
        <v>-0.49986939406971009</v>
      </c>
      <c r="Q29" s="15">
        <f>Comparison_data!P59-Comparison_data!P130</f>
        <v>1.2390162993836595</v>
      </c>
      <c r="R29" s="15">
        <f>Comparison_data!Q59-Comparison_data!Q130</f>
        <v>4.20228754439594</v>
      </c>
      <c r="S29" s="15">
        <f>Comparison_data!R59-Comparison_data!R130</f>
        <v>5.0456103915213903</v>
      </c>
      <c r="T29" s="15">
        <f>Comparison_data!S59-Comparison_data!S130</f>
        <v>6.9218045237375998</v>
      </c>
      <c r="U29" s="15">
        <f>Comparison_data!T59-Comparison_data!T130</f>
        <v>6.30410043211619</v>
      </c>
      <c r="V29" s="15">
        <f>Comparison_data!U59-Comparison_data!U130</f>
        <v>5.6497174052463803</v>
      </c>
      <c r="W29" s="15">
        <f>Comparison_data!V59-Comparison_data!V130</f>
        <v>4.4296310731044102</v>
      </c>
      <c r="X29" s="15">
        <f>Comparison_data!W59-Comparison_data!W130</f>
        <v>2.9944811536712397</v>
      </c>
      <c r="Y29" s="15">
        <f>Comparison_data!X59-Comparison_data!X130</f>
        <v>1.5573429797942202</v>
      </c>
      <c r="Z29" s="15">
        <f>Comparison_data!Y59-Comparison_data!Y130</f>
        <v>1.5058244532366505</v>
      </c>
      <c r="AA29" s="15">
        <f>Comparison_data!Z59-Comparison_data!Z130</f>
        <v>0</v>
      </c>
      <c r="AB29" s="15">
        <f>Comparison_data!AA59-Comparison_data!AA130</f>
        <v>9.3561634689129924E-2</v>
      </c>
      <c r="AC29" s="15">
        <f>Comparison_data!AB59-Comparison_data!AB130</f>
        <v>9.7699626167013776E-15</v>
      </c>
      <c r="AD29" s="15">
        <f>Comparison_data!AC59-Comparison_data!AC130</f>
        <v>0</v>
      </c>
      <c r="AE29" s="15">
        <f>Comparison_data!AD59-Comparison_data!AD130</f>
        <v>0</v>
      </c>
      <c r="AF29" s="15">
        <f>Comparison_data!AE59-Comparison_data!AE130</f>
        <v>0</v>
      </c>
      <c r="AG29" s="15">
        <f>Comparison_data!AF59-Comparison_data!AF130</f>
        <v>0</v>
      </c>
      <c r="AH29" s="15">
        <f>Comparison_data!AG59-Comparison_data!AG130</f>
        <v>-9.7699626167013776E-15</v>
      </c>
      <c r="AI29" s="15">
        <f>Comparison_data!AH59-Comparison_data!AH130</f>
        <v>0</v>
      </c>
      <c r="AJ29" s="15">
        <f>Comparison_data!AI59-Comparison_data!AI130</f>
        <v>0</v>
      </c>
      <c r="AK29" s="15">
        <f>Comparison_data!AJ59-Comparison_data!AJ130</f>
        <v>-1.021405182655144E-14</v>
      </c>
      <c r="AL29" s="15">
        <f>Comparison_data!AK59-Comparison_data!AK130</f>
        <v>0</v>
      </c>
      <c r="AM29" s="15">
        <f>Comparison_data!AL59-Comparison_data!AL130</f>
        <v>0</v>
      </c>
      <c r="AN29" s="15">
        <f>Comparison_data!AM59-Comparison_data!AM130</f>
        <v>-0.76817865483017034</v>
      </c>
      <c r="AO29" s="15">
        <f>Comparison_data!AN59-Comparison_data!AN130</f>
        <v>-3.5795499828301596</v>
      </c>
      <c r="AP29" s="15">
        <f>Comparison_data!AO59-Comparison_data!AO130</f>
        <v>-6.3909213108301692</v>
      </c>
      <c r="AQ29" s="15">
        <f>Comparison_data!AP59-Comparison_data!AP130</f>
        <v>-9.2022926388300998</v>
      </c>
      <c r="AR29" s="15">
        <f>Comparison_data!AQ59-Comparison_data!AQ130</f>
        <v>-12.0136639668301</v>
      </c>
      <c r="AS29" s="15">
        <f>Comparison_data!AR59-Comparison_data!AR130</f>
        <v>-14.825035294830098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9.7699626167013776E-15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0</v>
      </c>
      <c r="N30" s="15">
        <f>Comparison_data!M60-Comparison_data!M131</f>
        <v>-0.70134381157809944</v>
      </c>
      <c r="O30" s="15">
        <f>Comparison_data!N60-Comparison_data!N131</f>
        <v>-1.7458952841967808</v>
      </c>
      <c r="P30" s="15">
        <f>Comparison_data!O60-Comparison_data!O131</f>
        <v>3.7125407170783991</v>
      </c>
      <c r="Q30" s="15">
        <f>Comparison_data!P60-Comparison_data!P131</f>
        <v>5.7056449301984102</v>
      </c>
      <c r="R30" s="15">
        <f>Comparison_data!Q60-Comparison_data!Q131</f>
        <v>5.9536323344761257</v>
      </c>
      <c r="S30" s="15">
        <f>Comparison_data!R60-Comparison_data!R131</f>
        <v>5.6073844726200193</v>
      </c>
      <c r="T30" s="15">
        <f>Comparison_data!S60-Comparison_data!S131</f>
        <v>5.0980780726200408</v>
      </c>
      <c r="U30" s="15">
        <f>Comparison_data!T60-Comparison_data!T131</f>
        <v>5.0932556959721396</v>
      </c>
      <c r="V30" s="15">
        <f>Comparison_data!U60-Comparison_data!U131</f>
        <v>4.0262493989849606</v>
      </c>
      <c r="W30" s="15">
        <f>Comparison_data!V60-Comparison_data!V131</f>
        <v>2.7111024239658104</v>
      </c>
      <c r="X30" s="15">
        <f>Comparison_data!W60-Comparison_data!W131</f>
        <v>1.4020026085678712</v>
      </c>
      <c r="Y30" s="15">
        <f>Comparison_data!X60-Comparison_data!X131</f>
        <v>1.495286789018019</v>
      </c>
      <c r="Z30" s="15">
        <f>Comparison_data!Y60-Comparison_data!Y131</f>
        <v>0.42288179638305934</v>
      </c>
      <c r="AA30" s="15">
        <f>Comparison_data!Z60-Comparison_data!Z131</f>
        <v>-0.41259267061843907</v>
      </c>
      <c r="AB30" s="15">
        <f>Comparison_data!AA60-Comparison_data!AA131</f>
        <v>-0.99360419826578905</v>
      </c>
      <c r="AC30" s="15">
        <f>Comparison_data!AB60-Comparison_data!AB131</f>
        <v>-1.2288296520134594</v>
      </c>
      <c r="AD30" s="15">
        <f>Comparison_data!AC60-Comparison_data!AC131</f>
        <v>-0.96594499474010398</v>
      </c>
      <c r="AE30" s="15">
        <f>Comparison_data!AD60-Comparison_data!AD131</f>
        <v>-1.3509568771367242</v>
      </c>
      <c r="AF30" s="15">
        <f>Comparison_data!AE60-Comparison_data!AE131</f>
        <v>-1.7949470190979095</v>
      </c>
      <c r="AG30" s="15">
        <f>Comparison_data!AF60-Comparison_data!AF131</f>
        <v>-2.2334311193572152</v>
      </c>
      <c r="AH30" s="15">
        <f>Comparison_data!AG60-Comparison_data!AG131</f>
        <v>-2.6588465648265762</v>
      </c>
      <c r="AI30" s="15">
        <f>Comparison_data!AH60-Comparison_data!AH131</f>
        <v>-3.0864515147318841</v>
      </c>
      <c r="AJ30" s="15">
        <f>Comparison_data!AI60-Comparison_data!AI131</f>
        <v>-3.6126940230737445</v>
      </c>
      <c r="AK30" s="15">
        <f>Comparison_data!AJ60-Comparison_data!AJ131</f>
        <v>-4.1255634061642841</v>
      </c>
      <c r="AL30" s="15">
        <f>Comparison_data!AK60-Comparison_data!AK131</f>
        <v>-4.3290558323405213</v>
      </c>
      <c r="AM30" s="15">
        <f>Comparison_data!AL60-Comparison_data!AL131</f>
        <v>-3.6545288329668111</v>
      </c>
      <c r="AN30" s="15">
        <f>Comparison_data!AM60-Comparison_data!AM131</f>
        <v>-2.9866520565623911</v>
      </c>
      <c r="AO30" s="15">
        <f>Comparison_data!AN60-Comparison_data!AN131</f>
        <v>-2.4243867033217117</v>
      </c>
      <c r="AP30" s="15">
        <f>Comparison_data!AO60-Comparison_data!AO131</f>
        <v>-1.8641282903206409</v>
      </c>
      <c r="AQ30" s="15">
        <f>Comparison_data!AP60-Comparison_data!AP131</f>
        <v>-1.3104803135472731</v>
      </c>
      <c r="AR30" s="15">
        <f>Comparison_data!AQ60-Comparison_data!AQ131</f>
        <v>-1.5614687719462641</v>
      </c>
      <c r="AS30" s="15">
        <f>Comparison_data!AR60-Comparison_data!AR131</f>
        <v>-5.6254980664300014E-2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9.9920072216264089E-16</v>
      </c>
      <c r="H31" s="15">
        <f>Comparison_data!G61-Comparison_data!G132</f>
        <v>9.9920072216264089E-16</v>
      </c>
      <c r="I31" s="15">
        <f>Comparison_data!H61-Comparison_data!H132</f>
        <v>-9.9920072216264089E-16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9.9920072216264089E-16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9.9920072216264089E-16</v>
      </c>
      <c r="R31" s="15">
        <f>Comparison_data!Q61-Comparison_data!Q132</f>
        <v>9.9920072216264089E-16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9.9920072216264089E-16</v>
      </c>
      <c r="V31" s="15">
        <f>Comparison_data!U61-Comparison_data!U132</f>
        <v>0</v>
      </c>
      <c r="W31" s="15">
        <f>Comparison_data!V61-Comparison_data!V132</f>
        <v>0</v>
      </c>
      <c r="X31" s="15">
        <f>Comparison_data!W61-Comparison_data!W132</f>
        <v>0</v>
      </c>
      <c r="Y31" s="15">
        <f>Comparison_data!X61-Comparison_data!X132</f>
        <v>1.0398302207999899</v>
      </c>
      <c r="Z31" s="15">
        <f>Comparison_data!Y61-Comparison_data!Y132</f>
        <v>1.1187459071999999</v>
      </c>
      <c r="AA31" s="15">
        <f>Comparison_data!Z61-Comparison_data!Z132</f>
        <v>1.19998264319999</v>
      </c>
      <c r="AB31" s="15">
        <f>Comparison_data!AA61-Comparison_data!AA132</f>
        <v>1.283540428800001</v>
      </c>
      <c r="AC31" s="15">
        <f>Comparison_data!AB61-Comparison_data!AB132</f>
        <v>1.3647771648</v>
      </c>
      <c r="AD31" s="15">
        <f>Comparison_data!AC61-Comparison_data!AC132</f>
        <v>0.12713451517527008</v>
      </c>
      <c r="AE31" s="15">
        <f>Comparison_data!AD61-Comparison_data!AD132</f>
        <v>9.9920072216264089E-15</v>
      </c>
      <c r="AF31" s="15">
        <f>Comparison_data!AE61-Comparison_data!AE132</f>
        <v>9.9920072216264089E-15</v>
      </c>
      <c r="AG31" s="15">
        <f>Comparison_data!AF61-Comparison_data!AF132</f>
        <v>0</v>
      </c>
      <c r="AH31" s="15">
        <f>Comparison_data!AG61-Comparison_data!AG132</f>
        <v>0</v>
      </c>
      <c r="AI31" s="15">
        <f>Comparison_data!AH61-Comparison_data!AH132</f>
        <v>0</v>
      </c>
      <c r="AJ31" s="15">
        <f>Comparison_data!AI61-Comparison_data!AI132</f>
        <v>0</v>
      </c>
      <c r="AK31" s="15">
        <f>Comparison_data!AJ61-Comparison_data!AJ132</f>
        <v>1.021405182655144E-14</v>
      </c>
      <c r="AL31" s="15">
        <f>Comparison_data!AK61-Comparison_data!AK132</f>
        <v>0</v>
      </c>
      <c r="AM31" s="15">
        <f>Comparison_data!AL61-Comparison_data!AL132</f>
        <v>0</v>
      </c>
      <c r="AN31" s="15">
        <f>Comparison_data!AM61-Comparison_data!AM132</f>
        <v>0</v>
      </c>
      <c r="AO31" s="15">
        <f>Comparison_data!AN61-Comparison_data!AN132</f>
        <v>0</v>
      </c>
      <c r="AP31" s="15">
        <f>Comparison_data!AO61-Comparison_data!AO132</f>
        <v>9.7699626167013776E-15</v>
      </c>
      <c r="AQ31" s="15">
        <f>Comparison_data!AP61-Comparison_data!AP132</f>
        <v>0</v>
      </c>
      <c r="AR31" s="15">
        <f>Comparison_data!AQ61-Comparison_data!AQ132</f>
        <v>0</v>
      </c>
      <c r="AS31" s="15">
        <f>Comparison_data!AR61-Comparison_data!AR132</f>
        <v>0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9.9920072216264089E-16</v>
      </c>
      <c r="G32" s="15">
        <f>Comparison_data!F62-Comparison_data!F133</f>
        <v>8.8817841970012523E-16</v>
      </c>
      <c r="H32" s="15">
        <f>Comparison_data!G62-Comparison_data!G133</f>
        <v>0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9.9920072216264089E-16</v>
      </c>
      <c r="L32" s="15">
        <f>Comparison_data!K62-Comparison_data!K133</f>
        <v>9.9920072216264089E-16</v>
      </c>
      <c r="M32" s="15">
        <f>Comparison_data!L62-Comparison_data!L133</f>
        <v>0</v>
      </c>
      <c r="N32" s="15">
        <f>Comparison_data!M62-Comparison_data!M133</f>
        <v>0</v>
      </c>
      <c r="O32" s="15">
        <f>Comparison_data!N62-Comparison_data!N133</f>
        <v>9.9920072216264089E-16</v>
      </c>
      <c r="P32" s="15">
        <f>Comparison_data!O62-Comparison_data!O133</f>
        <v>-9.9920072216264089E-16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0</v>
      </c>
      <c r="U32" s="15">
        <f>Comparison_data!T62-Comparison_data!T133</f>
        <v>-9.9920072216264089E-16</v>
      </c>
      <c r="V32" s="15">
        <f>Comparison_data!U62-Comparison_data!U133</f>
        <v>0</v>
      </c>
      <c r="W32" s="15">
        <f>Comparison_data!V62-Comparison_data!V133</f>
        <v>0</v>
      </c>
      <c r="X32" s="15">
        <f>Comparison_data!W62-Comparison_data!W133</f>
        <v>0</v>
      </c>
      <c r="Y32" s="15">
        <f>Comparison_data!X62-Comparison_data!X133</f>
        <v>0</v>
      </c>
      <c r="Z32" s="15">
        <f>Comparison_data!Y62-Comparison_data!Y133</f>
        <v>9.9920072216264089E-16</v>
      </c>
      <c r="AA32" s="15">
        <f>Comparison_data!Z62-Comparison_data!Z133</f>
        <v>0</v>
      </c>
      <c r="AB32" s="15">
        <f>Comparison_data!AA62-Comparison_data!AA133</f>
        <v>0</v>
      </c>
      <c r="AC32" s="15">
        <f>Comparison_data!AB62-Comparison_data!AB133</f>
        <v>0</v>
      </c>
      <c r="AD32" s="15">
        <f>Comparison_data!AC62-Comparison_data!AC133</f>
        <v>0.55404532321276501</v>
      </c>
      <c r="AE32" s="15">
        <f>Comparison_data!AD62-Comparison_data!AD133</f>
        <v>1.0426287772986478</v>
      </c>
      <c r="AF32" s="15">
        <f>Comparison_data!AE62-Comparison_data!AE133</f>
        <v>0.83896831582142228</v>
      </c>
      <c r="AG32" s="15">
        <f>Comparison_data!AF62-Comparison_data!AF133</f>
        <v>0.87139410951662999</v>
      </c>
      <c r="AH32" s="15">
        <f>Comparison_data!AG62-Comparison_data!AG133</f>
        <v>0.87139410951674101</v>
      </c>
      <c r="AI32" s="15">
        <f>Comparison_data!AH62-Comparison_data!AH133</f>
        <v>0.7774818835968107</v>
      </c>
      <c r="AJ32" s="15">
        <f>Comparison_data!AI62-Comparison_data!AI133</f>
        <v>0.32478260359678046</v>
      </c>
      <c r="AK32" s="15">
        <f>Comparison_data!AJ62-Comparison_data!AJ133</f>
        <v>-0.12791667640319027</v>
      </c>
      <c r="AL32" s="15">
        <f>Comparison_data!AK62-Comparison_data!AK133</f>
        <v>-2.0217041894447991</v>
      </c>
      <c r="AM32" s="15">
        <f>Comparison_data!AL62-Comparison_data!AL133</f>
        <v>-3.9073164567704506</v>
      </c>
      <c r="AN32" s="15">
        <f>Comparison_data!AM62-Comparison_data!AM133</f>
        <v>-5.0848020732101098</v>
      </c>
      <c r="AO32" s="15">
        <f>Comparison_data!AN62-Comparison_data!AN133</f>
        <v>-6.5244711862517093</v>
      </c>
      <c r="AP32" s="15">
        <f>Comparison_data!AO62-Comparison_data!AO133</f>
        <v>-7.446773121091697</v>
      </c>
      <c r="AQ32" s="15">
        <f>Comparison_data!AP62-Comparison_data!AP133</f>
        <v>-8.3690750559317202</v>
      </c>
      <c r="AR32" s="15">
        <f>Comparison_data!AQ62-Comparison_data!AQ133</f>
        <v>-9.1054722707716209</v>
      </c>
      <c r="AS32" s="15">
        <f>Comparison_data!AR62-Comparison_data!AR133</f>
        <v>-10.472890719411122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</v>
      </c>
      <c r="O33" s="15">
        <f>Comparison_data!N63-Comparison_data!N134</f>
        <v>0</v>
      </c>
      <c r="P33" s="15">
        <f>Comparison_data!O63-Comparison_data!O134</f>
        <v>0</v>
      </c>
      <c r="Q33" s="15">
        <f>Comparison_data!P63-Comparison_data!P134</f>
        <v>0</v>
      </c>
      <c r="R33" s="15">
        <f>Comparison_data!Q63-Comparison_data!Q134</f>
        <v>0</v>
      </c>
      <c r="S33" s="15">
        <f>Comparison_data!R63-Comparison_data!R134</f>
        <v>0.49656181491625107</v>
      </c>
      <c r="T33" s="15">
        <f>Comparison_data!S63-Comparison_data!S134</f>
        <v>1.2173310720110309</v>
      </c>
      <c r="U33" s="15">
        <f>Comparison_data!T63-Comparison_data!T134</f>
        <v>1.9431460891057997</v>
      </c>
      <c r="V33" s="15">
        <f>Comparison_data!U63-Comparison_data!U134</f>
        <v>2.67400686620058</v>
      </c>
      <c r="W33" s="15">
        <f>Comparison_data!V63-Comparison_data!V134</f>
        <v>3.4099134032953602</v>
      </c>
      <c r="X33" s="15">
        <f>Comparison_data!W63-Comparison_data!W134</f>
        <v>4.1508657003901304</v>
      </c>
      <c r="Y33" s="15">
        <f>Comparison_data!X63-Comparison_data!X134</f>
        <v>4.896863757484911</v>
      </c>
      <c r="Z33" s="15">
        <f>Comparison_data!Y63-Comparison_data!Y134</f>
        <v>4.9137494945796805</v>
      </c>
      <c r="AA33" s="15">
        <f>Comparison_data!Z63-Comparison_data!Z134</f>
        <v>4.9306352316744597</v>
      </c>
      <c r="AB33" s="15">
        <f>Comparison_data!AA63-Comparison_data!AA134</f>
        <v>4.9475209687692399</v>
      </c>
      <c r="AC33" s="15">
        <f>Comparison_data!AB63-Comparison_data!AB134</f>
        <v>4.9644067058640093</v>
      </c>
      <c r="AD33" s="15">
        <f>Comparison_data!AC63-Comparison_data!AC134</f>
        <v>4.9812924429587895</v>
      </c>
      <c r="AE33" s="15">
        <f>Comparison_data!AD63-Comparison_data!AD134</f>
        <v>4.7951766576622141</v>
      </c>
      <c r="AF33" s="15">
        <f>Comparison_data!AE63-Comparison_data!AE134</f>
        <v>4.0414532710072786</v>
      </c>
      <c r="AG33" s="15">
        <f>Comparison_data!AF63-Comparison_data!AF134</f>
        <v>3.2839455643523596</v>
      </c>
      <c r="AH33" s="15">
        <f>Comparison_data!AG63-Comparison_data!AG134</f>
        <v>2.5334427370212129</v>
      </c>
      <c r="AI33" s="15">
        <f>Comparison_data!AH63-Comparison_data!AH134</f>
        <v>1.9092148527324841</v>
      </c>
      <c r="AJ33" s="15">
        <f>Comparison_data!AI63-Comparison_data!AI134</f>
        <v>1.1407240340328304</v>
      </c>
      <c r="AK33" s="15">
        <f>Comparison_data!AJ63-Comparison_data!AJ134</f>
        <v>0.36844889533336023</v>
      </c>
      <c r="AL33" s="15">
        <f>Comparison_data!AK63-Comparison_data!AK134</f>
        <v>-0.40761056336632606</v>
      </c>
      <c r="AM33" s="15">
        <f>Comparison_data!AL63-Comparison_data!AL134</f>
        <v>-1.1874543420659123</v>
      </c>
      <c r="AN33" s="15">
        <f>Comparison_data!AM63-Comparison_data!AM134</f>
        <v>-1.9710824407655281</v>
      </c>
      <c r="AO33" s="15">
        <f>Comparison_data!AN63-Comparison_data!AN134</f>
        <v>-2.7584948594651131</v>
      </c>
      <c r="AP33" s="15">
        <f>Comparison_data!AO63-Comparison_data!AO134</f>
        <v>-3.5496915981647312</v>
      </c>
      <c r="AQ33" s="15">
        <f>Comparison_data!AP63-Comparison_data!AP134</f>
        <v>-4.3446726568643719</v>
      </c>
      <c r="AR33" s="15">
        <f>Comparison_data!AQ63-Comparison_data!AQ134</f>
        <v>-5.6837112778495111</v>
      </c>
      <c r="AS33" s="15">
        <f>Comparison_data!AR63-Comparison_data!AR134</f>
        <v>-7.2701022336440388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9.9920072216264089E-16</v>
      </c>
      <c r="F36" s="15">
        <f>Comparison_data!E55-Comparison_data!E197</f>
        <v>0</v>
      </c>
      <c r="G36" s="15">
        <f>Comparison_data!F55-Comparison_data!F197</f>
        <v>0</v>
      </c>
      <c r="H36" s="15">
        <f>Comparison_data!G55-Comparison_data!G197</f>
        <v>0</v>
      </c>
      <c r="I36" s="15">
        <f>Comparison_data!H55-Comparison_data!H197</f>
        <v>0</v>
      </c>
      <c r="J36" s="15">
        <f>Comparison_data!I55-Comparison_data!I197</f>
        <v>0</v>
      </c>
      <c r="K36" s="15">
        <f>Comparison_data!J55-Comparison_data!J197</f>
        <v>-2.7696728954949013E-3</v>
      </c>
      <c r="L36" s="15">
        <f>Comparison_data!K55-Comparison_data!K197</f>
        <v>0</v>
      </c>
      <c r="M36" s="15">
        <f>Comparison_data!L55-Comparison_data!L197</f>
        <v>0</v>
      </c>
      <c r="N36" s="15">
        <f>Comparison_data!M55-Comparison_data!M197</f>
        <v>-1.5159928199940165E-2</v>
      </c>
      <c r="O36" s="15">
        <f>Comparison_data!N55-Comparison_data!N197</f>
        <v>-3.5167319622093629E-3</v>
      </c>
      <c r="P36" s="15">
        <f>Comparison_data!O55-Comparison_data!O197</f>
        <v>-0.47945740536759995</v>
      </c>
      <c r="Q36" s="15">
        <f>Comparison_data!P55-Comparison_data!P197</f>
        <v>-1.2232813679938901</v>
      </c>
      <c r="R36" s="15">
        <f>Comparison_data!Q55-Comparison_data!Q197</f>
        <v>-1.4725274798842394</v>
      </c>
      <c r="S36" s="15">
        <f>Comparison_data!R55-Comparison_data!R197</f>
        <v>-1.8748867431170302</v>
      </c>
      <c r="T36" s="15">
        <f>Comparison_data!S55-Comparison_data!S197</f>
        <v>-2.4865361430543587</v>
      </c>
      <c r="U36" s="15">
        <f>Comparison_data!T55-Comparison_data!T197</f>
        <v>-2.8650584247035304</v>
      </c>
      <c r="V36" s="15">
        <f>Comparison_data!U55-Comparison_data!U197</f>
        <v>-3.1272659098556685</v>
      </c>
      <c r="W36" s="15">
        <f>Comparison_data!V55-Comparison_data!V197</f>
        <v>-4.2108755664259103</v>
      </c>
      <c r="X36" s="15">
        <f>Comparison_data!W55-Comparison_data!W197</f>
        <v>-4.1856667434364301</v>
      </c>
      <c r="Y36" s="15">
        <f>Comparison_data!X55-Comparison_data!X197</f>
        <v>-4.9699183993855094</v>
      </c>
      <c r="Z36" s="15">
        <f>Comparison_data!Y55-Comparison_data!Y197</f>
        <v>-4.9161611387436412</v>
      </c>
      <c r="AA36" s="15">
        <f>Comparison_data!Z55-Comparison_data!Z197</f>
        <v>-5.3229475828976582</v>
      </c>
      <c r="AB36" s="15">
        <f>Comparison_data!AA55-Comparison_data!AA197</f>
        <v>-5.5996784138375491</v>
      </c>
      <c r="AC36" s="15">
        <f>Comparison_data!AB55-Comparison_data!AB197</f>
        <v>-5.8735368450611993</v>
      </c>
      <c r="AD36" s="15">
        <f>Comparison_data!AC55-Comparison_data!AC197</f>
        <v>-6.3637429496477207</v>
      </c>
      <c r="AE36" s="15">
        <f>Comparison_data!AD55-Comparison_data!AD197</f>
        <v>-6.5405680249821199</v>
      </c>
      <c r="AF36" s="15">
        <f>Comparison_data!AE55-Comparison_data!AE197</f>
        <v>-6.6969210582595196</v>
      </c>
      <c r="AG36" s="15">
        <f>Comparison_data!AF55-Comparison_data!AF197</f>
        <v>-6.87187359411082</v>
      </c>
      <c r="AH36" s="15">
        <f>Comparison_data!AG55-Comparison_data!AG197</f>
        <v>-6.9460624634851715</v>
      </c>
      <c r="AI36" s="15">
        <f>Comparison_data!AH55-Comparison_data!AH197</f>
        <v>-7.491080370154398</v>
      </c>
      <c r="AJ36" s="15">
        <f>Comparison_data!AI55-Comparison_data!AI197</f>
        <v>-8.0851228257487797</v>
      </c>
      <c r="AK36" s="15">
        <f>Comparison_data!AJ55-Comparison_data!AJ197</f>
        <v>-8.3808541043925793</v>
      </c>
      <c r="AL36" s="15">
        <f>Comparison_data!AK55-Comparison_data!AK197</f>
        <v>-8.3808541043925704</v>
      </c>
      <c r="AM36" s="15">
        <f>Comparison_data!AL55-Comparison_data!AL197</f>
        <v>-8.614943423790379</v>
      </c>
      <c r="AN36" s="15">
        <f>Comparison_data!AM55-Comparison_data!AM197</f>
        <v>-8.8827294667576702</v>
      </c>
      <c r="AO36" s="15">
        <f>Comparison_data!AN55-Comparison_data!AN197</f>
        <v>-8.9612814496476787</v>
      </c>
      <c r="AP36" s="15">
        <f>Comparison_data!AO55-Comparison_data!AO197</f>
        <v>-9.0181897769943689</v>
      </c>
      <c r="AQ36" s="15">
        <f>Comparison_data!AP55-Comparison_data!AP197</f>
        <v>-9.0947114926887807</v>
      </c>
      <c r="AR36" s="15">
        <f>Comparison_data!AQ55-Comparison_data!AQ197</f>
        <v>-9.4504969081398684</v>
      </c>
      <c r="AS36" s="15">
        <f>Comparison_data!AR55-Comparison_data!AR197</f>
        <v>-9.3829098999009179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0</v>
      </c>
      <c r="F37" s="15">
        <f>Comparison_data!E56-Comparison_data!E198</f>
        <v>9.9475983006414026E-14</v>
      </c>
      <c r="G37" s="15">
        <f>Comparison_data!F56-Comparison_data!F198</f>
        <v>0</v>
      </c>
      <c r="H37" s="15">
        <f>Comparison_data!G56-Comparison_data!G198</f>
        <v>9.9475983006414026E-14</v>
      </c>
      <c r="I37" s="15">
        <f>Comparison_data!H56-Comparison_data!H198</f>
        <v>0</v>
      </c>
      <c r="J37" s="15">
        <f>Comparison_data!I56-Comparison_data!I198</f>
        <v>0</v>
      </c>
      <c r="K37" s="15">
        <f>Comparison_data!J56-Comparison_data!J198</f>
        <v>1.0658141036401503E-13</v>
      </c>
      <c r="L37" s="15">
        <f>Comparison_data!K56-Comparison_data!K198</f>
        <v>0.10530257507539886</v>
      </c>
      <c r="M37" s="15">
        <f>Comparison_data!L56-Comparison_data!L198</f>
        <v>0</v>
      </c>
      <c r="N37" s="15">
        <f>Comparison_data!M56-Comparison_data!M198</f>
        <v>-3.1016354601121066E-5</v>
      </c>
      <c r="O37" s="15">
        <f>Comparison_data!N56-Comparison_data!N198</f>
        <v>-8.8817841970012523E-14</v>
      </c>
      <c r="P37" s="15">
        <f>Comparison_data!O56-Comparison_data!O198</f>
        <v>0</v>
      </c>
      <c r="Q37" s="15">
        <f>Comparison_data!P56-Comparison_data!P198</f>
        <v>0</v>
      </c>
      <c r="R37" s="15">
        <f>Comparison_data!Q56-Comparison_data!Q198</f>
        <v>0</v>
      </c>
      <c r="S37" s="15">
        <f>Comparison_data!R56-Comparison_data!R198</f>
        <v>8.8817841970012523E-14</v>
      </c>
      <c r="T37" s="15">
        <f>Comparison_data!S56-Comparison_data!S198</f>
        <v>0.21269322304829785</v>
      </c>
      <c r="U37" s="15">
        <f>Comparison_data!T56-Comparison_data!T198</f>
        <v>0</v>
      </c>
      <c r="V37" s="15">
        <f>Comparison_data!U56-Comparison_data!U198</f>
        <v>1.5395148776321008</v>
      </c>
      <c r="W37" s="15">
        <f>Comparison_data!V56-Comparison_data!V198</f>
        <v>4.0056300776321017</v>
      </c>
      <c r="X37" s="15">
        <f>Comparison_data!W56-Comparison_data!W198</f>
        <v>5.0207698285908009</v>
      </c>
      <c r="Y37" s="15">
        <f>Comparison_data!X56-Comparison_data!X198</f>
        <v>5.0207698285908009</v>
      </c>
      <c r="Z37" s="15">
        <f>Comparison_data!Y56-Comparison_data!Y198</f>
        <v>5.0207698285906979</v>
      </c>
      <c r="AA37" s="15">
        <f>Comparison_data!Z56-Comparison_data!Z198</f>
        <v>4.3757518553451042</v>
      </c>
      <c r="AB37" s="15">
        <f>Comparison_data!AA56-Comparison_data!AA198</f>
        <v>5.0207698285908009</v>
      </c>
      <c r="AC37" s="15">
        <f>Comparison_data!AB56-Comparison_data!AB198</f>
        <v>5.0207698285908009</v>
      </c>
      <c r="AD37" s="15">
        <f>Comparison_data!AC56-Comparison_data!AC198</f>
        <v>4.7019254773741253</v>
      </c>
      <c r="AE37" s="15">
        <f>Comparison_data!AD56-Comparison_data!AD198</f>
        <v>5.0207698285908009</v>
      </c>
      <c r="AF37" s="15">
        <f>Comparison_data!AE56-Comparison_data!AE198</f>
        <v>4.7479071276352514</v>
      </c>
      <c r="AG37" s="15">
        <f>Comparison_data!AF56-Comparison_data!AF198</f>
        <v>5.0207698285908009</v>
      </c>
      <c r="AH37" s="15">
        <f>Comparison_data!AG56-Comparison_data!AG198</f>
        <v>5.0207698285908009</v>
      </c>
      <c r="AI37" s="15">
        <f>Comparison_data!AH56-Comparison_data!AH198</f>
        <v>5.0207698285908009</v>
      </c>
      <c r="AJ37" s="15">
        <f>Comparison_data!AI56-Comparison_data!AI198</f>
        <v>5.0207698285908009</v>
      </c>
      <c r="AK37" s="15">
        <f>Comparison_data!AJ56-Comparison_data!AJ198</f>
        <v>5.0207698285907938</v>
      </c>
      <c r="AL37" s="15">
        <f>Comparison_data!AK56-Comparison_data!AK198</f>
        <v>5.0207698285908009</v>
      </c>
      <c r="AM37" s="15">
        <f>Comparison_data!AL56-Comparison_data!AL198</f>
        <v>5.0207698285908009</v>
      </c>
      <c r="AN37" s="15">
        <f>Comparison_data!AM56-Comparison_data!AM198</f>
        <v>5.2492597282030005</v>
      </c>
      <c r="AO37" s="15">
        <f>Comparison_data!AN56-Comparison_data!AN198</f>
        <v>5.3506318621699052</v>
      </c>
      <c r="AP37" s="15">
        <f>Comparison_data!AO56-Comparison_data!AO198</f>
        <v>5.4461188601964992</v>
      </c>
      <c r="AQ37" s="15">
        <f>Comparison_data!AP56-Comparison_data!AP198</f>
        <v>5.5780449911820966</v>
      </c>
      <c r="AR37" s="15">
        <f>Comparison_data!AQ56-Comparison_data!AQ198</f>
        <v>6.9371643448158054</v>
      </c>
      <c r="AS37" s="15">
        <f>Comparison_data!AR56-Comparison_data!AR198</f>
        <v>7.6084532605305029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0.36372794270090836</v>
      </c>
      <c r="F38" s="15">
        <f>Comparison_data!E57-Comparison_data!E199</f>
        <v>0.22278905221661915</v>
      </c>
      <c r="G38" s="15">
        <f>Comparison_data!F57-Comparison_data!F199</f>
        <v>0.14477611810712787</v>
      </c>
      <c r="H38" s="15">
        <f>Comparison_data!G57-Comparison_data!G199</f>
        <v>0.14097091192494204</v>
      </c>
      <c r="I38" s="15">
        <f>Comparison_data!H57-Comparison_data!H199</f>
        <v>0.1418113797011884</v>
      </c>
      <c r="J38" s="15">
        <f>Comparison_data!I57-Comparison_data!I199</f>
        <v>0.12955569429846747</v>
      </c>
      <c r="K38" s="15">
        <f>Comparison_data!J57-Comparison_data!J199</f>
        <v>5.7060406358218074E-2</v>
      </c>
      <c r="L38" s="15">
        <f>Comparison_data!K57-Comparison_data!K199</f>
        <v>5.7060406358260707E-2</v>
      </c>
      <c r="M38" s="15">
        <f>Comparison_data!L57-Comparison_data!L199</f>
        <v>5.7060406358324656E-2</v>
      </c>
      <c r="N38" s="15">
        <f>Comparison_data!M57-Comparison_data!M199</f>
        <v>5.0980990040017105E-2</v>
      </c>
      <c r="O38" s="15">
        <f>Comparison_data!N57-Comparison_data!N199</f>
        <v>6.656811756000991E-2</v>
      </c>
      <c r="P38" s="15">
        <f>Comparison_data!O57-Comparison_data!O199</f>
        <v>0.30697548860925394</v>
      </c>
      <c r="Q38" s="15">
        <f>Comparison_data!P57-Comparison_data!P199</f>
        <v>0.30612228799891028</v>
      </c>
      <c r="R38" s="15">
        <f>Comparison_data!Q57-Comparison_data!Q199</f>
        <v>0.30601016650695811</v>
      </c>
      <c r="S38" s="15">
        <f>Comparison_data!R57-Comparison_data!R199</f>
        <v>1.0104227508786323</v>
      </c>
      <c r="T38" s="15">
        <f>Comparison_data!S57-Comparison_data!S199</f>
        <v>4.5320188587254506E-3</v>
      </c>
      <c r="U38" s="15">
        <f>Comparison_data!T57-Comparison_data!T199</f>
        <v>1.0155446305226974</v>
      </c>
      <c r="V38" s="15">
        <f>Comparison_data!U57-Comparison_data!U199</f>
        <v>0.11407473242685739</v>
      </c>
      <c r="W38" s="15">
        <f>Comparison_data!V57-Comparison_data!V199</f>
        <v>-2.8028176341194921E-2</v>
      </c>
      <c r="X38" s="15">
        <f>Comparison_data!W57-Comparison_data!W199</f>
        <v>-2.8842919998865568E-2</v>
      </c>
      <c r="Y38" s="15">
        <f>Comparison_data!X57-Comparison_data!X199</f>
        <v>-2.8943149213802144E-2</v>
      </c>
      <c r="Z38" s="15">
        <f>Comparison_data!Y57-Comparison_data!Y199</f>
        <v>-3.1342547470799786E-2</v>
      </c>
      <c r="AA38" s="15">
        <f>Comparison_data!Z57-Comparison_data!Z199</f>
        <v>0.83489517786142642</v>
      </c>
      <c r="AB38" s="15">
        <f>Comparison_data!AA57-Comparison_data!AA199</f>
        <v>6.1185608974113848E-2</v>
      </c>
      <c r="AC38" s="15">
        <f>Comparison_data!AB57-Comparison_data!AB199</f>
        <v>6.0131104166444516E-2</v>
      </c>
      <c r="AD38" s="15">
        <f>Comparison_data!AC57-Comparison_data!AC199</f>
        <v>0.44068343782664954</v>
      </c>
      <c r="AE38" s="15">
        <f>Comparison_data!AD57-Comparison_data!AD199</f>
        <v>2.0461800940694275E-2</v>
      </c>
      <c r="AF38" s="15">
        <f>Comparison_data!AE57-Comparison_data!AE199</f>
        <v>0.3836230314686162</v>
      </c>
      <c r="AG38" s="15">
        <f>Comparison_data!AF57-Comparison_data!AF199</f>
        <v>5.5828858458369268E-2</v>
      </c>
      <c r="AH38" s="15">
        <f>Comparison_data!AG57-Comparison_data!AG199</f>
        <v>5.4527494403828314E-2</v>
      </c>
      <c r="AI38" s="15">
        <f>Comparison_data!AH57-Comparison_data!AH199</f>
        <v>-3.7127128344963012E-2</v>
      </c>
      <c r="AJ38" s="15">
        <f>Comparison_data!AI57-Comparison_data!AI199</f>
        <v>-3.8268305185638951E-2</v>
      </c>
      <c r="AK38" s="15">
        <f>Comparison_data!AJ57-Comparison_data!AJ199</f>
        <v>0.16875204799370636</v>
      </c>
      <c r="AL38" s="15">
        <f>Comparison_data!AK57-Comparison_data!AK199</f>
        <v>-4.0783957778486979E-2</v>
      </c>
      <c r="AM38" s="15">
        <f>Comparison_data!AL57-Comparison_data!AL199</f>
        <v>-4.127940242121042E-2</v>
      </c>
      <c r="AN38" s="15">
        <f>Comparison_data!AM57-Comparison_data!AM199</f>
        <v>-4.1705885584391922E-2</v>
      </c>
      <c r="AO38" s="15">
        <f>Comparison_data!AN57-Comparison_data!AN199</f>
        <v>-3.4918575232921967E-2</v>
      </c>
      <c r="AP38" s="15">
        <f>Comparison_data!AO57-Comparison_data!AO199</f>
        <v>-1.1337581237995664E-3</v>
      </c>
      <c r="AQ38" s="15">
        <f>Comparison_data!AP57-Comparison_data!AP199</f>
        <v>-0.10849236833729492</v>
      </c>
      <c r="AR38" s="15">
        <f>Comparison_data!AQ57-Comparison_data!AQ199</f>
        <v>-0.54519327950745833</v>
      </c>
      <c r="AS38" s="15">
        <f>Comparison_data!AR57-Comparison_data!AR199</f>
        <v>-0.25925377269254568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0</v>
      </c>
      <c r="G39" s="15">
        <f>Comparison_data!F58-Comparison_data!F200</f>
        <v>0</v>
      </c>
      <c r="H39" s="15">
        <f>Comparison_data!G58-Comparison_data!G200</f>
        <v>0</v>
      </c>
      <c r="I39" s="15">
        <f>Comparison_data!H58-Comparison_data!H200</f>
        <v>0</v>
      </c>
      <c r="J39" s="15">
        <f>Comparison_data!I58-Comparison_data!I200</f>
        <v>0</v>
      </c>
      <c r="K39" s="15">
        <f>Comparison_data!J58-Comparison_data!J200</f>
        <v>1.0125233984581428E-13</v>
      </c>
      <c r="L39" s="15">
        <f>Comparison_data!K58-Comparison_data!K200</f>
        <v>0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-9.9475983006414026E-14</v>
      </c>
      <c r="P39" s="15">
        <f>Comparison_data!O58-Comparison_data!O200</f>
        <v>0</v>
      </c>
      <c r="Q39" s="15">
        <f>Comparison_data!P58-Comparison_data!P200</f>
        <v>0</v>
      </c>
      <c r="R39" s="15">
        <f>Comparison_data!Q58-Comparison_data!Q200</f>
        <v>0</v>
      </c>
      <c r="S39" s="15">
        <f>Comparison_data!R58-Comparison_data!R200</f>
        <v>-9.9475983006414026E-14</v>
      </c>
      <c r="T39" s="15">
        <f>Comparison_data!S58-Comparison_data!S200</f>
        <v>-1.0125233984581428E-13</v>
      </c>
      <c r="U39" s="15">
        <f>Comparison_data!T58-Comparison_data!T200</f>
        <v>1.2602087055408013</v>
      </c>
      <c r="V39" s="15">
        <f>Comparison_data!U58-Comparison_data!U200</f>
        <v>0.56603154532549738</v>
      </c>
      <c r="W39" s="15">
        <f>Comparison_data!V58-Comparison_data!V200</f>
        <v>-0.58877162858370014</v>
      </c>
      <c r="X39" s="15">
        <f>Comparison_data!W58-Comparison_data!W200</f>
        <v>-0.58877162858359711</v>
      </c>
      <c r="Y39" s="15">
        <f>Comparison_data!X58-Comparison_data!X200</f>
        <v>-0.58877162858370014</v>
      </c>
      <c r="Z39" s="15">
        <f>Comparison_data!Y58-Comparison_data!Y200</f>
        <v>-0.84257621592540133</v>
      </c>
      <c r="AA39" s="15">
        <f>Comparison_data!Z58-Comparison_data!Z200</f>
        <v>-0.60802399663869977</v>
      </c>
      <c r="AB39" s="15">
        <f>Comparison_data!AA58-Comparison_data!AA200</f>
        <v>-0.16587238478020083</v>
      </c>
      <c r="AC39" s="15">
        <f>Comparison_data!AB58-Comparison_data!AB200</f>
        <v>0</v>
      </c>
      <c r="AD39" s="15">
        <f>Comparison_data!AC58-Comparison_data!AC200</f>
        <v>9.9475983006414026E-14</v>
      </c>
      <c r="AE39" s="15">
        <f>Comparison_data!AD58-Comparison_data!AD200</f>
        <v>-9.9475983006414026E-14</v>
      </c>
      <c r="AF39" s="15">
        <f>Comparison_data!AE58-Comparison_data!AE200</f>
        <v>0</v>
      </c>
      <c r="AG39" s="15">
        <f>Comparison_data!AF58-Comparison_data!AF200</f>
        <v>-9.9475983006414026E-14</v>
      </c>
      <c r="AH39" s="15">
        <f>Comparison_data!AG58-Comparison_data!AG200</f>
        <v>9.9475983006414026E-14</v>
      </c>
      <c r="AI39" s="15">
        <f>Comparison_data!AH58-Comparison_data!AH200</f>
        <v>-9.9475983006414026E-14</v>
      </c>
      <c r="AJ39" s="15">
        <f>Comparison_data!AI58-Comparison_data!AI200</f>
        <v>0</v>
      </c>
      <c r="AK39" s="15">
        <f>Comparison_data!AJ58-Comparison_data!AJ200</f>
        <v>9.9475983006414026E-14</v>
      </c>
      <c r="AL39" s="15">
        <f>Comparison_data!AK58-Comparison_data!AK200</f>
        <v>9.9475983006414026E-14</v>
      </c>
      <c r="AM39" s="15">
        <f>Comparison_data!AL58-Comparison_data!AL200</f>
        <v>9.9475983006414026E-14</v>
      </c>
      <c r="AN39" s="15">
        <f>Comparison_data!AM58-Comparison_data!AM200</f>
        <v>9.9475983006414026E-14</v>
      </c>
      <c r="AO39" s="15">
        <f>Comparison_data!AN58-Comparison_data!AN200</f>
        <v>9.9475983006414026E-14</v>
      </c>
      <c r="AP39" s="15">
        <f>Comparison_data!AO58-Comparison_data!AO200</f>
        <v>0</v>
      </c>
      <c r="AQ39" s="15">
        <f>Comparison_data!AP58-Comparison_data!AP200</f>
        <v>0</v>
      </c>
      <c r="AR39" s="15">
        <f>Comparison_data!AQ58-Comparison_data!AQ200</f>
        <v>0</v>
      </c>
      <c r="AS39" s="15">
        <f>Comparison_data!AR58-Comparison_data!AR200</f>
        <v>9.9475983006414026E-14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-0.36300430229900016</v>
      </c>
      <c r="F40" s="15">
        <f>Comparison_data!E59-Comparison_data!E201</f>
        <v>-0.22205331691324126</v>
      </c>
      <c r="G40" s="15">
        <f>Comparison_data!F59-Comparison_data!F201</f>
        <v>-0.14423985564100938</v>
      </c>
      <c r="H40" s="15">
        <f>Comparison_data!G59-Comparison_data!G201</f>
        <v>-0.14029013089202014</v>
      </c>
      <c r="I40" s="15">
        <f>Comparison_data!H59-Comparison_data!H201</f>
        <v>-0.14119764784036004</v>
      </c>
      <c r="J40" s="15">
        <f>Comparison_data!I59-Comparison_data!I201</f>
        <v>-0.12876107170311046</v>
      </c>
      <c r="K40" s="15">
        <f>Comparison_data!J59-Comparison_data!J201</f>
        <v>0.11056687880578009</v>
      </c>
      <c r="L40" s="15">
        <f>Comparison_data!K59-Comparison_data!K201</f>
        <v>0</v>
      </c>
      <c r="M40" s="15">
        <f>Comparison_data!L59-Comparison_data!L201</f>
        <v>0.19024750582558969</v>
      </c>
      <c r="N40" s="15">
        <f>Comparison_data!M59-Comparison_data!M201</f>
        <v>-2.4308240953985205E-4</v>
      </c>
      <c r="O40" s="15">
        <f>Comparison_data!N59-Comparison_data!N201</f>
        <v>-1.7601947999990042E-2</v>
      </c>
      <c r="P40" s="15">
        <f>Comparison_data!O59-Comparison_data!O201</f>
        <v>0.22325032300640002</v>
      </c>
      <c r="Q40" s="15">
        <f>Comparison_data!P59-Comparison_data!P201</f>
        <v>1.2462280506516894</v>
      </c>
      <c r="R40" s="15">
        <f>Comparison_data!Q59-Comparison_data!Q201</f>
        <v>0.85906912374273059</v>
      </c>
      <c r="S40" s="15">
        <f>Comparison_data!R59-Comparison_data!R201</f>
        <v>1.1457635311969199</v>
      </c>
      <c r="T40" s="15">
        <f>Comparison_data!S59-Comparison_data!S201</f>
        <v>2.0154632749245804</v>
      </c>
      <c r="U40" s="15">
        <f>Comparison_data!T59-Comparison_data!T201</f>
        <v>0.1560323042345102</v>
      </c>
      <c r="V40" s="15">
        <f>Comparison_data!U59-Comparison_data!U201</f>
        <v>0</v>
      </c>
      <c r="W40" s="15">
        <f>Comparison_data!V59-Comparison_data!V201</f>
        <v>0</v>
      </c>
      <c r="X40" s="15">
        <f>Comparison_data!W59-Comparison_data!W201</f>
        <v>0</v>
      </c>
      <c r="Y40" s="15">
        <f>Comparison_data!X59-Comparison_data!X201</f>
        <v>0</v>
      </c>
      <c r="Z40" s="15">
        <f>Comparison_data!Y59-Comparison_data!Y201</f>
        <v>0</v>
      </c>
      <c r="AA40" s="15">
        <f>Comparison_data!Z59-Comparison_data!Z201</f>
        <v>0</v>
      </c>
      <c r="AB40" s="15">
        <f>Comparison_data!AA59-Comparison_data!AA201</f>
        <v>0</v>
      </c>
      <c r="AC40" s="15">
        <f>Comparison_data!AB59-Comparison_data!AB201</f>
        <v>0</v>
      </c>
      <c r="AD40" s="15">
        <f>Comparison_data!AC59-Comparison_data!AC201</f>
        <v>0</v>
      </c>
      <c r="AE40" s="15">
        <f>Comparison_data!AD59-Comparison_data!AD201</f>
        <v>0</v>
      </c>
      <c r="AF40" s="15">
        <f>Comparison_data!AE59-Comparison_data!AE201</f>
        <v>0</v>
      </c>
      <c r="AG40" s="15">
        <f>Comparison_data!AF59-Comparison_data!AF201</f>
        <v>0</v>
      </c>
      <c r="AH40" s="15">
        <f>Comparison_data!AG59-Comparison_data!AG201</f>
        <v>0</v>
      </c>
      <c r="AI40" s="15">
        <f>Comparison_data!AH59-Comparison_data!AH201</f>
        <v>0</v>
      </c>
      <c r="AJ40" s="15">
        <f>Comparison_data!AI59-Comparison_data!AI201</f>
        <v>0</v>
      </c>
      <c r="AK40" s="15">
        <f>Comparison_data!AJ59-Comparison_data!AJ201</f>
        <v>0</v>
      </c>
      <c r="AL40" s="15">
        <f>Comparison_data!AK59-Comparison_data!AK201</f>
        <v>0</v>
      </c>
      <c r="AM40" s="15">
        <f>Comparison_data!AL59-Comparison_data!AL201</f>
        <v>0</v>
      </c>
      <c r="AN40" s="15">
        <f>Comparison_data!AM59-Comparison_data!AM201</f>
        <v>0</v>
      </c>
      <c r="AO40" s="15">
        <f>Comparison_data!AN59-Comparison_data!AN201</f>
        <v>0</v>
      </c>
      <c r="AP40" s="15">
        <f>Comparison_data!AO59-Comparison_data!AO201</f>
        <v>0</v>
      </c>
      <c r="AQ40" s="15">
        <f>Comparison_data!AP59-Comparison_data!AP201</f>
        <v>0</v>
      </c>
      <c r="AR40" s="15">
        <f>Comparison_data!AQ59-Comparison_data!AQ201</f>
        <v>0</v>
      </c>
      <c r="AS40" s="15">
        <f>Comparison_data!AR59-Comparison_data!AR201</f>
        <v>0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0</v>
      </c>
      <c r="G41" s="15">
        <f>Comparison_data!F60-Comparison_data!F202</f>
        <v>0</v>
      </c>
      <c r="H41" s="15">
        <f>Comparison_data!G60-Comparison_data!G202</f>
        <v>0</v>
      </c>
      <c r="I41" s="15">
        <f>Comparison_data!H60-Comparison_data!H202</f>
        <v>0</v>
      </c>
      <c r="J41" s="15">
        <f>Comparison_data!I60-Comparison_data!I202</f>
        <v>9.7699626167013776E-15</v>
      </c>
      <c r="K41" s="15">
        <f>Comparison_data!J60-Comparison_data!J202</f>
        <v>0</v>
      </c>
      <c r="L41" s="15">
        <f>Comparison_data!K60-Comparison_data!K202</f>
        <v>0</v>
      </c>
      <c r="M41" s="15">
        <f>Comparison_data!L60-Comparison_data!L202</f>
        <v>-0.2495326857172957</v>
      </c>
      <c r="N41" s="15">
        <f>Comparison_data!M60-Comparison_data!M202</f>
        <v>-3.4585418118759925E-2</v>
      </c>
      <c r="O41" s="15">
        <f>Comparison_data!N60-Comparison_data!N202</f>
        <v>-4.4627791305767772E-2</v>
      </c>
      <c r="P41" s="15">
        <f>Comparison_data!O60-Comparison_data!O202</f>
        <v>0.33296356065082122</v>
      </c>
      <c r="Q41" s="15">
        <f>Comparison_data!P60-Comparison_data!P202</f>
        <v>0.3329635606508301</v>
      </c>
      <c r="R41" s="15">
        <f>Comparison_data!Q60-Comparison_data!Q202</f>
        <v>1.0902573649285667</v>
      </c>
      <c r="S41" s="15">
        <f>Comparison_data!R60-Comparison_data!R202</f>
        <v>0.29976593189321932</v>
      </c>
      <c r="T41" s="15">
        <f>Comparison_data!S60-Comparison_data!S202</f>
        <v>0.2897133488839696</v>
      </c>
      <c r="U41" s="15">
        <f>Comparison_data!T60-Comparison_data!T202</f>
        <v>0.39386326562274121</v>
      </c>
      <c r="V41" s="15">
        <f>Comparison_data!U60-Comparison_data!U202</f>
        <v>-0.16383663136440951</v>
      </c>
      <c r="W41" s="15">
        <f>Comparison_data!V60-Comparison_data!V202</f>
        <v>-0.21108966198977086</v>
      </c>
      <c r="X41" s="15">
        <f>Comparison_data!W60-Comparison_data!W202</f>
        <v>-0.23542400625571958</v>
      </c>
      <c r="Y41" s="15">
        <f>Comparison_data!X60-Comparison_data!X202</f>
        <v>-0.24046446583994907</v>
      </c>
      <c r="Z41" s="15">
        <f>Comparison_data!Y60-Comparison_data!Y202</f>
        <v>-0.25529821308268197</v>
      </c>
      <c r="AA41" s="15">
        <f>Comparison_data!Z60-Comparison_data!Z202</f>
        <v>-0.27466703027687878</v>
      </c>
      <c r="AB41" s="15">
        <f>Comparison_data!AA60-Comparison_data!AA202</f>
        <v>-0.28884014690456894</v>
      </c>
      <c r="AC41" s="15">
        <f>Comparison_data!AB60-Comparison_data!AB202</f>
        <v>-0.30267707010805012</v>
      </c>
      <c r="AD41" s="15">
        <f>Comparison_data!AC60-Comparison_data!AC202</f>
        <v>-0.32068971269001523</v>
      </c>
      <c r="AE41" s="15">
        <f>Comparison_data!AD60-Comparison_data!AD202</f>
        <v>-0.45184592172157068</v>
      </c>
      <c r="AF41" s="15">
        <f>Comparison_data!AE60-Comparison_data!AE202</f>
        <v>-0.47072150518587108</v>
      </c>
      <c r="AG41" s="15">
        <f>Comparison_data!AF60-Comparison_data!AF202</f>
        <v>-0.48931067789435989</v>
      </c>
      <c r="AH41" s="15">
        <f>Comparison_data!AG60-Comparison_data!AG202</f>
        <v>-0.51483309243864994</v>
      </c>
      <c r="AI41" s="15">
        <f>Comparison_data!AH60-Comparison_data!AH202</f>
        <v>-0.53254604577294007</v>
      </c>
      <c r="AJ41" s="15">
        <f>Comparison_data!AI60-Comparison_data!AI202</f>
        <v>-0.54953293937780989</v>
      </c>
      <c r="AK41" s="15">
        <f>Comparison_data!AJ60-Comparison_data!AJ202</f>
        <v>-0.57053501914864979</v>
      </c>
      <c r="AL41" s="15">
        <f>Comparison_data!AK60-Comparison_data!AK202</f>
        <v>-0.28105474139509701</v>
      </c>
      <c r="AM41" s="15">
        <f>Comparison_data!AL60-Comparison_data!AL202</f>
        <v>-1.1626545974046998E-2</v>
      </c>
      <c r="AN41" s="15">
        <f>Comparison_data!AM60-Comparison_data!AM202</f>
        <v>-1.1626545974046998E-2</v>
      </c>
      <c r="AO41" s="15">
        <f>Comparison_data!AN60-Comparison_data!AN202</f>
        <v>-1.1626545974049995E-2</v>
      </c>
      <c r="AP41" s="15">
        <f>Comparison_data!AO60-Comparison_data!AO202</f>
        <v>-1.1626545974047997E-2</v>
      </c>
      <c r="AQ41" s="15">
        <f>Comparison_data!AP60-Comparison_data!AP202</f>
        <v>1.460002580208497E-2</v>
      </c>
      <c r="AR41" s="15">
        <f>Comparison_data!AQ60-Comparison_data!AQ202</f>
        <v>-7.9915233793409479E-3</v>
      </c>
      <c r="AS41" s="15">
        <f>Comparison_data!AR60-Comparison_data!AR202</f>
        <v>-6.9360423290970585E-3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0</v>
      </c>
      <c r="H42" s="15">
        <f>Comparison_data!G61-Comparison_data!G203</f>
        <v>0</v>
      </c>
      <c r="I42" s="15">
        <f>Comparison_data!H61-Comparison_data!H203</f>
        <v>-9.9920072216264089E-16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0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0</v>
      </c>
      <c r="R42" s="15">
        <f>Comparison_data!Q61-Comparison_data!Q203</f>
        <v>0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0</v>
      </c>
      <c r="V42" s="15">
        <f>Comparison_data!U61-Comparison_data!U203</f>
        <v>0</v>
      </c>
      <c r="W42" s="15">
        <f>Comparison_data!V61-Comparison_data!V203</f>
        <v>0</v>
      </c>
      <c r="X42" s="15">
        <f>Comparison_data!W61-Comparison_data!W203</f>
        <v>0</v>
      </c>
      <c r="Y42" s="15">
        <f>Comparison_data!X61-Comparison_data!X203</f>
        <v>0</v>
      </c>
      <c r="Z42" s="15">
        <f>Comparison_data!Y61-Comparison_data!Y203</f>
        <v>0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0</v>
      </c>
      <c r="AD42" s="15">
        <f>Comparison_data!AC61-Comparison_data!AC203</f>
        <v>0</v>
      </c>
      <c r="AE42" s="15">
        <f>Comparison_data!AD61-Comparison_data!AD203</f>
        <v>0</v>
      </c>
      <c r="AF42" s="15">
        <f>Comparison_data!AE61-Comparison_data!AE203</f>
        <v>0</v>
      </c>
      <c r="AG42" s="15">
        <f>Comparison_data!AF61-Comparison_data!AF203</f>
        <v>0</v>
      </c>
      <c r="AH42" s="15">
        <f>Comparison_data!AG61-Comparison_data!AG203</f>
        <v>0</v>
      </c>
      <c r="AI42" s="15">
        <f>Comparison_data!AH61-Comparison_data!AH203</f>
        <v>0</v>
      </c>
      <c r="AJ42" s="15">
        <f>Comparison_data!AI61-Comparison_data!AI203</f>
        <v>0</v>
      </c>
      <c r="AK42" s="15">
        <f>Comparison_data!AJ61-Comparison_data!AJ203</f>
        <v>0</v>
      </c>
      <c r="AL42" s="15">
        <f>Comparison_data!AK61-Comparison_data!AK203</f>
        <v>0</v>
      </c>
      <c r="AM42" s="15">
        <f>Comparison_data!AL61-Comparison_data!AL203</f>
        <v>0</v>
      </c>
      <c r="AN42" s="15">
        <f>Comparison_data!AM61-Comparison_data!AM203</f>
        <v>0</v>
      </c>
      <c r="AO42" s="15">
        <f>Comparison_data!AN61-Comparison_data!AN203</f>
        <v>0</v>
      </c>
      <c r="AP42" s="15">
        <f>Comparison_data!AO61-Comparison_data!AO203</f>
        <v>0</v>
      </c>
      <c r="AQ42" s="15">
        <f>Comparison_data!AP61-Comparison_data!AP203</f>
        <v>0</v>
      </c>
      <c r="AR42" s="15">
        <f>Comparison_data!AQ61-Comparison_data!AQ203</f>
        <v>0</v>
      </c>
      <c r="AS42" s="15">
        <f>Comparison_data!AR61-Comparison_data!AR203</f>
        <v>0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0</v>
      </c>
      <c r="G43" s="15">
        <f>Comparison_data!F62-Comparison_data!F204</f>
        <v>0</v>
      </c>
      <c r="H43" s="15">
        <f>Comparison_data!G62-Comparison_data!G204</f>
        <v>0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0</v>
      </c>
      <c r="L43" s="15">
        <f>Comparison_data!K62-Comparison_data!K204</f>
        <v>0</v>
      </c>
      <c r="M43" s="15">
        <f>Comparison_data!L62-Comparison_data!L204</f>
        <v>0</v>
      </c>
      <c r="N43" s="15">
        <f>Comparison_data!M62-Comparison_data!M204</f>
        <v>-9.9920072216264089E-16</v>
      </c>
      <c r="O43" s="15">
        <f>Comparison_data!N62-Comparison_data!N204</f>
        <v>0</v>
      </c>
      <c r="P43" s="15">
        <f>Comparison_data!O62-Comparison_data!O204</f>
        <v>0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0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0</v>
      </c>
      <c r="Z43" s="15">
        <f>Comparison_data!Y62-Comparison_data!Y204</f>
        <v>0</v>
      </c>
      <c r="AA43" s="15">
        <f>Comparison_data!Z62-Comparison_data!Z204</f>
        <v>0</v>
      </c>
      <c r="AB43" s="15">
        <f>Comparison_data!AA62-Comparison_data!AA204</f>
        <v>0</v>
      </c>
      <c r="AC43" s="15">
        <f>Comparison_data!AB62-Comparison_data!AB204</f>
        <v>0</v>
      </c>
      <c r="AD43" s="15">
        <f>Comparison_data!AC62-Comparison_data!AC204</f>
        <v>0.52140556321276554</v>
      </c>
      <c r="AE43" s="15">
        <f>Comparison_data!AD62-Comparison_data!AD204</f>
        <v>0.5214055632127701</v>
      </c>
      <c r="AF43" s="15">
        <f>Comparison_data!AE62-Comparison_data!AE204</f>
        <v>0.5214055632127601</v>
      </c>
      <c r="AG43" s="15">
        <f>Comparison_data!AF62-Comparison_data!AF204</f>
        <v>1.0261697700607604</v>
      </c>
      <c r="AH43" s="15">
        <f>Comparison_data!AG62-Comparison_data!AG204</f>
        <v>1.5309339769087611</v>
      </c>
      <c r="AI43" s="15">
        <f>Comparison_data!AH62-Comparison_data!AH204</f>
        <v>2.0048008146048</v>
      </c>
      <c r="AJ43" s="15">
        <f>Comparison_data!AI62-Comparison_data!AI204</f>
        <v>2.0694687128064002</v>
      </c>
      <c r="AK43" s="15">
        <f>Comparison_data!AJ62-Comparison_data!AJ204</f>
        <v>2.5868358910079996</v>
      </c>
      <c r="AL43" s="15">
        <f>Comparison_data!AK62-Comparison_data!AK204</f>
        <v>2.5868358910079996</v>
      </c>
      <c r="AM43" s="15">
        <f>Comparison_data!AL62-Comparison_data!AL204</f>
        <v>2.5935920167239397</v>
      </c>
      <c r="AN43" s="15">
        <f>Comparison_data!AM62-Comparison_data!AM204</f>
        <v>2.8557755133258809</v>
      </c>
      <c r="AO43" s="15">
        <f>Comparison_data!AN62-Comparison_data!AN204</f>
        <v>2.8557755133258791</v>
      </c>
      <c r="AP43" s="15">
        <f>Comparison_data!AO62-Comparison_data!AO204</f>
        <v>2.8557755133258915</v>
      </c>
      <c r="AQ43" s="15">
        <f>Comparison_data!AP62-Comparison_data!AP204</f>
        <v>2.8557755133259679</v>
      </c>
      <c r="AR43" s="15">
        <f>Comparison_data!AQ62-Comparison_data!AQ204</f>
        <v>2.8557755133259715</v>
      </c>
      <c r="AS43" s="15">
        <f>Comparison_data!AR62-Comparison_data!AR204</f>
        <v>2.9247034690816687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</v>
      </c>
      <c r="O44" s="15">
        <f>Comparison_data!N63-Comparison_data!N205</f>
        <v>0</v>
      </c>
      <c r="P44" s="15">
        <f>Comparison_data!O63-Comparison_data!O205</f>
        <v>0</v>
      </c>
      <c r="Q44" s="15">
        <f>Comparison_data!P63-Comparison_data!P205</f>
        <v>0</v>
      </c>
      <c r="R44" s="15">
        <f>Comparison_data!Q63-Comparison_data!Q205</f>
        <v>0</v>
      </c>
      <c r="S44" s="15">
        <f>Comparison_data!R63-Comparison_data!R205</f>
        <v>0.49656181491625007</v>
      </c>
      <c r="T44" s="15">
        <f>Comparison_data!S63-Comparison_data!S205</f>
        <v>1.2173310720110297</v>
      </c>
      <c r="U44" s="15">
        <f>Comparison_data!T63-Comparison_data!T205</f>
        <v>1.2216024091057995</v>
      </c>
      <c r="V44" s="15">
        <f>Comparison_data!U63-Comparison_data!U205</f>
        <v>1.2258737462005798</v>
      </c>
      <c r="W44" s="15">
        <f>Comparison_data!V63-Comparison_data!V205</f>
        <v>1.2301450832953602</v>
      </c>
      <c r="X44" s="15">
        <f>Comparison_data!W63-Comparison_data!W205</f>
        <v>1.2344164203901302</v>
      </c>
      <c r="Y44" s="15">
        <f>Comparison_data!X63-Comparison_data!X205</f>
        <v>1.2386877574849202</v>
      </c>
      <c r="Z44" s="15">
        <f>Comparison_data!Y63-Comparison_data!Y205</f>
        <v>1.24295909457968</v>
      </c>
      <c r="AA44" s="15">
        <f>Comparison_data!Z63-Comparison_data!Z205</f>
        <v>1.2472304316744598</v>
      </c>
      <c r="AB44" s="15">
        <f>Comparison_data!AA63-Comparison_data!AA205</f>
        <v>1.2515017687692396</v>
      </c>
      <c r="AC44" s="15">
        <f>Comparison_data!AB63-Comparison_data!AB205</f>
        <v>1.2557731058640096</v>
      </c>
      <c r="AD44" s="15">
        <f>Comparison_data!AC63-Comparison_data!AC205</f>
        <v>1.2600444429587903</v>
      </c>
      <c r="AE44" s="15">
        <f>Comparison_data!AD63-Comparison_data!AD205</f>
        <v>1.2643157800535594</v>
      </c>
      <c r="AF44" s="15">
        <f>Comparison_data!AE63-Comparison_data!AE205</f>
        <v>1.268587117148309</v>
      </c>
      <c r="AG44" s="15">
        <f>Comparison_data!AF63-Comparison_data!AF205</f>
        <v>1.2728584542430994</v>
      </c>
      <c r="AH44" s="15">
        <f>Comparison_data!AG63-Comparison_data!AG205</f>
        <v>1.2879189906618134</v>
      </c>
      <c r="AI44" s="15">
        <f>Comparison_data!AH63-Comparison_data!AH205</f>
        <v>1.4330387901227049</v>
      </c>
      <c r="AJ44" s="15">
        <f>Comparison_data!AI63-Comparison_data!AI205</f>
        <v>1.4376799751729195</v>
      </c>
      <c r="AK44" s="15">
        <f>Comparison_data!AJ63-Comparison_data!AJ205</f>
        <v>1.4423211602230506</v>
      </c>
      <c r="AL44" s="15">
        <f>Comparison_data!AK63-Comparison_data!AK205</f>
        <v>1.4469623452731426</v>
      </c>
      <c r="AM44" s="15">
        <f>Comparison_data!AL63-Comparison_data!AL205</f>
        <v>1.4516035303232968</v>
      </c>
      <c r="AN44" s="15">
        <f>Comparison_data!AM63-Comparison_data!AM205</f>
        <v>1.4562447153733515</v>
      </c>
      <c r="AO44" s="15">
        <f>Comparison_data!AN63-Comparison_data!AN205</f>
        <v>1.4608859004234773</v>
      </c>
      <c r="AP44" s="15">
        <f>Comparison_data!AO63-Comparison_data!AO205</f>
        <v>1.4655270854736173</v>
      </c>
      <c r="AQ44" s="15">
        <f>Comparison_data!AP63-Comparison_data!AP205</f>
        <v>1.4701682705237467</v>
      </c>
      <c r="AR44" s="15">
        <f>Comparison_data!AQ63-Comparison_data!AQ205</f>
        <v>0.93453621328819025</v>
      </c>
      <c r="AS44" s="15">
        <f>Comparison_data!AR63-Comparison_data!AR205</f>
        <v>0.15533614124355921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-2.2607790823201412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-6.1887127221400533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-60.847782057983068</v>
      </c>
      <c r="AP48" s="15">
        <f>Comparison_data!AO101-Comparison_data!AO30</f>
        <v>-63.20224019588909</v>
      </c>
      <c r="AQ48" s="15">
        <f>Comparison_data!AP101-Comparison_data!AP30</f>
        <v>-65.43770996104206</v>
      </c>
      <c r="AR48" s="15">
        <f>Comparison_data!AQ101-Comparison_data!AQ30</f>
        <v>-67.792168098948082</v>
      </c>
      <c r="AS48" s="15">
        <f>Comparison_data!AR101-Comparison_data!AR30</f>
        <v>-70.240305292438961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0</v>
      </c>
      <c r="H49" s="15">
        <f>Comparison_data!G102-Comparison_data!G31</f>
        <v>1.0231815394945443E-12</v>
      </c>
      <c r="I49" s="15">
        <f>Comparison_data!H102-Comparison_data!H31</f>
        <v>0</v>
      </c>
      <c r="J49" s="15">
        <f>Comparison_data!I102-Comparison_data!I31</f>
        <v>0</v>
      </c>
      <c r="K49" s="15">
        <f>Comparison_data!J102-Comparison_data!J31</f>
        <v>0</v>
      </c>
      <c r="L49" s="15">
        <f>Comparison_data!K102-Comparison_data!K31</f>
        <v>0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1.0231815394945443E-12</v>
      </c>
      <c r="Q49" s="15">
        <f>Comparison_data!P102-Comparison_data!P31</f>
        <v>0</v>
      </c>
      <c r="R49" s="15">
        <f>Comparison_data!Q102-Comparison_data!Q31</f>
        <v>-1.0231815394945443E-12</v>
      </c>
      <c r="S49" s="15">
        <f>Comparison_data!R102-Comparison_data!R31</f>
        <v>0</v>
      </c>
      <c r="T49" s="15">
        <f>Comparison_data!S102-Comparison_data!S31</f>
        <v>0</v>
      </c>
      <c r="U49" s="15">
        <f>Comparison_data!T102-Comparison_data!T31</f>
        <v>0</v>
      </c>
      <c r="V49" s="15">
        <f>Comparison_data!U102-Comparison_data!U31</f>
        <v>0</v>
      </c>
      <c r="W49" s="15">
        <f>Comparison_data!V102-Comparison_data!V31</f>
        <v>1.0231815394945443E-12</v>
      </c>
      <c r="X49" s="15">
        <f>Comparison_data!W102-Comparison_data!W31</f>
        <v>0</v>
      </c>
      <c r="Y49" s="15">
        <f>Comparison_data!X102-Comparison_data!X31</f>
        <v>0</v>
      </c>
      <c r="Z49" s="15">
        <f>Comparison_data!Y102-Comparison_data!Y31</f>
        <v>1.0231815394945443E-12</v>
      </c>
      <c r="AA49" s="15">
        <f>Comparison_data!Z102-Comparison_data!Z31</f>
        <v>0</v>
      </c>
      <c r="AB49" s="15">
        <f>Comparison_data!AA102-Comparison_data!AA31</f>
        <v>-1.0231815394945443E-12</v>
      </c>
      <c r="AC49" s="15">
        <f>Comparison_data!AB102-Comparison_data!AB31</f>
        <v>0</v>
      </c>
      <c r="AD49" s="15">
        <f>Comparison_data!AC102-Comparison_data!AC31</f>
        <v>0</v>
      </c>
      <c r="AE49" s="15">
        <f>Comparison_data!AD102-Comparison_data!AD31</f>
        <v>-1.0231815394945443E-12</v>
      </c>
      <c r="AF49" s="15">
        <f>Comparison_data!AE102-Comparison_data!AE31</f>
        <v>-1.0231815394945443E-12</v>
      </c>
      <c r="AG49" s="15">
        <f>Comparison_data!AF102-Comparison_data!AF31</f>
        <v>0</v>
      </c>
      <c r="AH49" s="15">
        <f>Comparison_data!AG102-Comparison_data!AG31</f>
        <v>0</v>
      </c>
      <c r="AI49" s="15">
        <f>Comparison_data!AH102-Comparison_data!AH31</f>
        <v>0</v>
      </c>
      <c r="AJ49" s="15">
        <f>Comparison_data!AI102-Comparison_data!AI31</f>
        <v>0</v>
      </c>
      <c r="AK49" s="15">
        <f>Comparison_data!AJ102-Comparison_data!AJ31</f>
        <v>0</v>
      </c>
      <c r="AL49" s="15">
        <f>Comparison_data!AK102-Comparison_data!AK31</f>
        <v>0</v>
      </c>
      <c r="AM49" s="15">
        <f>Comparison_data!AL102-Comparison_data!AL31</f>
        <v>0</v>
      </c>
      <c r="AN49" s="15">
        <f>Comparison_data!AM102-Comparison_data!AM31</f>
        <v>0</v>
      </c>
      <c r="AO49" s="15">
        <f>Comparison_data!AN102-Comparison_data!AN31</f>
        <v>-1.0004441719502211E-11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0</v>
      </c>
      <c r="AS49" s="15">
        <f>Comparison_data!AR102-Comparison_data!AR31</f>
        <v>1.0004441719502211E-11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0</v>
      </c>
      <c r="F50" s="15">
        <f>Comparison_data!E103-Comparison_data!E32</f>
        <v>-1.0004441719502211E-11</v>
      </c>
      <c r="G50" s="15">
        <f>Comparison_data!F103-Comparison_data!F32</f>
        <v>0</v>
      </c>
      <c r="H50" s="15">
        <f>Comparison_data!G103-Comparison_data!G32</f>
        <v>2.2607790823299183</v>
      </c>
      <c r="I50" s="15">
        <f>Comparison_data!H103-Comparison_data!H32</f>
        <v>2.9747093188398139</v>
      </c>
      <c r="J50" s="15">
        <f>Comparison_data!I103-Comparison_data!I32</f>
        <v>6.7600291315798131</v>
      </c>
      <c r="K50" s="15">
        <f>Comparison_data!J103-Comparison_data!J32</f>
        <v>7.9145887370896162</v>
      </c>
      <c r="L50" s="15">
        <f>Comparison_data!K103-Comparison_data!K32</f>
        <v>9.0691483425798651</v>
      </c>
      <c r="M50" s="15">
        <f>Comparison_data!L103-Comparison_data!L32</f>
        <v>10.223707948090123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15.234235610389987</v>
      </c>
      <c r="Q50" s="15">
        <f>Comparison_data!P103-Comparison_data!P32</f>
        <v>19.233362104299886</v>
      </c>
      <c r="R50" s="15">
        <f>Comparison_data!Q103-Comparison_data!Q32</f>
        <v>22.672870856459667</v>
      </c>
      <c r="S50" s="15">
        <f>Comparison_data!R103-Comparison_data!R32</f>
        <v>26.731491536739668</v>
      </c>
      <c r="T50" s="15">
        <f>Comparison_data!S103-Comparison_data!S32</f>
        <v>30.968594776149985</v>
      </c>
      <c r="U50" s="15">
        <f>Comparison_data!T103-Comparison_data!T32</f>
        <v>33.194049736439865</v>
      </c>
      <c r="V50" s="15">
        <f>Comparison_data!U103-Comparison_data!U32</f>
        <v>35.597987255849603</v>
      </c>
      <c r="W50" s="15">
        <f>Comparison_data!V103-Comparison_data!V32</f>
        <v>-71.846087148379866</v>
      </c>
      <c r="X50" s="15">
        <f>Comparison_data!W103-Comparison_data!W32</f>
        <v>-141.72664894090985</v>
      </c>
      <c r="Y50" s="15">
        <f>Comparison_data!X103-Comparison_data!X32</f>
        <v>-220.73022591406016</v>
      </c>
      <c r="Z50" s="15">
        <f>Comparison_data!Y103-Comparison_data!Y32</f>
        <v>46.689937935250327</v>
      </c>
      <c r="AA50" s="15">
        <f>Comparison_data!Z103-Comparison_data!Z32</f>
        <v>50.0104583146599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63.471022391449878</v>
      </c>
      <c r="AF50" s="15">
        <f>Comparison_data!AE103-Comparison_data!AE32</f>
        <v>66.053442469999936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74.038679451140069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85.749742058659649</v>
      </c>
      <c r="AM50" s="15">
        <f>Comparison_data!AL103-Comparison_data!AL32</f>
        <v>90.224822043570384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-1.0004441719502211E-11</v>
      </c>
      <c r="F51" s="15">
        <f>Comparison_data!E105-Comparison_data!E34</f>
        <v>-1.0004441719502211E-11</v>
      </c>
      <c r="G51" s="15">
        <f>Comparison_data!F105-Comparison_data!F34</f>
        <v>-1.0004441719502211E-11</v>
      </c>
      <c r="H51" s="15">
        <f>Comparison_data!G105-Comparison_data!G34</f>
        <v>0</v>
      </c>
      <c r="I51" s="15">
        <f>Comparison_data!H105-Comparison_data!H34</f>
        <v>-1.0004441719502211E-11</v>
      </c>
      <c r="J51" s="15">
        <f>Comparison_data!I105-Comparison_data!I34</f>
        <v>-1.0004441719502211E-11</v>
      </c>
      <c r="K51" s="15">
        <f>Comparison_data!J105-Comparison_data!J34</f>
        <v>-1.0004441719502211E-11</v>
      </c>
      <c r="L51" s="15">
        <f>Comparison_data!K105-Comparison_data!K34</f>
        <v>-1.0004441719502211E-11</v>
      </c>
      <c r="M51" s="15">
        <f>Comparison_data!L105-Comparison_data!L34</f>
        <v>0</v>
      </c>
      <c r="N51" s="15">
        <f>Comparison_data!M105-Comparison_data!M34</f>
        <v>-1.0004441719502211E-11</v>
      </c>
      <c r="O51" s="15">
        <f>Comparison_data!N105-Comparison_data!N34</f>
        <v>0</v>
      </c>
      <c r="P51" s="15">
        <f>Comparison_data!O105-Comparison_data!O34</f>
        <v>0</v>
      </c>
      <c r="Q51" s="15">
        <f>Comparison_data!P105-Comparison_data!P34</f>
        <v>0</v>
      </c>
      <c r="R51" s="15">
        <f>Comparison_data!Q105-Comparison_data!Q34</f>
        <v>0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0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0</v>
      </c>
      <c r="AO51" s="15">
        <f>Comparison_data!AN105-Comparison_data!AN34</f>
        <v>0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-2.5776849811099964</v>
      </c>
      <c r="K52" s="15">
        <f>Comparison_data!J106-Comparison_data!J35</f>
        <v>-3.222106226390224</v>
      </c>
      <c r="L52" s="15">
        <f>Comparison_data!K106-Comparison_data!K35</f>
        <v>-3.8665274716699969</v>
      </c>
      <c r="M52" s="15">
        <f>Comparison_data!L106-Comparison_data!L35</f>
        <v>-4.5109487169602289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-6.4442124528000022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-14.177267396160005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-26.421271056470232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-141.26673961047004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-326.75484372793017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-478.27593482128987</v>
      </c>
      <c r="X55" s="15">
        <f>Comparison_data!W172-Comparison_data!W30</f>
        <v>-546.53985443249007</v>
      </c>
      <c r="Y55" s="15">
        <f>Comparison_data!X172-Comparison_data!X30</f>
        <v>-593.51327027239995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-731.07696584148584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-859.67689663292003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-979.51557017731591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-875.68529559221304</v>
      </c>
      <c r="AQ55" s="15">
        <f>Comparison_data!AP172-Comparison_data!AP30</f>
        <v>-796.63665818707602</v>
      </c>
      <c r="AR55" s="15">
        <f>Comparison_data!AQ172-Comparison_data!AQ30</f>
        <v>-713.19027020162605</v>
      </c>
      <c r="AS55" s="15">
        <f>Comparison_data!AR172-Comparison_data!AR30</f>
        <v>-624.965411738802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1.0231815394945443E-12</v>
      </c>
      <c r="I56" s="15">
        <f>Comparison_data!H173-Comparison_data!H31</f>
        <v>0</v>
      </c>
      <c r="J56" s="15">
        <f>Comparison_data!I173-Comparison_data!I31</f>
        <v>0</v>
      </c>
      <c r="K56" s="15">
        <f>Comparison_data!J173-Comparison_data!J31</f>
        <v>0</v>
      </c>
      <c r="L56" s="15">
        <f>Comparison_data!K173-Comparison_data!K31</f>
        <v>0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1.0231815394945443E-12</v>
      </c>
      <c r="Q56" s="15">
        <f>Comparison_data!P173-Comparison_data!P31</f>
        <v>0</v>
      </c>
      <c r="R56" s="15">
        <f>Comparison_data!Q173-Comparison_data!Q31</f>
        <v>0</v>
      </c>
      <c r="S56" s="15">
        <f>Comparison_data!R173-Comparison_data!R31</f>
        <v>0</v>
      </c>
      <c r="T56" s="15">
        <f>Comparison_data!S173-Comparison_data!S31</f>
        <v>0</v>
      </c>
      <c r="U56" s="15">
        <f>Comparison_data!T173-Comparison_data!T31</f>
        <v>-9.6633812063373625E-13</v>
      </c>
      <c r="V56" s="15">
        <f>Comparison_data!U173-Comparison_data!U31</f>
        <v>0</v>
      </c>
      <c r="W56" s="15">
        <f>Comparison_data!V173-Comparison_data!V31</f>
        <v>1.0231815394945443E-12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0</v>
      </c>
      <c r="AA56" s="15">
        <f>Comparison_data!Z173-Comparison_data!Z31</f>
        <v>9.0949470177292824E-13</v>
      </c>
      <c r="AB56" s="15">
        <f>Comparison_data!AA173-Comparison_data!AA31</f>
        <v>-1.0231815394945443E-12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-1.0231815394945443E-12</v>
      </c>
      <c r="AF56" s="15">
        <f>Comparison_data!AE173-Comparison_data!AE31</f>
        <v>-1.0231815394945443E-12</v>
      </c>
      <c r="AG56" s="15">
        <f>Comparison_data!AF173-Comparison_data!AF31</f>
        <v>0</v>
      </c>
      <c r="AH56" s="15">
        <f>Comparison_data!AG173-Comparison_data!AG31</f>
        <v>0</v>
      </c>
      <c r="AI56" s="15">
        <f>Comparison_data!AH173-Comparison_data!AH31</f>
        <v>0</v>
      </c>
      <c r="AJ56" s="15">
        <f>Comparison_data!AI173-Comparison_data!AI31</f>
        <v>0</v>
      </c>
      <c r="AK56" s="15">
        <f>Comparison_data!AJ173-Comparison_data!AJ31</f>
        <v>0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-445.41870395151</v>
      </c>
      <c r="AS56" s="15">
        <f>Comparison_data!AR173-Comparison_data!AR31</f>
        <v>-533.1459360926101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0</v>
      </c>
      <c r="F57" s="15">
        <f>Comparison_data!E174-Comparison_data!E32</f>
        <v>0</v>
      </c>
      <c r="G57" s="15">
        <f>Comparison_data!F174-Comparison_data!F32</f>
        <v>0</v>
      </c>
      <c r="H57" s="15">
        <f>Comparison_data!G174-Comparison_data!G32</f>
        <v>1.5292777751997164</v>
      </c>
      <c r="I57" s="15">
        <f>Comparison_data!H174-Comparison_data!H32</f>
        <v>1.3786613455099541</v>
      </c>
      <c r="J57" s="15">
        <f>Comparison_data!I174-Comparison_data!I32</f>
        <v>4.3626916366497426</v>
      </c>
      <c r="K57" s="15">
        <f>Comparison_data!J174-Comparison_data!J32</f>
        <v>0.82562630119991809</v>
      </c>
      <c r="L57" s="15">
        <f>Comparison_data!K174-Comparison_data!K32</f>
        <v>4.252704378549879</v>
      </c>
      <c r="M57" s="15">
        <f>Comparison_data!L174-Comparison_data!L32</f>
        <v>1.0131099749801251</v>
      </c>
      <c r="N57" s="15">
        <f>Comparison_data!M174-Comparison_data!M32</f>
        <v>4.7376589842197063</v>
      </c>
      <c r="O57" s="15">
        <f>Comparison_data!N174-Comparison_data!N32</f>
        <v>1.2012903019899568</v>
      </c>
      <c r="P57" s="15">
        <f>Comparison_data!O174-Comparison_data!O32</f>
        <v>94.331353464819585</v>
      </c>
      <c r="Q57" s="15">
        <f>Comparison_data!P174-Comparison_data!P32</f>
        <v>390.52209390310009</v>
      </c>
      <c r="R57" s="15">
        <f>Comparison_data!Q174-Comparison_data!Q32</f>
        <v>473.44219026632982</v>
      </c>
      <c r="S57" s="15">
        <f>Comparison_data!R174-Comparison_data!R32</f>
        <v>563.83708928799979</v>
      </c>
      <c r="T57" s="15">
        <f>Comparison_data!S174-Comparison_data!S32</f>
        <v>794.64445766937979</v>
      </c>
      <c r="U57" s="15">
        <f>Comparison_data!T174-Comparison_data!T32</f>
        <v>914.73677089615967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1326.5657417545203</v>
      </c>
      <c r="Y57" s="15">
        <f>Comparison_data!X174-Comparison_data!X32</f>
        <v>1401.6175118530305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2002.4219584631696</v>
      </c>
      <c r="AE57" s="15">
        <f>Comparison_data!AD174-Comparison_data!AD32</f>
        <v>2066.6498707266296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2363.4101944152899</v>
      </c>
      <c r="AI57" s="15">
        <f>Comparison_data!AH174-Comparison_data!AH32</f>
        <v>2417.40992698337</v>
      </c>
      <c r="AJ57" s="15">
        <f>Comparison_data!AI174-Comparison_data!AI32</f>
        <v>2470.3504772301303</v>
      </c>
      <c r="AK57" s="15">
        <f>Comparison_data!AJ174-Comparison_data!AJ32</f>
        <v>2625.6601979644397</v>
      </c>
      <c r="AL57" s="15">
        <f>Comparison_data!AK174-Comparison_data!AK32</f>
        <v>2677.1820627028596</v>
      </c>
      <c r="AM57" s="15">
        <f>Comparison_data!AL174-Comparison_data!AL32</f>
        <v>2706.8085045746502</v>
      </c>
      <c r="AN57" s="15">
        <f>Comparison_data!AM174-Comparison_data!AM32</f>
        <v>2825.6724682019299</v>
      </c>
      <c r="AO57" s="15">
        <f>Comparison_data!AN174-Comparison_data!AN32</f>
        <v>2850.6309803205304</v>
      </c>
      <c r="AP57" s="15">
        <f>Comparison_data!AO174-Comparison_data!AO32</f>
        <v>2868.48173903215</v>
      </c>
      <c r="AQ57" s="15">
        <f>Comparison_data!AP174-Comparison_data!AP32</f>
        <v>2890.0180969603803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0</v>
      </c>
      <c r="F58" s="15">
        <f>Comparison_data!E176-Comparison_data!E34</f>
        <v>0</v>
      </c>
      <c r="G58" s="15">
        <f>Comparison_data!F176-Comparison_data!F34</f>
        <v>-1.0004441719502211E-11</v>
      </c>
      <c r="H58" s="15">
        <f>Comparison_data!G176-Comparison_data!G34</f>
        <v>0</v>
      </c>
      <c r="I58" s="15">
        <f>Comparison_data!H176-Comparison_data!H34</f>
        <v>0</v>
      </c>
      <c r="J58" s="15">
        <f>Comparison_data!I176-Comparison_data!I34</f>
        <v>0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0</v>
      </c>
      <c r="N58" s="15">
        <f>Comparison_data!M176-Comparison_data!M34</f>
        <v>0</v>
      </c>
      <c r="O58" s="15">
        <f>Comparison_data!N176-Comparison_data!N34</f>
        <v>0</v>
      </c>
      <c r="P58" s="15">
        <f>Comparison_data!O176-Comparison_data!O34</f>
        <v>0</v>
      </c>
      <c r="Q58" s="15">
        <f>Comparison_data!P176-Comparison_data!P34</f>
        <v>0</v>
      </c>
      <c r="R58" s="15">
        <f>Comparison_data!Q176-Comparison_data!Q34</f>
        <v>0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0</v>
      </c>
      <c r="AE58" s="15">
        <f>Comparison_data!AD176-Comparison_data!AD34</f>
        <v>0</v>
      </c>
      <c r="AF58" s="15">
        <f>Comparison_data!AE176-Comparison_data!AE34</f>
        <v>0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0</v>
      </c>
      <c r="AO58" s="15">
        <f>Comparison_data!AN176-Comparison_data!AN34</f>
        <v>0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-2.5776849811099964</v>
      </c>
      <c r="K59" s="15">
        <f>Comparison_data!J177-Comparison_data!J35</f>
        <v>0.64442124527977285</v>
      </c>
      <c r="L59" s="15">
        <f>Comparison_data!K177-Comparison_data!K35</f>
        <v>-2.5776849811200009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-35.443168490380231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-313.96881408175022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-1253.67950521898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-1540.1667762182797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-1737.31010640881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24"/>
  <sheetViews>
    <sheetView topLeftCell="A73" zoomScale="90" zoomScaleNormal="90" zoomScaleSheetLayoutView="100" workbookViewId="0">
      <selection activeCell="AM54" sqref="AM54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9" max="9" width="2.1640625" customWidth="1"/>
    <col min="15" max="15" width="2.33203125" customWidth="1"/>
    <col min="23" max="23" width="31.1640625" bestFit="1" customWidth="1"/>
    <col min="24" max="24" width="11.83203125" bestFit="1" customWidth="1"/>
    <col min="25" max="25" width="19.6640625" bestFit="1" customWidth="1"/>
    <col min="26" max="26" width="12.1640625" bestFit="1" customWidth="1"/>
    <col min="31" max="31" width="2.33203125" customWidth="1"/>
    <col min="37" max="37" width="2.1640625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48" t="s">
        <v>6</v>
      </c>
      <c r="B1" s="48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48" t="s">
        <v>49</v>
      </c>
      <c r="X1" s="48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47" t="s">
        <v>161</v>
      </c>
      <c r="AT1" s="46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48"/>
      <c r="B2" s="48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48"/>
      <c r="X2" s="48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  <c r="AS2" s="47"/>
      <c r="AT2" s="46"/>
      <c r="AV2" s="20" t="s">
        <v>93</v>
      </c>
      <c r="AW2" s="17" t="s">
        <v>94</v>
      </c>
      <c r="AX2" s="14" t="s">
        <v>91</v>
      </c>
      <c r="AY2" s="14" t="s">
        <v>177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177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177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286.92633868429903</v>
      </c>
      <c r="K3" s="18">
        <f>Comparison_data!X76</f>
        <v>207.998649195128</v>
      </c>
      <c r="L3">
        <f>Comparison_data!X147</f>
        <v>488.45457221473299</v>
      </c>
      <c r="M3">
        <f>Comparison_data!X218</f>
        <v>286.92633868429903</v>
      </c>
      <c r="N3">
        <f>Comparison_data!X289</f>
        <v>229.83375223995151</v>
      </c>
      <c r="P3" s="18">
        <f>Comparison_data!AR5</f>
        <v>359.80348523625599</v>
      </c>
      <c r="Q3" s="18">
        <f>Comparison_data!AR76</f>
        <v>406.04996629051897</v>
      </c>
      <c r="R3">
        <f>Comparison_data!AR147</f>
        <v>740.27678591178608</v>
      </c>
      <c r="S3">
        <f>Comparison_data!AR218</f>
        <v>367.610549753356</v>
      </c>
      <c r="T3">
        <f>Comparison_data!AR289</f>
        <v>495.18146963971265</v>
      </c>
      <c r="W3" t="s">
        <v>50</v>
      </c>
      <c r="X3" t="s">
        <v>3</v>
      </c>
      <c r="Y3" t="s">
        <v>98</v>
      </c>
      <c r="Z3">
        <f>Comparison_data!D38</f>
        <v>36.424674321238214</v>
      </c>
      <c r="AA3">
        <f>Comparison_data!D109</f>
        <v>36.424674321238214</v>
      </c>
      <c r="AB3">
        <f>Comparison_data!D180</f>
        <v>36.423419817305209</v>
      </c>
      <c r="AC3">
        <f>Comparison_data!D251</f>
        <v>36.424674321238214</v>
      </c>
      <c r="AD3">
        <f>Comparison_data!D322</f>
        <v>36.423419817305216</v>
      </c>
      <c r="AF3">
        <f>Comparison_data!S38</f>
        <v>31.865193293122356</v>
      </c>
      <c r="AG3">
        <f>Comparison_data!S109</f>
        <v>28.083933601493118</v>
      </c>
      <c r="AH3">
        <f>Comparison_data!S180</f>
        <v>39.775528989795156</v>
      </c>
      <c r="AI3">
        <f>Comparison_data!X251</f>
        <v>30.460321141775367</v>
      </c>
      <c r="AJ3">
        <f>Comparison_data!S322</f>
        <v>39.263290726925092</v>
      </c>
      <c r="AL3">
        <f>Comparison_data!AR38</f>
        <v>29.355899072637676</v>
      </c>
      <c r="AM3">
        <f>Comparison_data!AR109</f>
        <v>26.315999999999999</v>
      </c>
      <c r="AN3">
        <f>Comparison_data!AR180</f>
        <v>59.093010725653471</v>
      </c>
      <c r="AO3">
        <f>Comparison_data!AR251</f>
        <v>29.355899072637708</v>
      </c>
      <c r="AP3">
        <f>Comparison_data!AR322</f>
        <v>34.77138865801971</v>
      </c>
      <c r="AS3" t="s">
        <v>149</v>
      </c>
      <c r="AT3" t="s">
        <v>3</v>
      </c>
      <c r="AU3" t="s">
        <v>98</v>
      </c>
      <c r="AV3">
        <f>Baseline_data!D138</f>
        <v>0.93297480523200005</v>
      </c>
      <c r="AW3">
        <f>'2Degree_data'!D138</f>
        <v>0.93297480523199905</v>
      </c>
      <c r="AX3">
        <f>Food_data!D138</f>
        <v>0.93297480523199905</v>
      </c>
      <c r="AY3">
        <f>Materials_data!D138</f>
        <v>0.93297480523200005</v>
      </c>
      <c r="AZ3">
        <f>Total_data!D138</f>
        <v>0.93297480523200005</v>
      </c>
      <c r="BB3">
        <f>Baseline_data!X138</f>
        <v>7.0788022502969898</v>
      </c>
      <c r="BC3">
        <f>'2Degree_data'!X138</f>
        <v>0.60213419280000002</v>
      </c>
      <c r="BD3">
        <f>Food_data!X138</f>
        <v>12.048720649682499</v>
      </c>
      <c r="BE3">
        <f>Materials_data!X138</f>
        <v>7.0788022502969996</v>
      </c>
      <c r="BF3">
        <f>Total_data!X138</f>
        <v>2.1070077495895898</v>
      </c>
      <c r="BH3">
        <f>Baseline_data!AR138</f>
        <v>8.8731684395410806</v>
      </c>
      <c r="BI3">
        <f>'2Degree_data'!AR138</f>
        <v>0</v>
      </c>
      <c r="BJ3">
        <f>Food_data!AR138</f>
        <v>18.256078339441999</v>
      </c>
      <c r="BK3">
        <f>Materials_data!AR138</f>
        <v>9.0656996442710795</v>
      </c>
      <c r="BL3">
        <f>Total_data!AR138</f>
        <v>2.1980855520829699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1155.2267218997702</v>
      </c>
      <c r="K4" s="18">
        <f>Comparison_data!X77</f>
        <v>792.8</v>
      </c>
      <c r="L4">
        <f>Comparison_data!X148</f>
        <v>951.63648294456607</v>
      </c>
      <c r="M4">
        <f>Comparison_data!X219</f>
        <v>1080.8474288651</v>
      </c>
      <c r="N4">
        <f>Comparison_data!X290</f>
        <v>792.8</v>
      </c>
      <c r="P4" s="18">
        <f>Comparison_data!AR6</f>
        <v>2295.9881856812399</v>
      </c>
      <c r="Q4" s="18">
        <f>Comparison_data!AR77</f>
        <v>408.54996629051897</v>
      </c>
      <c r="R4">
        <f>Comparison_data!AR148</f>
        <v>1987.4684028044801</v>
      </c>
      <c r="S4">
        <f>Comparison_data!AR219</f>
        <v>2169.3983553770399</v>
      </c>
      <c r="T4">
        <f>Comparison_data!AR290</f>
        <v>408.54996629051897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122</v>
      </c>
      <c r="AG4">
        <f>Comparison_data!S111</f>
        <v>122</v>
      </c>
      <c r="AH4">
        <f>Comparison_data!S182</f>
        <v>122</v>
      </c>
      <c r="AI4">
        <f>Comparison_data!X253</f>
        <v>113.540393094857</v>
      </c>
      <c r="AJ4">
        <f>Comparison_data!S324</f>
        <v>122</v>
      </c>
      <c r="AL4">
        <f>Comparison_data!AR40</f>
        <v>235.66942847036</v>
      </c>
      <c r="AM4">
        <f>Comparison_data!AR111</f>
        <v>39.8260679408247</v>
      </c>
      <c r="AN4">
        <f>Comparison_data!AR182</f>
        <v>202.728531192888</v>
      </c>
      <c r="AO4">
        <f>Comparison_data!AR253</f>
        <v>217.42931924841599</v>
      </c>
      <c r="AP4">
        <f>Comparison_data!AR324</f>
        <v>82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4.5240404985946103</v>
      </c>
      <c r="BD4">
        <f>Food_data!X139</f>
        <v>0</v>
      </c>
      <c r="BE4">
        <f>Materials_data!X139</f>
        <v>0</v>
      </c>
      <c r="BF4">
        <f>Total_data!X139</f>
        <v>3.5589640254354702</v>
      </c>
      <c r="BH4">
        <f>Baseline_data!AR139</f>
        <v>0</v>
      </c>
      <c r="BI4">
        <f>'2Degree_data'!AR139</f>
        <v>10</v>
      </c>
      <c r="BJ4">
        <f>Food_data!AR139</f>
        <v>0</v>
      </c>
      <c r="BK4">
        <f>Materials_data!AR139</f>
        <v>0</v>
      </c>
      <c r="BL4">
        <f>Total_data!AR139</f>
        <v>10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2930.6460858807459</v>
      </c>
      <c r="K5" s="18">
        <f>Comparison_data!X78</f>
        <v>2520.3949369709735</v>
      </c>
      <c r="L5">
        <f>Comparison_data!X149</f>
        <v>2911.5878201986416</v>
      </c>
      <c r="M5">
        <f>Comparison_data!X220</f>
        <v>2932.3909441247952</v>
      </c>
      <c r="N5">
        <f>Comparison_data!X291</f>
        <v>2658.6882749802853</v>
      </c>
      <c r="P5" s="18">
        <f>Comparison_data!AR7</f>
        <v>3383.3999059748817</v>
      </c>
      <c r="Q5" s="18">
        <f>Comparison_data!AR78</f>
        <v>1857.3928794818012</v>
      </c>
      <c r="R5">
        <f>Comparison_data!AR149</f>
        <v>3324.1143419931855</v>
      </c>
      <c r="S5">
        <f>Comparison_data!AR220</f>
        <v>3512.9857031696774</v>
      </c>
      <c r="T5">
        <f>Comparison_data!AR291</f>
        <v>3094.1427291804052</v>
      </c>
      <c r="W5" t="s">
        <v>54</v>
      </c>
      <c r="X5" t="s">
        <v>3</v>
      </c>
      <c r="Y5" t="s">
        <v>100</v>
      </c>
      <c r="Z5">
        <f>Comparison_data!D42</f>
        <v>108.035399999999</v>
      </c>
      <c r="AA5">
        <f>Comparison_data!D113</f>
        <v>108.0354</v>
      </c>
      <c r="AB5">
        <f>Comparison_data!D184</f>
        <v>108.0354</v>
      </c>
      <c r="AC5">
        <f>Comparison_data!D255</f>
        <v>108.035399999999</v>
      </c>
      <c r="AD5">
        <f>Comparison_data!D326</f>
        <v>108.0354</v>
      </c>
      <c r="AF5">
        <f>Comparison_data!S42</f>
        <v>135</v>
      </c>
      <c r="AG5">
        <f>Comparison_data!S113</f>
        <v>135</v>
      </c>
      <c r="AH5">
        <f>Comparison_data!S184</f>
        <v>135</v>
      </c>
      <c r="AI5">
        <f>Comparison_data!X255</f>
        <v>136</v>
      </c>
      <c r="AJ5">
        <f>Comparison_data!S326</f>
        <v>135</v>
      </c>
      <c r="AL5">
        <f>Comparison_data!AR42</f>
        <v>123</v>
      </c>
      <c r="AM5">
        <f>Comparison_data!AR113</f>
        <v>123</v>
      </c>
      <c r="AN5">
        <f>Comparison_data!AR184</f>
        <v>122.99999999999901</v>
      </c>
      <c r="AO5">
        <f>Comparison_data!AR255</f>
        <v>123</v>
      </c>
      <c r="AP5">
        <f>Comparison_data!AR326</f>
        <v>123</v>
      </c>
      <c r="AS5" t="s">
        <v>150</v>
      </c>
      <c r="AT5" t="s">
        <v>3</v>
      </c>
      <c r="AU5" t="s">
        <v>99</v>
      </c>
      <c r="AV5">
        <f>Baseline_data!D130</f>
        <v>30.029407019999987</v>
      </c>
      <c r="AW5">
        <f>'2Degree_data'!D130</f>
        <v>30.029407019999997</v>
      </c>
      <c r="AX5">
        <f>Food_data!D130</f>
        <v>30.029407019999997</v>
      </c>
      <c r="AY5">
        <f>Materials_data!D130</f>
        <v>30.029407019999987</v>
      </c>
      <c r="AZ5">
        <f>Total_data!D130</f>
        <v>30.029407019999997</v>
      </c>
      <c r="BB5">
        <f>Baseline_data!X130</f>
        <v>28.4892217832321</v>
      </c>
      <c r="BC5">
        <f>'2Degree_data'!X130</f>
        <v>19.551361305599997</v>
      </c>
      <c r="BD5">
        <f>Food_data!X130</f>
        <v>23.468451954641299</v>
      </c>
      <c r="BE5">
        <f>Materials_data!X130</f>
        <v>26.654942732051598</v>
      </c>
      <c r="BF5">
        <f>Total_data!X130</f>
        <v>19.551361305599997</v>
      </c>
      <c r="BH5">
        <f>Baseline_data!AR130</f>
        <v>56.565649724889198</v>
      </c>
      <c r="BI5">
        <f>'2Degree_data'!AR130</f>
        <v>6.1652879999999903E-2</v>
      </c>
      <c r="BJ5">
        <f>Food_data!AR130</f>
        <v>48.957196464358695</v>
      </c>
      <c r="BK5">
        <f>Materials_data!AR130</f>
        <v>53.443798678103299</v>
      </c>
      <c r="BL5">
        <f>Total_data!AR130</f>
        <v>6.165288E-2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1313.58512451568</v>
      </c>
      <c r="K6" s="18">
        <f>Comparison_data!X79</f>
        <v>755</v>
      </c>
      <c r="L6">
        <f>Comparison_data!X150</f>
        <v>1354.99999999999</v>
      </c>
      <c r="M6">
        <f>Comparison_data!X221</f>
        <v>1352.4983059548499</v>
      </c>
      <c r="N6">
        <f>Comparison_data!X292</f>
        <v>755</v>
      </c>
      <c r="P6" s="18">
        <f>Comparison_data!AR8</f>
        <v>1874</v>
      </c>
      <c r="Q6" s="18">
        <f>Comparison_data!AR79</f>
        <v>1874</v>
      </c>
      <c r="R6">
        <f>Comparison_data!AR150</f>
        <v>1873.9999999999902</v>
      </c>
      <c r="S6">
        <f>Comparison_data!AR221</f>
        <v>1874</v>
      </c>
      <c r="T6">
        <f>Comparison_data!AR292</f>
        <v>1873.9999999999902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11.629038758399899</v>
      </c>
      <c r="AG6">
        <f>Comparison_data!S114</f>
        <v>11.629038758399899</v>
      </c>
      <c r="AH6">
        <f>Comparison_data!S185</f>
        <v>11.6290387584</v>
      </c>
      <c r="AI6">
        <f>Comparison_data!X256</f>
        <v>19.2276958687277</v>
      </c>
      <c r="AJ6">
        <f>Comparison_data!S327</f>
        <v>11.629038758399899</v>
      </c>
      <c r="AL6">
        <f>Comparison_data!AR43</f>
        <v>26.641587571199999</v>
      </c>
      <c r="AM6">
        <f>Comparison_data!AR114</f>
        <v>26.641587571199999</v>
      </c>
      <c r="AN6">
        <f>Comparison_data!AR185</f>
        <v>26.641587571199899</v>
      </c>
      <c r="AO6">
        <f>Comparison_data!AR256</f>
        <v>26.641587571199899</v>
      </c>
      <c r="AP6">
        <f>Comparison_data!AR327</f>
        <v>26.641587571199999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10</v>
      </c>
      <c r="BJ6">
        <f>Food_data!AR131</f>
        <v>0</v>
      </c>
      <c r="BK6">
        <f>Materials_data!AR131</f>
        <v>0</v>
      </c>
      <c r="BL6">
        <f>Total_data!AR131</f>
        <v>10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4">
        <f>Comparison_data!X9</f>
        <v>236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78.7</v>
      </c>
      <c r="Q7" s="18">
        <f>Comparison_data!AR80</f>
        <v>616.57046378836696</v>
      </c>
      <c r="R7">
        <f>Comparison_data!AR151</f>
        <v>78.7</v>
      </c>
      <c r="S7">
        <f>Comparison_data!AR222</f>
        <v>78.7</v>
      </c>
      <c r="T7">
        <f>Comparison_data!AR293</f>
        <v>78.7</v>
      </c>
      <c r="W7" t="s">
        <v>56</v>
      </c>
      <c r="X7" t="s">
        <v>3</v>
      </c>
      <c r="Y7" t="s">
        <v>102</v>
      </c>
      <c r="Z7">
        <f>Comparison_data!D44</f>
        <v>28.8907213875022</v>
      </c>
      <c r="AA7">
        <f>Comparison_data!D115</f>
        <v>25.2242661327954</v>
      </c>
      <c r="AB7">
        <f>Comparison_data!D186</f>
        <v>29.8998733478936</v>
      </c>
      <c r="AC7">
        <f>Comparison_data!D257</f>
        <v>30.0638593203475</v>
      </c>
      <c r="AD7">
        <f>Comparison_data!D328</f>
        <v>25.222254412478101</v>
      </c>
      <c r="AF7">
        <f>Comparison_data!S44</f>
        <v>20.639214042623902</v>
      </c>
      <c r="AG7">
        <f>Comparison_data!S115</f>
        <v>1.8119057380577199</v>
      </c>
      <c r="AH7">
        <f>Comparison_data!S186</f>
        <v>15.1571539348291</v>
      </c>
      <c r="AI7">
        <f>Comparison_data!X257</f>
        <v>17.562802060799999</v>
      </c>
      <c r="AJ7">
        <f>Comparison_data!S328</f>
        <v>1.8119057380577199</v>
      </c>
      <c r="AL7">
        <f>Comparison_data!AR44</f>
        <v>5.8567479753599896</v>
      </c>
      <c r="AM7">
        <f>Comparison_data!AR115</f>
        <v>45.884343271401399</v>
      </c>
      <c r="AN7">
        <f>Comparison_data!AR186</f>
        <v>5.8567479753599896</v>
      </c>
      <c r="AO7">
        <f>Comparison_data!AR257</f>
        <v>5.8567479753599896</v>
      </c>
      <c r="AP7">
        <f>Comparison_data!AR328</f>
        <v>5.8567479753599896</v>
      </c>
      <c r="AS7" t="s">
        <v>151</v>
      </c>
      <c r="AT7" t="s">
        <v>3</v>
      </c>
      <c r="AU7" t="s">
        <v>100</v>
      </c>
      <c r="AV7">
        <f>Baseline_data!D133</f>
        <v>17.53791103202612</v>
      </c>
      <c r="AW7">
        <f>'2Degree_data'!D133</f>
        <v>18.85677982868329</v>
      </c>
      <c r="AX7">
        <f>Food_data!D133</f>
        <v>17.174183089325211</v>
      </c>
      <c r="AY7">
        <f>Materials_data!D133</f>
        <v>17.115918969851599</v>
      </c>
      <c r="AZ7">
        <f>Total_data!D133</f>
        <v>18.85677982868329</v>
      </c>
      <c r="BB7">
        <f>Baseline_data!X133</f>
        <v>69.287005085504234</v>
      </c>
      <c r="BC7">
        <f>'2Degree_data'!X133</f>
        <v>60.158482884056326</v>
      </c>
      <c r="BD7">
        <f>Food_data!X133</f>
        <v>69.315948234718036</v>
      </c>
      <c r="BE7">
        <f>Materials_data!X133</f>
        <v>69.277028505472586</v>
      </c>
      <c r="BF7">
        <f>Total_data!X133</f>
        <v>64.294956121009633</v>
      </c>
      <c r="BH7">
        <f>Baseline_data!AR133</f>
        <v>72.496338831155811</v>
      </c>
      <c r="BI7">
        <f>'2Degree_data'!AR133</f>
        <v>23.557722486212192</v>
      </c>
      <c r="BJ7">
        <f>Food_data!AR133</f>
        <v>72.755592603848356</v>
      </c>
      <c r="BK7">
        <f>Materials_data!AR133</f>
        <v>72.359304531732136</v>
      </c>
      <c r="BL7">
        <f>Total_data!AR133</f>
        <v>48.94158432966664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727.92263192732696</v>
      </c>
      <c r="K8" s="18">
        <f>Comparison_data!X81</f>
        <v>622.78542721719714</v>
      </c>
      <c r="L8">
        <f>Comparison_data!X152</f>
        <v>732.34319972500896</v>
      </c>
      <c r="M8">
        <f>Comparison_data!X223</f>
        <v>766.96388559843899</v>
      </c>
      <c r="N8">
        <f>Comparison_data!X294</f>
        <v>406.46080063073197</v>
      </c>
      <c r="P8" s="18">
        <f>Comparison_data!AR10</f>
        <v>216.42599900538002</v>
      </c>
      <c r="Q8" s="18">
        <f>Comparison_data!AR81</f>
        <v>108.87401580243899</v>
      </c>
      <c r="R8">
        <f>Comparison_data!AR152</f>
        <v>219.06317477811697</v>
      </c>
      <c r="S8">
        <f>Comparison_data!AR223</f>
        <v>237.18649977080699</v>
      </c>
      <c r="T8">
        <f>Comparison_data!AR294</f>
        <v>310.19981865810496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167.54560000000001</v>
      </c>
      <c r="AF8">
        <f>Comparison_data!S45</f>
        <v>165</v>
      </c>
      <c r="AG8">
        <f>Comparison_data!S116</f>
        <v>165</v>
      </c>
      <c r="AH8">
        <f>Comparison_data!S187</f>
        <v>165</v>
      </c>
      <c r="AI8">
        <f>Comparison_data!X258</f>
        <v>156</v>
      </c>
      <c r="AJ8">
        <f>Comparison_data!S329</f>
        <v>165</v>
      </c>
      <c r="AL8">
        <f>Comparison_data!AR45</f>
        <v>117</v>
      </c>
      <c r="AM8">
        <f>Comparison_data!AR116</f>
        <v>106.330334245215</v>
      </c>
      <c r="AN8">
        <f>Comparison_data!AR187</f>
        <v>116.99999999999901</v>
      </c>
      <c r="AO8">
        <f>Comparison_data!AR258</f>
        <v>117</v>
      </c>
      <c r="AP8">
        <f>Comparison_data!AR329</f>
        <v>117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10</v>
      </c>
      <c r="BJ8">
        <f>Food_data!AR134</f>
        <v>0</v>
      </c>
      <c r="BK8">
        <f>Materials_data!AR134</f>
        <v>0</v>
      </c>
      <c r="BL8">
        <f>Total_data!AR134</f>
        <v>9.9999999999999698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50.4</v>
      </c>
      <c r="K9" s="18">
        <f>Comparison_data!X82</f>
        <v>5.6</v>
      </c>
      <c r="L9">
        <f>Comparison_data!X153</f>
        <v>50.4</v>
      </c>
      <c r="M9">
        <f>Comparison_data!X224</f>
        <v>50.4</v>
      </c>
      <c r="N9">
        <f>Comparison_data!X295</f>
        <v>5.6</v>
      </c>
      <c r="P9" s="18">
        <f>Comparison_data!AR11</f>
        <v>139.099999999999</v>
      </c>
      <c r="Q9" s="18">
        <f>Comparison_data!AR82</f>
        <v>139.1</v>
      </c>
      <c r="R9">
        <f>Comparison_data!AR153</f>
        <v>139.099999999999</v>
      </c>
      <c r="S9">
        <f>Comparison_data!AR224</f>
        <v>139.099999999999</v>
      </c>
      <c r="T9">
        <f>Comparison_data!AR295</f>
        <v>139.1</v>
      </c>
      <c r="W9" t="s">
        <v>58</v>
      </c>
      <c r="X9" t="s">
        <v>3</v>
      </c>
      <c r="Y9" t="s">
        <v>104</v>
      </c>
      <c r="Z9">
        <f>Comparison_data!D46</f>
        <v>0.256576896</v>
      </c>
      <c r="AA9">
        <f>Comparison_data!D117</f>
        <v>0.256576896</v>
      </c>
      <c r="AB9">
        <f>Comparison_data!D188</f>
        <v>0.256576896</v>
      </c>
      <c r="AC9">
        <f>Comparison_data!D259</f>
        <v>0.256576896</v>
      </c>
      <c r="AD9">
        <f>Comparison_data!D330</f>
        <v>0.256576896</v>
      </c>
      <c r="AF9">
        <f>Comparison_data!S46</f>
        <v>0.16247347200000001</v>
      </c>
      <c r="AG9">
        <f>Comparison_data!S117</f>
        <v>0.16247347200000001</v>
      </c>
      <c r="AH9">
        <f>Comparison_data!S188</f>
        <v>0.16247347200000001</v>
      </c>
      <c r="AI9">
        <f>Comparison_data!X259</f>
        <v>1.16980899839999</v>
      </c>
      <c r="AJ9">
        <f>Comparison_data!S330</f>
        <v>0.16247347200000001</v>
      </c>
      <c r="AL9">
        <f>Comparison_data!AR46</f>
        <v>3.2285799935999901</v>
      </c>
      <c r="AM9">
        <f>Comparison_data!AR117</f>
        <v>3.2285799935999901</v>
      </c>
      <c r="AN9">
        <f>Comparison_data!AR188</f>
        <v>3.2285799935999901</v>
      </c>
      <c r="AO9">
        <f>Comparison_data!AR259</f>
        <v>3.2285799935999901</v>
      </c>
      <c r="AP9">
        <f>Comparison_data!AR330</f>
        <v>3.2285799935999901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18.674489395416302</v>
      </c>
      <c r="BC9">
        <f>'2Degree_data'!X137</f>
        <v>10.733403744</v>
      </c>
      <c r="BD9">
        <f>Food_data!X137</f>
        <v>19.263261024000002</v>
      </c>
      <c r="BE9">
        <f>Materials_data!X137</f>
        <v>19.2276958687277</v>
      </c>
      <c r="BF9">
        <f>Total_data!X137</f>
        <v>10.733403744</v>
      </c>
      <c r="BH9">
        <f>Baseline_data!AR137</f>
        <v>26.641587571199999</v>
      </c>
      <c r="BI9">
        <f>'2Degree_data'!AR137</f>
        <v>26.641587571199999</v>
      </c>
      <c r="BJ9">
        <f>Food_data!AR137</f>
        <v>26.641587571199899</v>
      </c>
      <c r="BK9">
        <f>Materials_data!AR137</f>
        <v>26.641587571199899</v>
      </c>
      <c r="BL9">
        <f>Total_data!AR137</f>
        <v>26.641587571199999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71.3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1620.585880766959</v>
      </c>
      <c r="Q10" s="18">
        <f>Comparison_data!AR83</f>
        <v>3258.9999999999991</v>
      </c>
      <c r="R10">
        <f>Comparison_data!AR154</f>
        <v>1179</v>
      </c>
      <c r="S10">
        <f>Comparison_data!AR225</f>
        <v>1357.7262610375928</v>
      </c>
      <c r="T10">
        <f>Comparison_data!AR296</f>
        <v>1700.0945712182811</v>
      </c>
      <c r="W10" t="s">
        <v>59</v>
      </c>
      <c r="X10" t="s">
        <v>3</v>
      </c>
      <c r="Y10" t="s">
        <v>105</v>
      </c>
      <c r="Z10">
        <f>Comparison_data!D47</f>
        <v>0.2330439759359989</v>
      </c>
      <c r="AA10">
        <f>Comparison_data!D118</f>
        <v>0.2330439759359989</v>
      </c>
      <c r="AB10">
        <f>Comparison_data!D189</f>
        <v>0.2330439759359989</v>
      </c>
      <c r="AC10">
        <f>Comparison_data!D260</f>
        <v>0.23304397593599901</v>
      </c>
      <c r="AD10">
        <f>Comparison_data!D331</f>
        <v>0.2330439759359989</v>
      </c>
      <c r="AF10">
        <f>Comparison_data!S47</f>
        <v>0.47260159661951895</v>
      </c>
      <c r="AG10">
        <f>Comparison_data!S118</f>
        <v>0.47260159661951895</v>
      </c>
      <c r="AH10">
        <f>Comparison_data!S189</f>
        <v>0.47260159661951895</v>
      </c>
      <c r="AI10">
        <f>Comparison_data!X260</f>
        <v>0.437124864272112</v>
      </c>
      <c r="AJ10">
        <f>Comparison_data!S331</f>
        <v>0.47260159661951895</v>
      </c>
      <c r="AL10">
        <f>Comparison_data!AR47</f>
        <v>17.234362372940769</v>
      </c>
      <c r="AM10">
        <f>Comparison_data!AR118</f>
        <v>27.707253092351891</v>
      </c>
      <c r="AN10">
        <f>Comparison_data!AR189</f>
        <v>14.3096589038591</v>
      </c>
      <c r="AO10">
        <f>Comparison_data!AR260</f>
        <v>15.493395382853389</v>
      </c>
      <c r="AP10">
        <f>Comparison_data!AR331</f>
        <v>16.91778888751119</v>
      </c>
      <c r="AS10" t="s">
        <v>153</v>
      </c>
      <c r="AT10" t="s">
        <v>3</v>
      </c>
      <c r="AU10" t="s">
        <v>102</v>
      </c>
      <c r="AV10">
        <f>Baseline_data!D141</f>
        <v>10.392345822842501</v>
      </c>
      <c r="AW10">
        <f>'2Degree_data'!D141</f>
        <v>9.0734770261854099</v>
      </c>
      <c r="AX10">
        <f>Food_data!D141</f>
        <v>10.755350125141501</v>
      </c>
      <c r="AY10">
        <f>Materials_data!D141</f>
        <v>10.814337885017</v>
      </c>
      <c r="AZ10">
        <f>Total_data!D141</f>
        <v>9.0727533857835105</v>
      </c>
      <c r="BB10">
        <f>Baseline_data!X141</f>
        <v>6.5047415040000001</v>
      </c>
      <c r="BC10">
        <f>'2Degree_data'!X141</f>
        <v>4.9473985242057799</v>
      </c>
      <c r="BD10">
        <f>Food_data!X141</f>
        <v>6.5047415040000001</v>
      </c>
      <c r="BE10">
        <f>Materials_data!X141</f>
        <v>6.5047415040000001</v>
      </c>
      <c r="BF10">
        <f>Total_data!X141</f>
        <v>1.8682012528245799</v>
      </c>
      <c r="BH10">
        <f>Baseline_data!AR141</f>
        <v>2.1691659167999999</v>
      </c>
      <c r="BI10">
        <f>'2Degree_data'!AR141</f>
        <v>16.994201211630099</v>
      </c>
      <c r="BJ10">
        <f>Food_data!AR141</f>
        <v>2.1691659167999999</v>
      </c>
      <c r="BK10">
        <f>Materials_data!AR141</f>
        <v>2.1691659167999999</v>
      </c>
      <c r="BL10">
        <f>Total_data!AR141</f>
        <v>2.1691659167999999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567.24321076786998</v>
      </c>
      <c r="K11" s="18">
        <f>Comparison_data!X84</f>
        <v>31.8</v>
      </c>
      <c r="L11">
        <f>Comparison_data!X155</f>
        <v>431.79999999999995</v>
      </c>
      <c r="M11">
        <f>Comparison_data!X226</f>
        <v>511.8</v>
      </c>
      <c r="N11">
        <f>Comparison_data!X297</f>
        <v>31.8</v>
      </c>
      <c r="P11" s="18">
        <f>Comparison_data!AR13</f>
        <v>2011.7278017295087</v>
      </c>
      <c r="Q11" s="18">
        <f>Comparison_data!AR84</f>
        <v>2455.855014895114</v>
      </c>
      <c r="R11">
        <f>Comparison_data!AR155</f>
        <v>2000</v>
      </c>
      <c r="S11">
        <f>Comparison_data!AR226</f>
        <v>2000</v>
      </c>
      <c r="T11">
        <f>Comparison_data!AR297</f>
        <v>1614.2585557654709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1.7912389680110299</v>
      </c>
      <c r="AG11">
        <f>Comparison_data!S119</f>
        <v>0.57390789599999903</v>
      </c>
      <c r="AH11">
        <f>Comparison_data!S190</f>
        <v>0.57390789600000003</v>
      </c>
      <c r="AI11">
        <f>Comparison_data!X261</f>
        <v>4.6813299839999898</v>
      </c>
      <c r="AJ11">
        <f>Comparison_data!S332</f>
        <v>0.57390789600000003</v>
      </c>
      <c r="AL11">
        <f>Comparison_data!AR48</f>
        <v>19.707656141243561</v>
      </c>
      <c r="AM11">
        <f>Comparison_data!AR119</f>
        <v>26.9777583748876</v>
      </c>
      <c r="AN11">
        <f>Comparison_data!AR190</f>
        <v>19.552320000000002</v>
      </c>
      <c r="AO11">
        <f>Comparison_data!AR261</f>
        <v>19.552320000000002</v>
      </c>
      <c r="AP11">
        <f>Comparison_data!AR332</f>
        <v>16.9407794821404</v>
      </c>
      <c r="AS11" t="s">
        <v>154</v>
      </c>
      <c r="AT11" t="s">
        <v>3</v>
      </c>
      <c r="AU11" t="s">
        <v>103</v>
      </c>
      <c r="AV11">
        <f>Baseline_data!D136</f>
        <v>1.2355441505279989</v>
      </c>
      <c r="AW11">
        <f>'2Degree_data'!D136</f>
        <v>1.235544150528</v>
      </c>
      <c r="AX11">
        <f>Food_data!D136</f>
        <v>1.2355441505279989</v>
      </c>
      <c r="AY11">
        <f>Materials_data!D136</f>
        <v>1.2355441505279989</v>
      </c>
      <c r="AZ11">
        <f>Total_data!D136</f>
        <v>1.2355441505279989</v>
      </c>
      <c r="BB11">
        <f>Baseline_data!X136</f>
        <v>14.22782677696531</v>
      </c>
      <c r="BC11">
        <f>'2Degree_data'!X136</f>
        <v>12.732539987947291</v>
      </c>
      <c r="BD11">
        <f>Food_data!X136</f>
        <v>14.468291242805259</v>
      </c>
      <c r="BE11">
        <f>Materials_data!X136</f>
        <v>14.622411797808791</v>
      </c>
      <c r="BF11">
        <f>Total_data!X136</f>
        <v>7.258613613963889</v>
      </c>
      <c r="BH11">
        <f>Baseline_data!AR136</f>
        <v>0.56922253940644796</v>
      </c>
      <c r="BI11">
        <f>'2Degree_data'!AR136</f>
        <v>0.62547752007074797</v>
      </c>
      <c r="BJ11">
        <f>Food_data!AR136</f>
        <v>0.57615858173554502</v>
      </c>
      <c r="BK11">
        <f>Materials_data!AR136</f>
        <v>0.62382478229479899</v>
      </c>
      <c r="BL11">
        <f>Total_data!AR136</f>
        <v>1.8137280175296011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1.16980899839999</v>
      </c>
      <c r="BC12">
        <f>'2Degree_data'!X148</f>
        <v>0.12997877760000001</v>
      </c>
      <c r="BD12">
        <f>Food_data!X148</f>
        <v>1.16980899839999</v>
      </c>
      <c r="BE12">
        <f>Materials_data!X148</f>
        <v>1.16980899839999</v>
      </c>
      <c r="BF12">
        <f>Total_data!X148</f>
        <v>0.12997877760000001</v>
      </c>
      <c r="BH12">
        <f>Baseline_data!AR148</f>
        <v>3.2285799935999901</v>
      </c>
      <c r="BI12">
        <f>'2Degree_data'!AR148</f>
        <v>3.2285799935999901</v>
      </c>
      <c r="BJ12">
        <f>Food_data!AR148</f>
        <v>3.2285799935999901</v>
      </c>
      <c r="BK12">
        <f>Materials_data!AR148</f>
        <v>3.2285799935999901</v>
      </c>
      <c r="BL12">
        <f>Total_data!AR148</f>
        <v>3.2285799935999901</v>
      </c>
    </row>
    <row r="13" spans="1:64" x14ac:dyDescent="0.2">
      <c r="C13" s="24" t="s">
        <v>175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4813.7954397078429</v>
      </c>
      <c r="K13">
        <f t="shared" si="0"/>
        <v>3935.9803641881708</v>
      </c>
      <c r="L13">
        <f t="shared" si="0"/>
        <v>4595.5675028682163</v>
      </c>
      <c r="M13">
        <f t="shared" ref="M13" si="2">M4+M5+M8</f>
        <v>4780.2022585883342</v>
      </c>
      <c r="N13">
        <f t="shared" si="0"/>
        <v>3857.9490756110176</v>
      </c>
      <c r="P13">
        <f t="shared" si="0"/>
        <v>5895.8140906615008</v>
      </c>
      <c r="Q13">
        <f t="shared" si="0"/>
        <v>2374.8168615747591</v>
      </c>
      <c r="R13">
        <f t="shared" si="0"/>
        <v>5530.6459195757825</v>
      </c>
      <c r="S13">
        <f t="shared" ref="S13" si="3">S4+S5+S8</f>
        <v>5919.570558317524</v>
      </c>
      <c r="T13">
        <f t="shared" si="0"/>
        <v>3812.8925141290292</v>
      </c>
      <c r="Y13" s="24" t="s">
        <v>175</v>
      </c>
      <c r="Z13">
        <f>Z4+Z5+Z8</f>
        <v>414.828599999998</v>
      </c>
      <c r="AA13">
        <f t="shared" ref="AA13:AP13" si="4">AA4+AA5+AA8</f>
        <v>414.82859999999903</v>
      </c>
      <c r="AB13">
        <f t="shared" si="4"/>
        <v>414.82859999999903</v>
      </c>
      <c r="AC13">
        <f t="shared" ref="AC13" si="5">AC4+AC5+AC8</f>
        <v>414.828599999998</v>
      </c>
      <c r="AD13">
        <f t="shared" si="4"/>
        <v>414.82860000000005</v>
      </c>
      <c r="AF13">
        <f t="shared" si="4"/>
        <v>422</v>
      </c>
      <c r="AG13">
        <f>AG4+AG5+AG8</f>
        <v>422</v>
      </c>
      <c r="AH13">
        <f>AH4+AH5+AH8</f>
        <v>422</v>
      </c>
      <c r="AI13">
        <f>AI4+AI5+AI8</f>
        <v>405.540393094857</v>
      </c>
      <c r="AJ13">
        <f t="shared" si="4"/>
        <v>422</v>
      </c>
      <c r="AL13">
        <f t="shared" si="4"/>
        <v>475.66942847036</v>
      </c>
      <c r="AM13">
        <f t="shared" si="4"/>
        <v>269.15640218603971</v>
      </c>
      <c r="AN13">
        <f t="shared" si="4"/>
        <v>442.72853119288595</v>
      </c>
      <c r="AO13">
        <f t="shared" ref="AO13" si="6">AO4+AO5+AO8</f>
        <v>457.42931924841599</v>
      </c>
      <c r="AP13">
        <f t="shared" si="4"/>
        <v>322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0.23304397593599901</v>
      </c>
      <c r="AZ13">
        <f>Total_data!D144</f>
        <v>0.23304397593599893</v>
      </c>
      <c r="BB13">
        <f>Baseline_data!X144</f>
        <v>0.437124864272112</v>
      </c>
      <c r="BC13">
        <f>'2Degree_data'!X144</f>
        <v>0.437124864272112</v>
      </c>
      <c r="BD13">
        <f>Food_data!X144</f>
        <v>0.437124864272112</v>
      </c>
      <c r="BE13">
        <f>Materials_data!X144</f>
        <v>0.437124864272112</v>
      </c>
      <c r="BF13">
        <f>Total_data!X144</f>
        <v>0.437124864272112</v>
      </c>
      <c r="BH13">
        <f>Baseline_data!AR144</f>
        <v>17.234362372940769</v>
      </c>
      <c r="BI13">
        <f>'2Degree_data'!AR144</f>
        <v>27.707253092351891</v>
      </c>
      <c r="BJ13">
        <f>Food_data!AR144</f>
        <v>14.3096589038591</v>
      </c>
      <c r="BK13">
        <f>Materials_data!AR144</f>
        <v>15.493395382853389</v>
      </c>
      <c r="BL13">
        <f>Total_data!AR144</f>
        <v>16.91778888751119</v>
      </c>
    </row>
    <row r="14" spans="1:64" x14ac:dyDescent="0.2">
      <c r="C14" s="24"/>
      <c r="E14" s="18"/>
      <c r="J14" s="18"/>
      <c r="K14" s="36">
        <f>K13/$J13-1</f>
        <v>-0.18235404609817574</v>
      </c>
      <c r="L14" s="36">
        <f>L13/$J13-1</f>
        <v>-4.5333861725722069E-2</v>
      </c>
      <c r="M14" s="36">
        <f>M13/$J13-1</f>
        <v>-6.9785227769353364E-3</v>
      </c>
      <c r="N14" s="36">
        <f t="shared" ref="N14" si="7">N13/$J13-1</f>
        <v>-0.19856397640254464</v>
      </c>
      <c r="P14" s="18"/>
      <c r="Q14" s="36">
        <f>Q13/$P13-1</f>
        <v>-0.59720289258504955</v>
      </c>
      <c r="R14" s="36">
        <f>R13/$P13-1</f>
        <v>-6.1936853074135323E-2</v>
      </c>
      <c r="S14" s="36">
        <f>S13/$P13-1</f>
        <v>4.0293786898151218E-3</v>
      </c>
      <c r="T14" s="36">
        <f t="shared" ref="T14" si="8">T13/$P13-1</f>
        <v>-0.35328820490314528</v>
      </c>
      <c r="Y14" s="24"/>
      <c r="AG14" s="33">
        <f>AG13/$AF13-1</f>
        <v>0</v>
      </c>
      <c r="AH14" s="33">
        <f t="shared" ref="AH14:AJ14" si="9">AH13/$AF13-1</f>
        <v>0</v>
      </c>
      <c r="AI14" s="33">
        <f t="shared" ref="AI14" si="10">AI13/$AF13-1</f>
        <v>-3.9003807832092452E-2</v>
      </c>
      <c r="AJ14" s="33">
        <f t="shared" si="9"/>
        <v>0</v>
      </c>
      <c r="AM14" s="33">
        <f>AM13/$AL13-1</f>
        <v>-0.43415240485060635</v>
      </c>
      <c r="AN14" s="33">
        <f t="shared" ref="AN14:AP14" si="11">AN13/$AL13-1</f>
        <v>-6.925165946317835E-2</v>
      </c>
      <c r="AO14" s="33">
        <f t="shared" ref="AO14" si="12">AO13/$AL13-1</f>
        <v>-3.8346187772882234E-2</v>
      </c>
      <c r="AP14" s="33">
        <f t="shared" si="11"/>
        <v>-0.3230592913328999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5.1883825414849101</v>
      </c>
      <c r="BC14">
        <f>'2Degree_data'!X145</f>
        <v>0.29151878399999903</v>
      </c>
      <c r="BD14">
        <f>Food_data!X145</f>
        <v>3.9496947839999899</v>
      </c>
      <c r="BE14">
        <f>Materials_data!X145</f>
        <v>4.6813299839999898</v>
      </c>
      <c r="BF14">
        <f>Total_data!X145</f>
        <v>0.29151878399999903</v>
      </c>
      <c r="BH14">
        <f>Baseline_data!AR145</f>
        <v>19.707656141243561</v>
      </c>
      <c r="BI14">
        <f>'2Degree_data'!AR145</f>
        <v>26.9777583748876</v>
      </c>
      <c r="BJ14">
        <f>Food_data!AR145</f>
        <v>19.552320000000002</v>
      </c>
      <c r="BK14">
        <f>Materials_data!AR145</f>
        <v>19.552320000000002</v>
      </c>
      <c r="BL14">
        <f>Total_data!AR145</f>
        <v>16.9407794821404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0.60555223260486346</v>
      </c>
      <c r="Y15" s="24"/>
      <c r="AJ15" s="33">
        <f>AJ13/AG13-1</f>
        <v>0</v>
      </c>
      <c r="AP15" s="33">
        <f>AP13/AM13-1</f>
        <v>0.19633045093772283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3">E7</f>
        <v>393.29999999999995</v>
      </c>
      <c r="F16">
        <f t="shared" si="13"/>
        <v>393.29999999999995</v>
      </c>
      <c r="G16">
        <f t="shared" ref="G16" si="14">G7</f>
        <v>393.29999999999995</v>
      </c>
      <c r="H16">
        <f t="shared" si="13"/>
        <v>393.29999999999995</v>
      </c>
      <c r="J16">
        <f t="shared" si="13"/>
        <v>236</v>
      </c>
      <c r="K16">
        <f t="shared" si="13"/>
        <v>236</v>
      </c>
      <c r="L16">
        <f t="shared" si="13"/>
        <v>236</v>
      </c>
      <c r="M16">
        <f t="shared" ref="M16" si="15">M7</f>
        <v>236</v>
      </c>
      <c r="N16">
        <f t="shared" si="13"/>
        <v>236</v>
      </c>
      <c r="P16">
        <f t="shared" si="13"/>
        <v>78.7</v>
      </c>
      <c r="Q16">
        <f t="shared" si="13"/>
        <v>616.57046378836696</v>
      </c>
      <c r="R16">
        <f t="shared" si="13"/>
        <v>78.7</v>
      </c>
      <c r="S16">
        <f t="shared" ref="S16" si="16">S7</f>
        <v>78.7</v>
      </c>
      <c r="T16">
        <f t="shared" si="13"/>
        <v>78.7</v>
      </c>
      <c r="Y16" s="24" t="s">
        <v>102</v>
      </c>
      <c r="Z16">
        <f>Z7</f>
        <v>28.8907213875022</v>
      </c>
      <c r="AA16">
        <f t="shared" ref="AA16:AP16" si="17">AA7</f>
        <v>25.2242661327954</v>
      </c>
      <c r="AB16">
        <f t="shared" si="17"/>
        <v>29.8998733478936</v>
      </c>
      <c r="AC16">
        <f t="shared" ref="AC16" si="18">AC7</f>
        <v>30.0638593203475</v>
      </c>
      <c r="AD16">
        <f t="shared" si="17"/>
        <v>25.222254412478101</v>
      </c>
      <c r="AF16">
        <f t="shared" si="17"/>
        <v>20.639214042623902</v>
      </c>
      <c r="AG16">
        <f t="shared" si="17"/>
        <v>1.8119057380577199</v>
      </c>
      <c r="AH16">
        <f t="shared" si="17"/>
        <v>15.1571539348291</v>
      </c>
      <c r="AI16">
        <f t="shared" ref="AI16" si="19">AI7</f>
        <v>17.562802060799999</v>
      </c>
      <c r="AJ16">
        <f t="shared" si="17"/>
        <v>1.8119057380577199</v>
      </c>
      <c r="AL16">
        <f t="shared" si="17"/>
        <v>5.8567479753599896</v>
      </c>
      <c r="AM16">
        <f t="shared" si="17"/>
        <v>45.884343271401399</v>
      </c>
      <c r="AN16">
        <f>AN7</f>
        <v>5.8567479753599896</v>
      </c>
      <c r="AO16">
        <f>AO7</f>
        <v>5.8567479753599896</v>
      </c>
      <c r="AP16">
        <f t="shared" si="17"/>
        <v>5.8567479753599896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6.8344404547441799</v>
      </c>
      <c r="R17" s="36">
        <f t="shared" ref="R17:T17" si="20">R16/$P16-1</f>
        <v>0</v>
      </c>
      <c r="S17" s="36">
        <f t="shared" ref="S17" si="21">S16/$P16-1</f>
        <v>0</v>
      </c>
      <c r="T17" s="36">
        <f t="shared" si="20"/>
        <v>0</v>
      </c>
      <c r="Y17" s="24"/>
      <c r="AG17" s="34">
        <f>AG16/$AF16-1</f>
        <v>-0.91221052631578947</v>
      </c>
      <c r="AH17" s="34">
        <f t="shared" ref="AH17:AI17" si="22">AH16/$AF16-1</f>
        <v>-0.26561380178883287</v>
      </c>
      <c r="AI17" s="34">
        <f t="shared" si="22"/>
        <v>-0.14905664408879749</v>
      </c>
      <c r="AJ17" s="34">
        <f>AJ16/$AF16-1</f>
        <v>-0.91221052631578947</v>
      </c>
      <c r="AM17" s="33">
        <f>AM16/$AL16-1</f>
        <v>6.8344404547441844</v>
      </c>
      <c r="AN17" s="33">
        <f t="shared" ref="AN17:AP17" si="23">AN16/$AL16-1</f>
        <v>0</v>
      </c>
      <c r="AO17" s="33">
        <f t="shared" ref="AO17" si="24">AO16/$AL16-1</f>
        <v>0</v>
      </c>
      <c r="AP17" s="33">
        <f t="shared" si="23"/>
        <v>0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0</v>
      </c>
      <c r="AP18" s="33">
        <f>AP16/AM16-1</f>
        <v>-0.8723584657032597</v>
      </c>
    </row>
    <row r="19" spans="3:42" x14ac:dyDescent="0.2">
      <c r="C19" s="24" t="s">
        <v>174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2289.454673967849</v>
      </c>
      <c r="K19">
        <f>K3+K6+K9+K10+K11</f>
        <v>1071.6986491951279</v>
      </c>
      <c r="L19">
        <f>L3+L6+L9+L10+L11</f>
        <v>2396.9545722147232</v>
      </c>
      <c r="M19">
        <f>M3+M6+M9+M10+M11</f>
        <v>2272.9246446391489</v>
      </c>
      <c r="N19">
        <f>N3+N6+N9+N10+N11</f>
        <v>1093.5337522399516</v>
      </c>
      <c r="P19">
        <f>P3+P6+P9+P10+P11</f>
        <v>6005.2171677327224</v>
      </c>
      <c r="Q19">
        <f>Q3+Q6+Q9+Q10+Q11</f>
        <v>8134.0049811856316</v>
      </c>
      <c r="R19">
        <f>R3+R6+R9+R10+R11</f>
        <v>5932.3767859117752</v>
      </c>
      <c r="S19">
        <f>S3+S6+S9+S10+S11</f>
        <v>5738.4368107909477</v>
      </c>
      <c r="T19">
        <f>T3+T6+T9+T10+T11</f>
        <v>5822.6345966234549</v>
      </c>
      <c r="Y19" s="24" t="s">
        <v>174</v>
      </c>
      <c r="Z19">
        <f>Z3+Z6+Z9+Z10+Z11</f>
        <v>50.783990718934213</v>
      </c>
      <c r="AA19">
        <f>AA3+AA6+AA9+AA10+AA11</f>
        <v>50.783990718934213</v>
      </c>
      <c r="AB19">
        <f>AB3+AB6+AB9+AB10+AB11</f>
        <v>50.782736215001208</v>
      </c>
      <c r="AC19">
        <f>AC3+AC6+AC9+AC10+AC11</f>
        <v>50.783990718934213</v>
      </c>
      <c r="AD19">
        <f>AD3+AD6+AD9+AD10+AD11</f>
        <v>50.782736215001215</v>
      </c>
      <c r="AF19">
        <f>AF3+AF6+AF9+AF10+AF11</f>
        <v>45.920546088152804</v>
      </c>
      <c r="AG19">
        <f>AG3+AG6+AG9+AG10+AG11</f>
        <v>40.921955324512538</v>
      </c>
      <c r="AH19">
        <f>AH3+AH6+AH9+AH10+AH11</f>
        <v>52.613550712814678</v>
      </c>
      <c r="AI19">
        <f>AI3+AI6+AI9+AI10+AI11</f>
        <v>55.976280857175162</v>
      </c>
      <c r="AJ19">
        <f>AJ3+AJ6+AJ9+AJ10+AJ11</f>
        <v>52.101312449944515</v>
      </c>
      <c r="AL19">
        <f>AL3+AL6+AL9+AL10+AL11</f>
        <v>96.168085151621995</v>
      </c>
      <c r="AM19">
        <f>AM3+AM6+AM9+AM10+AM11</f>
        <v>110.87117903203948</v>
      </c>
      <c r="AN19">
        <f>AN3+AN6+AN9+AN10+AN11</f>
        <v>122.82515719431245</v>
      </c>
      <c r="AO19">
        <f>AO3+AO6+AO9+AO10+AO11</f>
        <v>94.271782020290999</v>
      </c>
      <c r="AP19">
        <f>AP3+AP6+AP9+AP10+AP11</f>
        <v>98.500124592471295</v>
      </c>
    </row>
    <row r="20" spans="3:42" x14ac:dyDescent="0.2">
      <c r="C20" s="18"/>
      <c r="E20" s="18"/>
      <c r="J20" s="18"/>
      <c r="K20" s="36">
        <f>K19/$J19-1</f>
        <v>-0.5318978526280369</v>
      </c>
      <c r="L20" s="36">
        <f>L19/$J19-1</f>
        <v>4.695436842196421E-2</v>
      </c>
      <c r="M20" s="36">
        <f>M19/$J19-1</f>
        <v>-7.2200727608430215E-3</v>
      </c>
      <c r="N20" s="36">
        <f t="shared" ref="N20" si="25">N19/$J19-1</f>
        <v>-0.52236060199228551</v>
      </c>
      <c r="P20" s="18"/>
      <c r="Q20" s="36">
        <f>Q19/$P19-1</f>
        <v>0.35448973017850682</v>
      </c>
      <c r="R20" s="36">
        <f>R19/$P19-1</f>
        <v>-1.2129516682982566E-2</v>
      </c>
      <c r="S20" s="36">
        <f>S19/$P19-1</f>
        <v>-4.4424764249199944E-2</v>
      </c>
      <c r="T20" s="36">
        <f>T19/$P19-1</f>
        <v>-3.0403991397733532E-2</v>
      </c>
      <c r="AG20" s="33">
        <f>AG19/$AF19-1</f>
        <v>-0.10885303397839752</v>
      </c>
      <c r="AH20" s="33">
        <f t="shared" ref="AH20:AI20" si="26">AH19/$AF19-1</f>
        <v>0.14575185172696847</v>
      </c>
      <c r="AI20" s="33">
        <f t="shared" si="26"/>
        <v>0.21898116694253922</v>
      </c>
      <c r="AJ20" s="33">
        <f>AJ19/$AF19-1</f>
        <v>0.13459696994732195</v>
      </c>
      <c r="AM20" s="33">
        <f>AM19/$AL19-1</f>
        <v>0.15288953562126206</v>
      </c>
      <c r="AN20" s="33">
        <f t="shared" ref="AN20:AP20" si="27">AN19/$AL19-1</f>
        <v>0.27719250103256177</v>
      </c>
      <c r="AO20" s="33">
        <f t="shared" ref="AO20" si="28">AO19/$AL19-1</f>
        <v>-1.971863252077044E-2</v>
      </c>
      <c r="AP20" s="33">
        <f t="shared" si="27"/>
        <v>2.4249619165989778E-2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-0.28416141739628809</v>
      </c>
      <c r="AM21" s="33"/>
      <c r="AN21" s="33"/>
      <c r="AO21" s="33"/>
      <c r="AP21" s="33">
        <f>AP19/AM19-1</f>
        <v>-0.11158043548894891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494.50331210643441</v>
      </c>
      <c r="AA22">
        <f t="shared" ref="AA22:AP22" si="29">SUM(AA3:AA11)</f>
        <v>490.83685685172856</v>
      </c>
      <c r="AB22">
        <f t="shared" si="29"/>
        <v>495.51120956289384</v>
      </c>
      <c r="AC22">
        <f t="shared" ref="AC22" si="30">SUM(AC3:AC11)</f>
        <v>495.67645003927976</v>
      </c>
      <c r="AD22">
        <f t="shared" si="29"/>
        <v>490.83359062747928</v>
      </c>
      <c r="AF22">
        <f t="shared" si="29"/>
        <v>488.55976013077674</v>
      </c>
      <c r="AG22">
        <f t="shared" si="29"/>
        <v>464.73386106257021</v>
      </c>
      <c r="AH22">
        <f t="shared" si="29"/>
        <v>489.77070464764375</v>
      </c>
      <c r="AI22">
        <f t="shared" ref="AI22" si="31">SUM(AI3:AI11)</f>
        <v>479.07947601283217</v>
      </c>
      <c r="AJ22">
        <f t="shared" si="29"/>
        <v>475.91321818800219</v>
      </c>
      <c r="AL22">
        <f t="shared" si="29"/>
        <v>577.69426159734189</v>
      </c>
      <c r="AM22">
        <f>SUM(AM3:AM11)</f>
        <v>425.9119244894805</v>
      </c>
      <c r="AN22">
        <f t="shared" si="29"/>
        <v>571.41043636255847</v>
      </c>
      <c r="AO22">
        <f t="shared" ref="AO22" si="32">SUM(AO3:AO11)</f>
        <v>557.55784924406692</v>
      </c>
      <c r="AP22">
        <f t="shared" si="29"/>
        <v>426.3568725678312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-4.876762478724983E-2</v>
      </c>
      <c r="AH23" s="33">
        <f>AH22/$AF$22-1</f>
        <v>2.4786006046484399E-3</v>
      </c>
      <c r="AI23" s="33">
        <f>AI22/$AF$22-1</f>
        <v>-1.9404553734443608E-2</v>
      </c>
      <c r="AJ23" s="33">
        <f t="shared" ref="AJ23" si="33">AJ22/$AF$22-1</f>
        <v>-2.5885353184612159E-2</v>
      </c>
      <c r="AM23" s="33">
        <f>AM22/$AL$22-1</f>
        <v>-0.26273817691762891</v>
      </c>
      <c r="AN23" s="33">
        <f t="shared" ref="AN23:AO23" si="34">AN22/$AL$22-1</f>
        <v>-1.0877423669413688E-2</v>
      </c>
      <c r="AO23" s="33">
        <f t="shared" si="34"/>
        <v>-3.4856521332923052E-2</v>
      </c>
      <c r="AP23" s="33">
        <f>AP22/$AL$22-1</f>
        <v>-0.26196796314205772</v>
      </c>
    </row>
    <row r="24" spans="3:42" x14ac:dyDescent="0.2">
      <c r="T24" s="33"/>
    </row>
    <row r="45" spans="1:46" x14ac:dyDescent="0.2">
      <c r="A45" s="48" t="s">
        <v>6</v>
      </c>
      <c r="B45" s="48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48" t="s">
        <v>112</v>
      </c>
      <c r="X45" s="48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48"/>
      <c r="B46" s="48"/>
      <c r="C46" s="14"/>
      <c r="D46" s="20" t="s">
        <v>93</v>
      </c>
      <c r="E46" s="17" t="s">
        <v>94</v>
      </c>
      <c r="F46" s="14" t="s">
        <v>91</v>
      </c>
      <c r="G46" s="14" t="s">
        <v>177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177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177</v>
      </c>
      <c r="T46" s="14" t="s">
        <v>92</v>
      </c>
      <c r="W46" s="48"/>
      <c r="X46" s="48"/>
      <c r="Z46" s="20" t="s">
        <v>93</v>
      </c>
      <c r="AA46" s="17" t="s">
        <v>94</v>
      </c>
      <c r="AB46" s="14" t="s">
        <v>91</v>
      </c>
      <c r="AC46" s="14" t="s">
        <v>177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177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177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286.92633868429903</v>
      </c>
      <c r="K47" s="18">
        <f>'2Degree_data'!X113</f>
        <v>24.299999999999997</v>
      </c>
      <c r="L47">
        <f>Food_data!X113</f>
        <v>488.45457221473299</v>
      </c>
      <c r="M47">
        <f>Materials_data!X113</f>
        <v>286.92633868429903</v>
      </c>
      <c r="N47">
        <f>Total_data!S113</f>
        <v>100.8220299842275</v>
      </c>
      <c r="P47" s="18">
        <f>Baseline_data!AR113</f>
        <v>359.80348523625599</v>
      </c>
      <c r="Q47" s="18">
        <f>'2Degree_data'!AR113</f>
        <v>0</v>
      </c>
      <c r="R47">
        <f>Food_data!AR113</f>
        <v>740.27678591178608</v>
      </c>
      <c r="S47">
        <f>Materials_data!AR113</f>
        <v>367.610549753356</v>
      </c>
      <c r="T47">
        <f>Total_data!AR113</f>
        <v>89.131503349193707</v>
      </c>
      <c r="V47" s="33">
        <f>T47/(T47+T48)</f>
        <v>0.17999765502946746</v>
      </c>
      <c r="W47" t="s">
        <v>25</v>
      </c>
      <c r="X47" t="s">
        <v>3</v>
      </c>
      <c r="Y47" t="s">
        <v>113</v>
      </c>
      <c r="Z47">
        <f>Comparison_data!D19</f>
        <v>12.938010363412401</v>
      </c>
      <c r="AA47">
        <f>Comparison_data!D90</f>
        <v>12.938010363412401</v>
      </c>
      <c r="AB47">
        <f>Comparison_data!D161</f>
        <v>12.938010363412401</v>
      </c>
      <c r="AC47">
        <f>Comparison_data!D232</f>
        <v>12.938010363412401</v>
      </c>
      <c r="AD47">
        <f>Comparison_data!D303</f>
        <v>12.93801036341241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183.69864919512798</v>
      </c>
      <c r="L48">
        <f>Food_data!X114</f>
        <v>0</v>
      </c>
      <c r="M48">
        <f>Materials_data!X114</f>
        <v>0</v>
      </c>
      <c r="N48">
        <f>Total_data!S114</f>
        <v>144.51172225572401</v>
      </c>
      <c r="P48" s="18">
        <f>Baseline_data!AR114</f>
        <v>0</v>
      </c>
      <c r="Q48" s="18">
        <f>'2Degree_data'!AR114</f>
        <v>406.04996629051897</v>
      </c>
      <c r="R48">
        <f>Food_data!AR114</f>
        <v>0</v>
      </c>
      <c r="S48">
        <f>Materials_data!AR114</f>
        <v>0</v>
      </c>
      <c r="T48">
        <f>Total_data!AR114</f>
        <v>406.04996629051897</v>
      </c>
      <c r="V48" s="33">
        <f>T48/(T47+T48)</f>
        <v>0.82000234497053259</v>
      </c>
      <c r="W48" t="s">
        <v>26</v>
      </c>
      <c r="X48" t="s">
        <v>3</v>
      </c>
      <c r="Y48" t="s">
        <v>114</v>
      </c>
      <c r="Z48">
        <f>Comparison_data!D20</f>
        <v>118.40359817200446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118.40359817200446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165.87851961715634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-8.4454723373002305E-2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1155.2267218997702</v>
      </c>
      <c r="K49" s="18">
        <f>'2Degree_data'!X105</f>
        <v>792.8</v>
      </c>
      <c r="L49">
        <f>Food_data!X105</f>
        <v>951.63648294456607</v>
      </c>
      <c r="M49">
        <f>Materials_data!X105</f>
        <v>1080.8474288651</v>
      </c>
      <c r="N49">
        <f>Total_data!S105</f>
        <v>990.5</v>
      </c>
      <c r="P49" s="18">
        <f>Baseline_data!AR105</f>
        <v>2295.9881856812399</v>
      </c>
      <c r="Q49" s="18">
        <f>'2Degree_data'!AR105</f>
        <v>2.5</v>
      </c>
      <c r="R49">
        <f>Food_data!AR105</f>
        <v>1987.4684028044801</v>
      </c>
      <c r="S49">
        <f>Materials_data!AR105</f>
        <v>2169.3983553770399</v>
      </c>
      <c r="T49">
        <f>Total_data!AR105</f>
        <v>2.5</v>
      </c>
      <c r="U49" s="33">
        <f>Q49/(Q49+Q50)</f>
        <v>6.1192025609476015E-3</v>
      </c>
      <c r="V49" s="33">
        <f>T49/(T49+T50)</f>
        <v>6.1192025609476015E-3</v>
      </c>
      <c r="W49" t="s">
        <v>27</v>
      </c>
      <c r="X49" t="s">
        <v>3</v>
      </c>
      <c r="Y49" t="s">
        <v>115</v>
      </c>
      <c r="Z49">
        <f>Comparison_data!D21</f>
        <v>47.76347049999994</v>
      </c>
      <c r="AA49">
        <f>Comparison_data!D92</f>
        <v>47.763470500000039</v>
      </c>
      <c r="AB49">
        <f>Comparison_data!D163</f>
        <v>47.763470499999997</v>
      </c>
      <c r="AC49">
        <f>Comparison_data!D234</f>
        <v>47.763470500000039</v>
      </c>
      <c r="AD49">
        <f>Comparison_data!D305</f>
        <v>47.763470499999983</v>
      </c>
      <c r="AF49">
        <f>Comparison_data!X21</f>
        <v>102.34862618877077</v>
      </c>
      <c r="AG49">
        <f>Comparison_data!X92</f>
        <v>73.985768210544535</v>
      </c>
      <c r="AH49">
        <f>Comparison_data!X163</f>
        <v>102.20557927429991</v>
      </c>
      <c r="AI49">
        <f>Comparison_data!X234</f>
        <v>102.41251650791307</v>
      </c>
      <c r="AJ49">
        <f>Comparison_data!X305</f>
        <v>72.181996134532483</v>
      </c>
      <c r="AL49">
        <f>Comparison_data!AR21</f>
        <v>140.49224063888943</v>
      </c>
      <c r="AM49">
        <f>Comparison_data!AR92</f>
        <v>100.38883255106501</v>
      </c>
      <c r="AN49">
        <f>Comparison_data!AR163</f>
        <v>140.25874781903104</v>
      </c>
      <c r="AO49">
        <f>Comparison_data!AR234</f>
        <v>140.29929999922729</v>
      </c>
      <c r="AP49">
        <f>Comparison_data!AR305</f>
        <v>101.15759309679429</v>
      </c>
      <c r="AR49" t="str">
        <f>AN46</f>
        <v>FOOD</v>
      </c>
      <c r="AS49" s="38">
        <f>AH56</f>
        <v>-1.238352742571891E-8</v>
      </c>
      <c r="AT49" s="38">
        <f>AM56</f>
        <v>-1.8328942585910113E-8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406.04996629051897</v>
      </c>
      <c r="R50">
        <f>Food_data!AR106</f>
        <v>0</v>
      </c>
      <c r="S50">
        <f>Materials_data!AR106</f>
        <v>0</v>
      </c>
      <c r="T50">
        <f>Total_data!AR106</f>
        <v>406.04996629051897</v>
      </c>
      <c r="U50" s="33">
        <f>Q50/(Q49+Q50)</f>
        <v>0.99388079743905244</v>
      </c>
      <c r="V50" s="33">
        <f>T50/(T49+T50)</f>
        <v>0.99388079743905244</v>
      </c>
      <c r="W50" t="s">
        <v>28</v>
      </c>
      <c r="X50" t="s">
        <v>3</v>
      </c>
      <c r="Y50" t="s">
        <v>116</v>
      </c>
      <c r="Z50">
        <f>Comparison_data!D22</f>
        <v>77.894399999999877</v>
      </c>
      <c r="AA50">
        <f>Comparison_data!D93</f>
        <v>77.894399999999933</v>
      </c>
      <c r="AB50">
        <f>Comparison_data!D164</f>
        <v>77.894399999999806</v>
      </c>
      <c r="AC50">
        <f>Comparison_data!D235</f>
        <v>77.894399999999905</v>
      </c>
      <c r="AD50">
        <f>Comparison_data!D306</f>
        <v>77.894399999999862</v>
      </c>
      <c r="AF50">
        <f>Comparison_data!X22</f>
        <v>100.99529999999993</v>
      </c>
      <c r="AG50">
        <f>Comparison_data!X93</f>
        <v>77.027499999999918</v>
      </c>
      <c r="AH50">
        <f>Comparison_data!X164</f>
        <v>100.99529999999996</v>
      </c>
      <c r="AI50">
        <f>Comparison_data!X235</f>
        <v>100.99529999999997</v>
      </c>
      <c r="AJ50">
        <f>Comparison_data!X306</f>
        <v>77.027499999999861</v>
      </c>
      <c r="AL50">
        <f>Comparison_data!AR22</f>
        <v>125.42849999999999</v>
      </c>
      <c r="AM50">
        <f>Comparison_data!AR93</f>
        <v>79.537199999999928</v>
      </c>
      <c r="AN50">
        <f>Comparison_data!AR164</f>
        <v>125.4284999999998</v>
      </c>
      <c r="AO50">
        <f>Comparison_data!AR235</f>
        <v>125.4284999999993</v>
      </c>
      <c r="AP50">
        <f>Comparison_data!AR306</f>
        <v>79.537199999999899</v>
      </c>
      <c r="AR50" t="str">
        <f>AP46</f>
        <v>TOTAL</v>
      </c>
      <c r="AS50" s="38">
        <f>AJ56</f>
        <v>-0.11100561761109529</v>
      </c>
      <c r="AT50" s="38">
        <f>AO56</f>
        <v>-0.23487040102386736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2930.6460858807459</v>
      </c>
      <c r="K51" s="18">
        <f>'2Degree_data'!X108</f>
        <v>2520.3949369709735</v>
      </c>
      <c r="L51">
        <f>Food_data!X108</f>
        <v>2911.5878201986416</v>
      </c>
      <c r="M51">
        <f>Materials_data!X108</f>
        <v>2932.3909441247952</v>
      </c>
      <c r="N51">
        <f>Total_data!S108</f>
        <v>2329.2800189364566</v>
      </c>
      <c r="P51" s="18">
        <f>Baseline_data!AR108</f>
        <v>3383.3999059748817</v>
      </c>
      <c r="Q51" s="18">
        <f>'2Degree_data'!AR108</f>
        <v>1451.3429131912822</v>
      </c>
      <c r="R51">
        <f>Food_data!AR108</f>
        <v>3324.1143419931855</v>
      </c>
      <c r="S51">
        <f>Materials_data!AR108</f>
        <v>3512.9857031696774</v>
      </c>
      <c r="T51">
        <f>Total_data!AR108</f>
        <v>2688.0927628898862</v>
      </c>
      <c r="U51" s="33">
        <f>Q51/(Q51+Q52)</f>
        <v>0.78138714174256774</v>
      </c>
      <c r="V51" s="33">
        <f>T51/(T51+T52)</f>
        <v>0.86876818497701436</v>
      </c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83.277010699999906</v>
      </c>
      <c r="AB51">
        <f>Comparison_data!D165</f>
        <v>86.553998699999994</v>
      </c>
      <c r="AC51">
        <f>Comparison_data!D236</f>
        <v>86.553998699999994</v>
      </c>
      <c r="AD51">
        <f>Comparison_data!D307</f>
        <v>83.277010699999906</v>
      </c>
      <c r="AF51">
        <f>Comparison_data!X23</f>
        <v>106.53435487213932</v>
      </c>
      <c r="AG51">
        <f>Comparison_data!X94</f>
        <v>95.244516672139341</v>
      </c>
      <c r="AH51">
        <f>Comparison_data!X165</f>
        <v>106.53435487213932</v>
      </c>
      <c r="AI51">
        <f>Comparison_data!X236</f>
        <v>106.53435487213932</v>
      </c>
      <c r="AJ51">
        <f>Comparison_data!X307</f>
        <v>95.244516672139341</v>
      </c>
      <c r="AL51">
        <f>Comparison_data!AR23</f>
        <v>111.99143985882449</v>
      </c>
      <c r="AM51">
        <f>Comparison_data!AR94</f>
        <v>85.070866399999787</v>
      </c>
      <c r="AN51">
        <f>Comparison_data!AR165</f>
        <v>112.5178507691023</v>
      </c>
      <c r="AO51">
        <f>Comparison_data!AR236</f>
        <v>112.2830851622326</v>
      </c>
      <c r="AP51">
        <f>Comparison_data!AR307</f>
        <v>91.695666399999794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406.04996629051897</v>
      </c>
      <c r="R52">
        <f>Food_data!AR109</f>
        <v>0</v>
      </c>
      <c r="S52">
        <f>Materials_data!AR109</f>
        <v>0</v>
      </c>
      <c r="T52">
        <f>Total_data!AR109</f>
        <v>406.04996629051897</v>
      </c>
      <c r="U52" s="33">
        <f>Q52/(Q51+Q52)</f>
        <v>0.21861285825743226</v>
      </c>
      <c r="V52" s="33">
        <f>T52/(T51+T52)</f>
        <v>0.13123181502298567</v>
      </c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1313.58512451568</v>
      </c>
      <c r="K53" s="18">
        <f>'2Degree_data'!X112</f>
        <v>755</v>
      </c>
      <c r="L53">
        <f>Food_data!X112</f>
        <v>1354.99999999999</v>
      </c>
      <c r="M53">
        <f>Materials_data!X112</f>
        <v>1352.4983059548499</v>
      </c>
      <c r="N53">
        <f>Total_data!S112</f>
        <v>818.00000000000011</v>
      </c>
      <c r="P53" s="18">
        <f>Baseline_data!AR112</f>
        <v>1874</v>
      </c>
      <c r="Q53" s="18">
        <f>'2Degree_data'!AR112</f>
        <v>1874</v>
      </c>
      <c r="R53">
        <f>Food_data!AR112</f>
        <v>1873.9999999999902</v>
      </c>
      <c r="S53">
        <f>Materials_data!AR112</f>
        <v>1874</v>
      </c>
      <c r="T53">
        <f>Total_data!AR112</f>
        <v>1873.9999999999902</v>
      </c>
      <c r="Y53" t="s">
        <v>179</v>
      </c>
      <c r="Z53" s="42">
        <f>Z47+Z48</f>
        <v>131.34160853541687</v>
      </c>
      <c r="AA53" s="42">
        <f t="shared" ref="AA53:AP53" si="35">AA47+AA48</f>
        <v>131.34160853541687</v>
      </c>
      <c r="AB53" s="42">
        <f t="shared" si="35"/>
        <v>131.34160852894948</v>
      </c>
      <c r="AC53" s="42">
        <f t="shared" si="35"/>
        <v>131.34160853541687</v>
      </c>
      <c r="AD53" s="42">
        <f t="shared" si="35"/>
        <v>131.34160852894951</v>
      </c>
      <c r="AE53" s="42"/>
      <c r="AF53" s="42">
        <f t="shared" si="35"/>
        <v>162.20258492524718</v>
      </c>
      <c r="AG53" s="42">
        <f t="shared" si="35"/>
        <v>153.99618483767318</v>
      </c>
      <c r="AH53" s="42">
        <f t="shared" si="35"/>
        <v>162.20258291660701</v>
      </c>
      <c r="AI53" s="42">
        <f t="shared" si="35"/>
        <v>152.40358820657048</v>
      </c>
      <c r="AJ53" s="42">
        <f t="shared" si="35"/>
        <v>144.19718680750398</v>
      </c>
      <c r="AK53" s="42"/>
      <c r="AL53" s="42">
        <f t="shared" si="35"/>
        <v>186.04998725089089</v>
      </c>
      <c r="AM53" s="42">
        <f>AM47+AM48</f>
        <v>170.3371870440663</v>
      </c>
      <c r="AN53" s="42">
        <f t="shared" si="35"/>
        <v>186.04998384079136</v>
      </c>
      <c r="AO53" s="42">
        <f t="shared" si="35"/>
        <v>158.06515639601574</v>
      </c>
      <c r="AP53" s="42">
        <f t="shared" si="35"/>
        <v>142.35235213478873</v>
      </c>
      <c r="AQ53" s="42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236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78.7</v>
      </c>
      <c r="Q54" s="18">
        <f>'2Degree_data'!AR116</f>
        <v>616.57046378836696</v>
      </c>
      <c r="R54">
        <f>Food_data!AR116</f>
        <v>78.7</v>
      </c>
      <c r="S54">
        <f>Materials_data!AR116</f>
        <v>78.7</v>
      </c>
      <c r="T54">
        <f>Total_data!AR116</f>
        <v>78.7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727.92263192732696</v>
      </c>
      <c r="K55" s="18">
        <f>'2Degree_data'!X111</f>
        <v>622.78542721719714</v>
      </c>
      <c r="L55">
        <f>Food_data!X111</f>
        <v>732.34319972500896</v>
      </c>
      <c r="M55">
        <f>Materials_data!X111</f>
        <v>766.96388559843899</v>
      </c>
      <c r="N55">
        <f>Total_data!S111</f>
        <v>444.57364090516398</v>
      </c>
      <c r="P55" s="18">
        <f>Baseline_data!AR111</f>
        <v>216.42599900538002</v>
      </c>
      <c r="Q55" s="18">
        <f>'2Degree_data'!AR111</f>
        <v>108.87401580243899</v>
      </c>
      <c r="R55">
        <f>Food_data!AR111</f>
        <v>219.06317477811697</v>
      </c>
      <c r="S55">
        <f>Materials_data!AR111</f>
        <v>237.18649977080699</v>
      </c>
      <c r="T55">
        <f>Total_data!AR111</f>
        <v>310.19981865810496</v>
      </c>
      <c r="Z55" s="20" t="s">
        <v>93</v>
      </c>
      <c r="AA55" s="17" t="s">
        <v>94</v>
      </c>
      <c r="AB55" s="14" t="s">
        <v>91</v>
      </c>
      <c r="AC55" s="14" t="s">
        <v>177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177</v>
      </c>
      <c r="AJ55" s="14" t="s">
        <v>92</v>
      </c>
      <c r="AK55" s="14"/>
      <c r="AL55" s="17" t="s">
        <v>94</v>
      </c>
      <c r="AM55" s="14" t="s">
        <v>91</v>
      </c>
      <c r="AN55" s="14" t="s">
        <v>177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50.4</v>
      </c>
      <c r="K56" s="18">
        <f>'2Degree_data'!X123</f>
        <v>5.6</v>
      </c>
      <c r="L56">
        <f>Food_data!X123</f>
        <v>50.4</v>
      </c>
      <c r="M56">
        <f>Materials_data!X123</f>
        <v>50.4</v>
      </c>
      <c r="N56">
        <f>Total_data!S123</f>
        <v>7</v>
      </c>
      <c r="P56" s="18">
        <f>Baseline_data!AR123</f>
        <v>139.099999999999</v>
      </c>
      <c r="Q56" s="18">
        <f>'2Degree_data'!AR123</f>
        <v>139.1</v>
      </c>
      <c r="R56">
        <f>Food_data!AR123</f>
        <v>139.099999999999</v>
      </c>
      <c r="S56">
        <f>Materials_data!AR123</f>
        <v>139.099999999999</v>
      </c>
      <c r="T56">
        <f>Total_data!AR123</f>
        <v>139.1</v>
      </c>
      <c r="Y56" t="s">
        <v>179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-8.4454723373002305E-2</v>
      </c>
      <c r="AM56" s="33">
        <f>AN53/$AL$53-1</f>
        <v>-1.8328942585910113E-8</v>
      </c>
      <c r="AN56" s="33">
        <f>AO53/$AL$53-1</f>
        <v>-0.1504156558588593</v>
      </c>
      <c r="AO56" s="33">
        <f>AP53/$AL$53-1</f>
        <v>-0.23487040102386736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71.3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1620.585880766959</v>
      </c>
      <c r="Q57" s="18">
        <f>'2Degree_data'!AR119</f>
        <v>3258.9999999999991</v>
      </c>
      <c r="R57">
        <f>Food_data!AR119</f>
        <v>1179</v>
      </c>
      <c r="S57">
        <f>Materials_data!AR119</f>
        <v>1357.7262610375928</v>
      </c>
      <c r="T57">
        <f>Total_data!AR119</f>
        <v>1700.0945712182811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567.24321076786998</v>
      </c>
      <c r="K58" s="18">
        <f>'2Degree_data'!X120</f>
        <v>31.8</v>
      </c>
      <c r="L58">
        <f>Food_data!X120</f>
        <v>431.79999999999995</v>
      </c>
      <c r="M58">
        <f>Materials_data!X120</f>
        <v>511.8</v>
      </c>
      <c r="N58">
        <f>Total_data!S120</f>
        <v>63.699999999999996</v>
      </c>
      <c r="P58" s="18">
        <f>Baseline_data!AR120</f>
        <v>2011.7278017295087</v>
      </c>
      <c r="Q58" s="18">
        <f>'2Degree_data'!AR120</f>
        <v>2455.855014895114</v>
      </c>
      <c r="R58">
        <f>Food_data!AR120</f>
        <v>2000</v>
      </c>
      <c r="S58">
        <f>Materials_data!AR120</f>
        <v>2000</v>
      </c>
      <c r="T58">
        <f>Total_data!AR120</f>
        <v>1614.2585557654709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175</v>
      </c>
      <c r="D60">
        <f>D49+D50+D51+D52+D55</f>
        <v>3446.3741192377715</v>
      </c>
      <c r="E60">
        <f t="shared" ref="E60:T60" si="36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4813.7954397078429</v>
      </c>
      <c r="K60">
        <f t="shared" si="36"/>
        <v>3935.9803641881708</v>
      </c>
      <c r="L60">
        <f>L49+L50+L51+L52+L55</f>
        <v>4595.5675028682163</v>
      </c>
      <c r="M60">
        <f>M49+M50+M51+M52+M55</f>
        <v>4780.2022585883342</v>
      </c>
      <c r="N60">
        <f t="shared" si="36"/>
        <v>3764.3536598416204</v>
      </c>
      <c r="P60">
        <f t="shared" si="36"/>
        <v>5895.8140906615008</v>
      </c>
      <c r="Q60">
        <f t="shared" si="36"/>
        <v>2374.8168615747591</v>
      </c>
      <c r="R60">
        <f t="shared" si="36"/>
        <v>5530.6459195757825</v>
      </c>
      <c r="S60">
        <f t="shared" ref="S60" si="37">S49+S50+S51+S52+S55</f>
        <v>5919.570558317524</v>
      </c>
      <c r="T60">
        <f t="shared" si="36"/>
        <v>3812.8925141290292</v>
      </c>
    </row>
    <row r="61" spans="1:46" x14ac:dyDescent="0.2">
      <c r="K61" s="33">
        <f>K60/$J60-1</f>
        <v>-0.18235404609817574</v>
      </c>
      <c r="L61" s="33">
        <f>L60/$J60-1</f>
        <v>-4.5333861725722069E-2</v>
      </c>
      <c r="M61" s="33">
        <f>M60/$J60-1</f>
        <v>-6.9785227769353364E-3</v>
      </c>
      <c r="N61" s="33">
        <f t="shared" ref="N61" si="38">N60/$J60-1</f>
        <v>-0.21800714072925265</v>
      </c>
      <c r="Q61" s="33">
        <f>Q60/$P60-1</f>
        <v>-0.59720289258504955</v>
      </c>
      <c r="R61" s="33">
        <f>R60/$P60-1</f>
        <v>-6.1936853074135323E-2</v>
      </c>
      <c r="S61" s="33">
        <f>S60/$P60-1</f>
        <v>4.0293786898151218E-3</v>
      </c>
      <c r="T61" s="33">
        <f>T60/$P60-1</f>
        <v>-0.35328820490314528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0.60555223260486346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236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78.7</v>
      </c>
      <c r="Q63">
        <f>Q54</f>
        <v>616.57046378836696</v>
      </c>
      <c r="R63">
        <f>R54</f>
        <v>78.7</v>
      </c>
      <c r="S63">
        <f>S54</f>
        <v>78.7</v>
      </c>
      <c r="T63">
        <f>T54</f>
        <v>78.7</v>
      </c>
    </row>
    <row r="64" spans="1:46" x14ac:dyDescent="0.2">
      <c r="K64" s="33">
        <f>K63/$J63-1</f>
        <v>0</v>
      </c>
      <c r="L64" s="33">
        <f t="shared" ref="L64:N64" si="39">L63/$J63-1</f>
        <v>0</v>
      </c>
      <c r="M64" s="33">
        <f>M63/$J63-1</f>
        <v>0</v>
      </c>
      <c r="N64" s="33">
        <f t="shared" si="39"/>
        <v>0.16652542372881363</v>
      </c>
      <c r="Q64" s="33">
        <f>Q63/$P63-1</f>
        <v>6.8344404547441799</v>
      </c>
      <c r="R64" s="33">
        <f>R63/$P63-1</f>
        <v>0</v>
      </c>
      <c r="S64" s="33">
        <f>S63/$P63-1</f>
        <v>0</v>
      </c>
      <c r="T64" s="33">
        <f t="shared" ref="T64" si="40">T63/$P63-1</f>
        <v>0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-0.87235846570325959</v>
      </c>
    </row>
    <row r="66" spans="3:20" x14ac:dyDescent="0.2">
      <c r="C66" s="24" t="s">
        <v>174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2289.454673967849</v>
      </c>
      <c r="K66">
        <f>K58+K57+K56+K53+K47+K48</f>
        <v>1071.6986491951279</v>
      </c>
      <c r="L66">
        <f>L58+L57+L56+L53+L47+L48</f>
        <v>2396.9545722147232</v>
      </c>
      <c r="M66">
        <f>M58+M57+M56+M53+M47+M48</f>
        <v>2272.9246446391489</v>
      </c>
      <c r="N66">
        <f>N58+N57+N56+N53+N47+N48</f>
        <v>1213.4337522399517</v>
      </c>
      <c r="P66">
        <f>P58+P57+P56+P53+P47+P48</f>
        <v>6005.2171677327224</v>
      </c>
      <c r="Q66">
        <f>Q58+Q57+Q56+Q53+Q47+Q48</f>
        <v>8134.0049811856316</v>
      </c>
      <c r="R66">
        <f>R58+R57+R56+R53+R47+R48</f>
        <v>5932.3767859117752</v>
      </c>
      <c r="S66">
        <f>S58+S57+S56+S53+S47+S48</f>
        <v>5738.4368107909477</v>
      </c>
      <c r="T66">
        <f>T58+T57+T56+T53+T47+T48</f>
        <v>5822.6345966234549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-0.5318978526280369</v>
      </c>
      <c r="L67" s="36">
        <f t="shared" ref="L67:N67" si="41">L66/$J66-1</f>
        <v>4.695436842196421E-2</v>
      </c>
      <c r="M67" s="36">
        <f t="shared" ref="M67" si="42">M66/$J66-1</f>
        <v>-7.2200727608430215E-3</v>
      </c>
      <c r="N67" s="36">
        <f t="shared" si="41"/>
        <v>-0.46999005220009349</v>
      </c>
      <c r="P67" s="18"/>
      <c r="Q67" s="36">
        <f>Q66/$P66-1</f>
        <v>0.35448973017850682</v>
      </c>
      <c r="R67" s="36">
        <f t="shared" ref="R67:T67" si="43">R66/$P66-1</f>
        <v>-1.2129516682982566E-2</v>
      </c>
      <c r="S67" s="36">
        <f t="shared" ref="S67" si="44">S66/$P66-1</f>
        <v>-4.4424764249199944E-2</v>
      </c>
      <c r="T67" s="36">
        <f t="shared" si="43"/>
        <v>-3.0403991397733532E-2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-0.28416141739628809</v>
      </c>
    </row>
    <row r="69" spans="3:20" x14ac:dyDescent="0.2">
      <c r="P69">
        <f>SUM(P47:P58)</f>
        <v>11979.731258394224</v>
      </c>
      <c r="Q69">
        <f t="shared" ref="Q69:T69" si="45">SUM(Q47:Q58)</f>
        <v>11125.39230654876</v>
      </c>
      <c r="R69">
        <f t="shared" si="45"/>
        <v>11541.722705487557</v>
      </c>
      <c r="S69">
        <f>SUM(S47:S58)</f>
        <v>11736.707369108472</v>
      </c>
      <c r="T69">
        <f t="shared" si="45"/>
        <v>9714.2271107524848</v>
      </c>
    </row>
    <row r="70" spans="3:20" x14ac:dyDescent="0.2">
      <c r="Q70" s="33">
        <f>Q69/$P$69-1</f>
        <v>-7.1315368718879002E-2</v>
      </c>
      <c r="R70" s="33">
        <f t="shared" ref="R70" si="46">R69/$P$69-1</f>
        <v>-3.6562469011961696E-2</v>
      </c>
      <c r="S70" s="33">
        <f>S69/$P$69-1</f>
        <v>-2.0286255513074614E-2</v>
      </c>
      <c r="T70" s="33">
        <f>T69/$P$69-1</f>
        <v>-0.18911143320133295</v>
      </c>
    </row>
    <row r="83" spans="23:88" x14ac:dyDescent="0.2">
      <c r="W83" s="48" t="s">
        <v>121</v>
      </c>
      <c r="X83" s="48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48"/>
      <c r="X84" s="48"/>
      <c r="Z84" s="20" t="s">
        <v>93</v>
      </c>
      <c r="AA84" s="17" t="s">
        <v>94</v>
      </c>
      <c r="AB84" s="14" t="s">
        <v>91</v>
      </c>
      <c r="AC84" s="14" t="s">
        <v>177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177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177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5564.2293816707506</v>
      </c>
      <c r="AA85">
        <f>Comparison_data!D86</f>
        <v>5564.2293816707506</v>
      </c>
      <c r="AB85">
        <f>Comparison_data!D157</f>
        <v>5562.6038264183098</v>
      </c>
      <c r="AC85">
        <f>Comparison_data!D228</f>
        <v>5564.2293816707506</v>
      </c>
      <c r="AD85">
        <f>Comparison_data!D299</f>
        <v>5562.6038264183098</v>
      </c>
      <c r="AF85">
        <f>Comparison_data!X15</f>
        <v>6353.3666566992633</v>
      </c>
      <c r="AG85">
        <f>Comparison_data!X86</f>
        <v>6261.3061457343765</v>
      </c>
      <c r="AH85">
        <f>Comparison_data!X157</f>
        <v>5046.4219839345824</v>
      </c>
      <c r="AI85">
        <f>Comparison_data!X228</f>
        <v>6353.3666566992633</v>
      </c>
      <c r="AJ85">
        <f>Comparison_data!X299</f>
        <v>5045.9246161655847</v>
      </c>
      <c r="AL85">
        <f>Comparison_data!AR15</f>
        <v>6572.6854795198506</v>
      </c>
      <c r="AM85">
        <f>Comparison_data!AR86</f>
        <v>6431.9450376636632</v>
      </c>
      <c r="AN85">
        <f>Comparison_data!AR157</f>
        <v>3754.1597486911751</v>
      </c>
      <c r="AO85">
        <f>Comparison_data!AR228</f>
        <v>6572.6854795198497</v>
      </c>
      <c r="AP85">
        <f>Comparison_data!AR299</f>
        <v>3504.8401451275167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29761.899099999988</v>
      </c>
      <c r="AW85">
        <f>Comparison_data!E16</f>
        <v>29987.735049999992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30665.226869999991</v>
      </c>
      <c r="BA85">
        <f>Comparison_data!I16</f>
        <v>30891.057789999999</v>
      </c>
      <c r="BB85">
        <f>Comparison_data!J16</f>
        <v>31116.8848</v>
      </c>
      <c r="BC85">
        <f>Comparison_data!K16</f>
        <v>31342.720749999989</v>
      </c>
      <c r="BD85">
        <f>Comparison_data!L16</f>
        <v>31568.549609999991</v>
      </c>
      <c r="BE85">
        <f>Comparison_data!M16</f>
        <v>31794.376619999897</v>
      </c>
      <c r="BF85">
        <f>Comparison_data!N16</f>
        <v>32034.099999999897</v>
      </c>
      <c r="BG85">
        <f>Comparison_data!O16</f>
        <v>31506.440000000002</v>
      </c>
      <c r="BH85">
        <f>Comparison_data!P16</f>
        <v>30978.779999999992</v>
      </c>
      <c r="BI85">
        <f>Comparison_data!Q16</f>
        <v>30451.119999999999</v>
      </c>
      <c r="BJ85">
        <f>Comparison_data!R16</f>
        <v>29923.459999999901</v>
      </c>
      <c r="BK85">
        <f>Comparison_data!S16</f>
        <v>29395.799999999897</v>
      </c>
      <c r="BL85">
        <f>Comparison_data!T16</f>
        <v>29182.105324917891</v>
      </c>
      <c r="BM85">
        <f>Comparison_data!U16</f>
        <v>29533.597126936904</v>
      </c>
      <c r="BN85">
        <f>Comparison_data!V16</f>
        <v>29999.875883820692</v>
      </c>
      <c r="BO85">
        <f>Comparison_data!W16</f>
        <v>29916.543271643099</v>
      </c>
      <c r="BP85">
        <f>Comparison_data!X16</f>
        <v>28763.735703293987</v>
      </c>
      <c r="BQ85">
        <f>Comparison_data!Y16</f>
        <v>29066.361308456992</v>
      </c>
      <c r="BR85">
        <f>Comparison_data!Z16</f>
        <v>29495.884054848302</v>
      </c>
      <c r="BS85">
        <f>Comparison_data!AA16</f>
        <v>29912.047052133195</v>
      </c>
      <c r="BT85">
        <f>Comparison_data!AB16</f>
        <v>30173.473476987296</v>
      </c>
      <c r="BU85">
        <f>Comparison_data!AC16</f>
        <v>30705.715153295401</v>
      </c>
      <c r="BV85">
        <f>Comparison_data!AD16</f>
        <v>31159.897372316598</v>
      </c>
      <c r="BW85">
        <f>Comparison_data!AE16</f>
        <v>31557.8404224023</v>
      </c>
      <c r="BX85">
        <f>Comparison_data!AF16</f>
        <v>31683.701344621102</v>
      </c>
      <c r="BY85">
        <f>Comparison_data!AG16</f>
        <v>31767.4826421301</v>
      </c>
      <c r="BZ85">
        <f>Comparison_data!AH16</f>
        <v>32013.023149627003</v>
      </c>
      <c r="CA85">
        <f>Comparison_data!AI16</f>
        <v>32533.950734778387</v>
      </c>
      <c r="CB85">
        <f>Comparison_data!AJ16</f>
        <v>32939.6566950345</v>
      </c>
      <c r="CC85">
        <f>Comparison_data!AK16</f>
        <v>32663.312939620489</v>
      </c>
      <c r="CD85">
        <f>Comparison_data!AL16</f>
        <v>33171.732500048587</v>
      </c>
      <c r="CE85">
        <f>Comparison_data!AM16</f>
        <v>33534.095517068192</v>
      </c>
      <c r="CF85">
        <f>Comparison_data!AN16</f>
        <v>33944.010269153994</v>
      </c>
      <c r="CG85">
        <f>Comparison_data!AO16</f>
        <v>34283.1157621823</v>
      </c>
      <c r="CH85">
        <f>Comparison_data!AP16</f>
        <v>34674.367720296388</v>
      </c>
      <c r="CI85">
        <f>Comparison_data!AQ16</f>
        <v>35163.908015416091</v>
      </c>
      <c r="CJ85">
        <f>Comparison_data!AR16</f>
        <v>35551.046905250194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29761.899099999988</v>
      </c>
      <c r="AA86">
        <f>Comparison_data!D87</f>
        <v>29761.899100000002</v>
      </c>
      <c r="AB86">
        <f>Comparison_data!D158</f>
        <v>29761.899099999988</v>
      </c>
      <c r="AC86">
        <f>Comparison_data!D229</f>
        <v>29761.899099999988</v>
      </c>
      <c r="AD86">
        <f>Comparison_data!D300</f>
        <v>29761.899100000002</v>
      </c>
      <c r="AF86">
        <f>Comparison_data!X16</f>
        <v>28763.735703293987</v>
      </c>
      <c r="AG86">
        <f>Comparison_data!X87</f>
        <v>26573</v>
      </c>
      <c r="AH86">
        <f>Comparison_data!X158</f>
        <v>27227.087917805362</v>
      </c>
      <c r="AI86">
        <f>Comparison_data!X229</f>
        <v>28051.711142680197</v>
      </c>
      <c r="AJ86">
        <f>Comparison_data!X300</f>
        <v>26573</v>
      </c>
      <c r="AL86">
        <f>Comparison_data!AR16</f>
        <v>35551.046905250194</v>
      </c>
      <c r="AM86">
        <f>Comparison_data!AR87</f>
        <v>17286.171171895523</v>
      </c>
      <c r="AN86">
        <f>Comparison_data!AR158</f>
        <v>32606.1306886442</v>
      </c>
      <c r="AO86">
        <f>Comparison_data!AR229</f>
        <v>33920.381140808393</v>
      </c>
      <c r="AP86">
        <f>Comparison_data!AR300</f>
        <v>21813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29761.899100000002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30665.226869999999</v>
      </c>
      <c r="BA86">
        <f>Comparison_data!I87</f>
        <v>30891.057789999999</v>
      </c>
      <c r="BB86">
        <f>Comparison_data!J87</f>
        <v>30948.87317899039</v>
      </c>
      <c r="BC86">
        <f>Comparison_data!K87</f>
        <v>30942.029249752901</v>
      </c>
      <c r="BD86">
        <f>Comparison_data!L87</f>
        <v>30935.071822425591</v>
      </c>
      <c r="BE86">
        <f>Comparison_data!M87</f>
        <v>30926.697813366602</v>
      </c>
      <c r="BF86">
        <f>Comparison_data!N87</f>
        <v>30919.374663819402</v>
      </c>
      <c r="BG86">
        <f>Comparison_data!O87</f>
        <v>31506.440000000002</v>
      </c>
      <c r="BH86">
        <f>Comparison_data!P87</f>
        <v>30978.779999999992</v>
      </c>
      <c r="BI86">
        <f>Comparison_data!Q87</f>
        <v>30451.119999999901</v>
      </c>
      <c r="BJ86">
        <f>Comparison_data!R87</f>
        <v>29923.46</v>
      </c>
      <c r="BK86">
        <f>Comparison_data!S87</f>
        <v>29395.8</v>
      </c>
      <c r="BL86">
        <f>Comparison_data!T87</f>
        <v>28831.239999999994</v>
      </c>
      <c r="BM86">
        <f>Comparison_data!U87</f>
        <v>28266.68</v>
      </c>
      <c r="BN86">
        <f>Comparison_data!V87</f>
        <v>27702.119999999988</v>
      </c>
      <c r="BO86">
        <f>Comparison_data!W87</f>
        <v>27137.56</v>
      </c>
      <c r="BP86">
        <f>Comparison_data!X87</f>
        <v>26573</v>
      </c>
      <c r="BQ86">
        <f>Comparison_data!Y87</f>
        <v>26163</v>
      </c>
      <c r="BR86">
        <f>Comparison_data!Z87</f>
        <v>25753</v>
      </c>
      <c r="BS86">
        <f>Comparison_data!AA87</f>
        <v>25343</v>
      </c>
      <c r="BT86">
        <f>Comparison_data!AB87</f>
        <v>24932.999999999894</v>
      </c>
      <c r="BU86">
        <f>Comparison_data!AC87</f>
        <v>24523</v>
      </c>
      <c r="BV86">
        <f>Comparison_data!AD87</f>
        <v>24327.199999999997</v>
      </c>
      <c r="BW86">
        <f>Comparison_data!AE87</f>
        <v>24131.399999999991</v>
      </c>
      <c r="BX86">
        <f>Comparison_data!AF87</f>
        <v>23935.599999999991</v>
      </c>
      <c r="BY86">
        <f>Comparison_data!AG87</f>
        <v>23739.800000000003</v>
      </c>
      <c r="BZ86">
        <f>Comparison_data!AH87</f>
        <v>23543.999999999989</v>
      </c>
      <c r="CA86">
        <f>Comparison_data!AI87</f>
        <v>23365.659999999993</v>
      </c>
      <c r="CB86">
        <f>Comparison_data!AJ87</f>
        <v>23185.20627632269</v>
      </c>
      <c r="CC86">
        <f>Comparison_data!AK87</f>
        <v>22442.68602294946</v>
      </c>
      <c r="CD86">
        <f>Comparison_data!AL87</f>
        <v>21702.71851331443</v>
      </c>
      <c r="CE86">
        <f>Comparison_data!AM87</f>
        <v>20964.156590627121</v>
      </c>
      <c r="CF86">
        <f>Comparison_data!AN87</f>
        <v>20224.576693690269</v>
      </c>
      <c r="CG86">
        <f>Comparison_data!AO87</f>
        <v>19487.856623707259</v>
      </c>
      <c r="CH86">
        <f>Comparison_data!AP87</f>
        <v>18752.535223428433</v>
      </c>
      <c r="CI86">
        <f>Comparison_data!AQ87</f>
        <v>18017.876253275928</v>
      </c>
      <c r="CJ86">
        <f>Comparison_data!AR87</f>
        <v>17286.171171895523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1104.1238937562985</v>
      </c>
      <c r="AA87">
        <f>Comparison_data!D88</f>
        <v>1104.1238937562985</v>
      </c>
      <c r="AB87">
        <f>Comparison_data!D159</f>
        <v>1104.1238937562985</v>
      </c>
      <c r="AC87">
        <f>Comparison_data!D230</f>
        <v>1104.1238937562985</v>
      </c>
      <c r="AD87">
        <f>Comparison_data!D301</f>
        <v>1104.1238937563085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893.31908667207279</v>
      </c>
      <c r="AP87">
        <f>Comparison_data!AR301</f>
        <v>893.31908667207279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29761.899099999988</v>
      </c>
      <c r="AW87">
        <f>Comparison_data!E158</f>
        <v>29987.735049999992</v>
      </c>
      <c r="AX87">
        <f>Comparison_data!F158</f>
        <v>30213.571000000004</v>
      </c>
      <c r="AY87">
        <f>Comparison_data!G158</f>
        <v>30439.398009999997</v>
      </c>
      <c r="AZ87">
        <f>Comparison_data!H158</f>
        <v>30665.226869999991</v>
      </c>
      <c r="BA87">
        <f>Comparison_data!I158</f>
        <v>30891.057789999999</v>
      </c>
      <c r="BB87">
        <f>Comparison_data!J158</f>
        <v>31116.884799999985</v>
      </c>
      <c r="BC87">
        <f>Comparison_data!K158</f>
        <v>31342.720749999989</v>
      </c>
      <c r="BD87">
        <f>Comparison_data!L158</f>
        <v>31568.549609999998</v>
      </c>
      <c r="BE87">
        <f>Comparison_data!M158</f>
        <v>31794.376620000003</v>
      </c>
      <c r="BF87">
        <f>Comparison_data!N158</f>
        <v>32034.099999999897</v>
      </c>
      <c r="BG87">
        <f>Comparison_data!O158</f>
        <v>31506.440000000002</v>
      </c>
      <c r="BH87">
        <f>Comparison_data!P158</f>
        <v>30978.78</v>
      </c>
      <c r="BI87">
        <f>Comparison_data!Q158</f>
        <v>30451.119999999999</v>
      </c>
      <c r="BJ87">
        <f>Comparison_data!R158</f>
        <v>29923.46</v>
      </c>
      <c r="BK87">
        <f>Comparison_data!S158</f>
        <v>29395.799999999897</v>
      </c>
      <c r="BL87">
        <f>Comparison_data!T158</f>
        <v>28831.239999999994</v>
      </c>
      <c r="BM87">
        <f>Comparison_data!U158</f>
        <v>28696.032449164904</v>
      </c>
      <c r="BN87">
        <f>Comparison_data!V158</f>
        <v>28753.910071385591</v>
      </c>
      <c r="BO87">
        <f>Comparison_data!W158</f>
        <v>28764.1647011682</v>
      </c>
      <c r="BP87">
        <f>Comparison_data!X158</f>
        <v>27227.087917805362</v>
      </c>
      <c r="BQ87">
        <f>Comparison_data!Y158</f>
        <v>27371.390603085132</v>
      </c>
      <c r="BR87">
        <f>Comparison_data!Z158</f>
        <v>27602.002287794938</v>
      </c>
      <c r="BS87">
        <f>Comparison_data!AA158</f>
        <v>28023.531403629491</v>
      </c>
      <c r="BT87">
        <f>Comparison_data!AB158</f>
        <v>28188.787037558101</v>
      </c>
      <c r="BU87">
        <f>Comparison_data!AC158</f>
        <v>28618.4119543778</v>
      </c>
      <c r="BV87">
        <f>Comparison_data!AD158</f>
        <v>28893.849042151403</v>
      </c>
      <c r="BW87">
        <f>Comparison_data!AE158</f>
        <v>29185.544353688001</v>
      </c>
      <c r="BX87">
        <f>Comparison_data!AF158</f>
        <v>29409.008008119999</v>
      </c>
      <c r="BY87">
        <f>Comparison_data!AG158</f>
        <v>29554.568923114901</v>
      </c>
      <c r="BZ87">
        <f>Comparison_data!AH158</f>
        <v>29749.051703060497</v>
      </c>
      <c r="CA87">
        <f>Comparison_data!AI158</f>
        <v>30013.717250470992</v>
      </c>
      <c r="CB87">
        <f>Comparison_data!AJ158</f>
        <v>30477.300383345097</v>
      </c>
      <c r="CC87">
        <f>Comparison_data!AK158</f>
        <v>30143.688501703793</v>
      </c>
      <c r="CD87">
        <f>Comparison_data!AL158</f>
        <v>30597.81748097359</v>
      </c>
      <c r="CE87">
        <f>Comparison_data!AM158</f>
        <v>30946.921127129997</v>
      </c>
      <c r="CF87">
        <f>Comparison_data!AN158</f>
        <v>31328.284888417598</v>
      </c>
      <c r="CG87">
        <f>Comparison_data!AO158</f>
        <v>31663.986517352696</v>
      </c>
      <c r="CH87">
        <f>Comparison_data!AP158</f>
        <v>31995.258047335588</v>
      </c>
      <c r="CI87">
        <f>Comparison_data!AQ158</f>
        <v>32256.74878456529</v>
      </c>
      <c r="CJ87">
        <f>Comparison_data!AR158</f>
        <v>32606.1306886442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29761.899099999988</v>
      </c>
      <c r="AW88">
        <f>Comparison_data!E229</f>
        <v>29987.735049999992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30665.226869999999</v>
      </c>
      <c r="BA88">
        <f>Comparison_data!I229</f>
        <v>30891.057789999999</v>
      </c>
      <c r="BB88">
        <f>Comparison_data!J229</f>
        <v>31116.884799999985</v>
      </c>
      <c r="BC88">
        <f>Comparison_data!K229</f>
        <v>31342.720749999989</v>
      </c>
      <c r="BD88">
        <f>Comparison_data!L229</f>
        <v>31568.549609999991</v>
      </c>
      <c r="BE88">
        <f>Comparison_data!M229</f>
        <v>31794.376619999897</v>
      </c>
      <c r="BF88">
        <f>Comparison_data!N229</f>
        <v>32034.099999999995</v>
      </c>
      <c r="BG88">
        <f>Comparison_data!O229</f>
        <v>31506.440000000002</v>
      </c>
      <c r="BH88">
        <f>Comparison_data!P229</f>
        <v>30978.78</v>
      </c>
      <c r="BI88">
        <f>Comparison_data!Q229</f>
        <v>30451.119999999999</v>
      </c>
      <c r="BJ88">
        <f>Comparison_data!R229</f>
        <v>29923.45999999989</v>
      </c>
      <c r="BK88">
        <f>Comparison_data!S229</f>
        <v>29395.799999999897</v>
      </c>
      <c r="BL88">
        <f>Comparison_data!T229</f>
        <v>28831.239999999994</v>
      </c>
      <c r="BM88">
        <f>Comparison_data!U229</f>
        <v>29024.541760207201</v>
      </c>
      <c r="BN88">
        <f>Comparison_data!V229</f>
        <v>29185.917533864093</v>
      </c>
      <c r="BO88">
        <f>Comparison_data!W229</f>
        <v>29164.2583271232</v>
      </c>
      <c r="BP88">
        <f>Comparison_data!X229</f>
        <v>28051.711142680197</v>
      </c>
      <c r="BQ88">
        <f>Comparison_data!Y229</f>
        <v>28312.691898480502</v>
      </c>
      <c r="BR88">
        <f>Comparison_data!Z229</f>
        <v>28709.950140356901</v>
      </c>
      <c r="BS88">
        <f>Comparison_data!AA229</f>
        <v>29086.658091095898</v>
      </c>
      <c r="BT88">
        <f>Comparison_data!AB229</f>
        <v>29251.677822693091</v>
      </c>
      <c r="BU88">
        <f>Comparison_data!AC229</f>
        <v>29700.0377319648</v>
      </c>
      <c r="BV88">
        <f>Comparison_data!AD229</f>
        <v>30040.962998196002</v>
      </c>
      <c r="BW88">
        <f>Comparison_data!AE229</f>
        <v>30312.704749783996</v>
      </c>
      <c r="BX88">
        <f>Comparison_data!AF229</f>
        <v>30587.909582221491</v>
      </c>
      <c r="BY88">
        <f>Comparison_data!AG229</f>
        <v>30847.929504924392</v>
      </c>
      <c r="BZ88">
        <f>Comparison_data!AH229</f>
        <v>30930.1705199678</v>
      </c>
      <c r="CA88">
        <f>Comparison_data!AI229</f>
        <v>31410.615758886903</v>
      </c>
      <c r="CB88">
        <f>Comparison_data!AJ229</f>
        <v>31890.334925672498</v>
      </c>
      <c r="CC88">
        <f>Comparison_data!AK229</f>
        <v>31485.400906187591</v>
      </c>
      <c r="CD88">
        <f>Comparison_data!AL229</f>
        <v>31883.069353332699</v>
      </c>
      <c r="CE88">
        <f>Comparison_data!AM229</f>
        <v>32261.374159795592</v>
      </c>
      <c r="CF88">
        <f>Comparison_data!AN229</f>
        <v>32568.364166113191</v>
      </c>
      <c r="CG88">
        <f>Comparison_data!AO229</f>
        <v>32857.616089107803</v>
      </c>
      <c r="CH88">
        <f>Comparison_data!AP229</f>
        <v>33171.631006432792</v>
      </c>
      <c r="CI88">
        <f>Comparison_data!AQ229</f>
        <v>33485.681431756595</v>
      </c>
      <c r="CJ88">
        <f>Comparison_data!AR229</f>
        <v>33920.381140808393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29761.899100000002</v>
      </c>
      <c r="AW89">
        <f>Comparison_data!E300</f>
        <v>29987.735049999992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30665.226869999991</v>
      </c>
      <c r="BA89">
        <f>Comparison_data!I300</f>
        <v>30891.057789999992</v>
      </c>
      <c r="BB89">
        <f>Comparison_data!J300</f>
        <v>30937.855782615898</v>
      </c>
      <c r="BC89">
        <f>Comparison_data!K300</f>
        <v>30934.637388425097</v>
      </c>
      <c r="BD89">
        <f>Comparison_data!L300</f>
        <v>30920.747845791702</v>
      </c>
      <c r="BE89">
        <f>Comparison_data!M300</f>
        <v>30917.5241964995</v>
      </c>
      <c r="BF89">
        <f>Comparison_data!N300</f>
        <v>30902.728835066191</v>
      </c>
      <c r="BG89">
        <f>Comparison_data!O300</f>
        <v>31506.440000000002</v>
      </c>
      <c r="BH89">
        <f>Comparison_data!P300</f>
        <v>30978.78</v>
      </c>
      <c r="BI89">
        <f>Comparison_data!Q300</f>
        <v>30451.119999999901</v>
      </c>
      <c r="BJ89">
        <f>Comparison_data!R300</f>
        <v>29923.46</v>
      </c>
      <c r="BK89">
        <f>Comparison_data!S300</f>
        <v>29395.799999999897</v>
      </c>
      <c r="BL89">
        <f>Comparison_data!T300</f>
        <v>28831.239999999994</v>
      </c>
      <c r="BM89">
        <f>Comparison_data!U300</f>
        <v>28266.679999999902</v>
      </c>
      <c r="BN89">
        <f>Comparison_data!V300</f>
        <v>27702.119999999988</v>
      </c>
      <c r="BO89">
        <f>Comparison_data!W300</f>
        <v>27137.56</v>
      </c>
      <c r="BP89">
        <f>Comparison_data!X300</f>
        <v>26573</v>
      </c>
      <c r="BQ89">
        <f>Comparison_data!Y300</f>
        <v>26162.999999999989</v>
      </c>
      <c r="BR89">
        <f>Comparison_data!Z300</f>
        <v>25753</v>
      </c>
      <c r="BS89">
        <f>Comparison_data!AA300</f>
        <v>25342.999999999989</v>
      </c>
      <c r="BT89">
        <f>Comparison_data!AB300</f>
        <v>24932.999999999978</v>
      </c>
      <c r="BU89">
        <f>Comparison_data!AC300</f>
        <v>24523</v>
      </c>
      <c r="BV89">
        <f>Comparison_data!AD300</f>
        <v>24327.19999999999</v>
      </c>
      <c r="BW89">
        <f>Comparison_data!AE300</f>
        <v>24153.114959394628</v>
      </c>
      <c r="BX89">
        <f>Comparison_data!AF300</f>
        <v>23970.097184438109</v>
      </c>
      <c r="BY89">
        <f>Comparison_data!AG300</f>
        <v>23763.192254781083</v>
      </c>
      <c r="BZ89">
        <f>Comparison_data!AH300</f>
        <v>23544</v>
      </c>
      <c r="CA89">
        <f>Comparison_data!AI300</f>
        <v>23365.659999999993</v>
      </c>
      <c r="CB89">
        <f>Comparison_data!AJ300</f>
        <v>23187.32</v>
      </c>
      <c r="CC89">
        <f>Comparison_data!AK300</f>
        <v>23008.979999999981</v>
      </c>
      <c r="CD89">
        <f>Comparison_data!AL300</f>
        <v>22830.639999999981</v>
      </c>
      <c r="CE89">
        <f>Comparison_data!AM300</f>
        <v>22652.3</v>
      </c>
      <c r="CF89">
        <f>Comparison_data!AN300</f>
        <v>22484.439999999991</v>
      </c>
      <c r="CG89">
        <f>Comparison_data!AO300</f>
        <v>22316.58</v>
      </c>
      <c r="CH89">
        <f>Comparison_data!AP300</f>
        <v>22148.71999999999</v>
      </c>
      <c r="CI89">
        <f>Comparison_data!AQ300</f>
        <v>21980.85999999999</v>
      </c>
      <c r="CJ89">
        <f>Comparison_data!AR300</f>
        <v>21813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5564.2293816707506</v>
      </c>
      <c r="AW91">
        <f>Comparison_data!E15</f>
        <v>5587.4321143577199</v>
      </c>
      <c r="AX91">
        <f>Comparison_data!F15</f>
        <v>5610.7538354174403</v>
      </c>
      <c r="AY91">
        <f>Comparison_data!G15</f>
        <v>5633.3590099895564</v>
      </c>
      <c r="AZ91">
        <f>Comparison_data!H15</f>
        <v>5654.4295966885047</v>
      </c>
      <c r="BA91">
        <f>Comparison_data!I15</f>
        <v>5702.6087918721996</v>
      </c>
      <c r="BB91">
        <f>Comparison_data!J15</f>
        <v>5762.6408709239595</v>
      </c>
      <c r="BC91">
        <f>Comparison_data!K15</f>
        <v>5822.8321735528025</v>
      </c>
      <c r="BD91">
        <f>Comparison_data!L15</f>
        <v>5883.1296252330085</v>
      </c>
      <c r="BE91">
        <f>Comparison_data!M15</f>
        <v>5943.5863004902958</v>
      </c>
      <c r="BF91">
        <f>Comparison_data!N15</f>
        <v>6004.1491247989707</v>
      </c>
      <c r="BG91">
        <f>Comparison_data!O15</f>
        <v>6040.5877033638217</v>
      </c>
      <c r="BH91">
        <f>Comparison_data!P15</f>
        <v>6076.7591372450152</v>
      </c>
      <c r="BI91">
        <f>Comparison_data!Q15</f>
        <v>6112.7562182597467</v>
      </c>
      <c r="BJ91">
        <f>Comparison_data!R15</f>
        <v>6148.4587722462174</v>
      </c>
      <c r="BK91">
        <f>Comparison_data!S15</f>
        <v>6183.9582219450713</v>
      </c>
      <c r="BL91">
        <f>Comparison_data!T15</f>
        <v>6218.4293897972011</v>
      </c>
      <c r="BM91">
        <f>Comparison_data!U15</f>
        <v>6252.665754836421</v>
      </c>
      <c r="BN91">
        <f>Comparison_data!V15</f>
        <v>6286.5441204907929</v>
      </c>
      <c r="BO91">
        <f>Comparison_data!W15</f>
        <v>6320.152735781433</v>
      </c>
      <c r="BP91">
        <f>Comparison_data!X15</f>
        <v>6353.3666566992633</v>
      </c>
      <c r="BQ91">
        <f>Comparison_data!Y15</f>
        <v>6374.7919762709216</v>
      </c>
      <c r="BR91">
        <f>Comparison_data!Z15</f>
        <v>6395.0785794923449</v>
      </c>
      <c r="BS91">
        <f>Comparison_data!AA15</f>
        <v>6415.6118404717026</v>
      </c>
      <c r="BT91">
        <f>Comparison_data!AB15</f>
        <v>6435.0148566620401</v>
      </c>
      <c r="BU91">
        <f>Comparison_data!AC15</f>
        <v>6453.9141317338463</v>
      </c>
      <c r="BV91">
        <f>Comparison_data!AD15</f>
        <v>6472.2844786065134</v>
      </c>
      <c r="BW91">
        <f>Comparison_data!AE15</f>
        <v>6490.0994508569929</v>
      </c>
      <c r="BX91">
        <f>Comparison_data!AF15</f>
        <v>6506.6277139482763</v>
      </c>
      <c r="BY91">
        <f>Comparison_data!AG15</f>
        <v>6523.300316882528</v>
      </c>
      <c r="BZ91">
        <f>Comparison_data!AH15</f>
        <v>6538.626438465486</v>
      </c>
      <c r="CA91">
        <f>Comparison_data!AI15</f>
        <v>6545.6988117044393</v>
      </c>
      <c r="CB91">
        <f>Comparison_data!AJ15</f>
        <v>6552.0623706369806</v>
      </c>
      <c r="CC91">
        <f>Comparison_data!AK15</f>
        <v>6557.7347491751716</v>
      </c>
      <c r="CD91">
        <f>Comparison_data!AL15</f>
        <v>6562.6256596405801</v>
      </c>
      <c r="CE91">
        <f>Comparison_data!AM15</f>
        <v>6566.6960288910459</v>
      </c>
      <c r="CF91">
        <f>Comparison_data!AN15</f>
        <v>6569.9048296624524</v>
      </c>
      <c r="CG91">
        <f>Comparison_data!AO15</f>
        <v>6572.2620586375988</v>
      </c>
      <c r="CH91">
        <f>Comparison_data!AP15</f>
        <v>6572.9127679385483</v>
      </c>
      <c r="CI91">
        <f>Comparison_data!AQ15</f>
        <v>6573.3227445958591</v>
      </c>
      <c r="CJ91">
        <f>Comparison_data!AR15</f>
        <v>6572.6854795198506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5564.2293816707506</v>
      </c>
      <c r="AW92">
        <f>Comparison_data!E86</f>
        <v>5586.7181841212005</v>
      </c>
      <c r="AX92">
        <f>Comparison_data!F86</f>
        <v>5609.3259749443987</v>
      </c>
      <c r="AY92">
        <f>Comparison_data!G86</f>
        <v>5631.3421780133458</v>
      </c>
      <c r="AZ92">
        <f>Comparison_data!H86</f>
        <v>5630.5886468777981</v>
      </c>
      <c r="BA92">
        <f>Comparison_data!I86</f>
        <v>5644.3311955558702</v>
      </c>
      <c r="BB92">
        <f>Comparison_data!J86</f>
        <v>5699.0009510320106</v>
      </c>
      <c r="BC92">
        <f>Comparison_data!K86</f>
        <v>5764.97296576388</v>
      </c>
      <c r="BD92">
        <f>Comparison_data!L86</f>
        <v>5831.0639688685096</v>
      </c>
      <c r="BE92">
        <f>Comparison_data!M86</f>
        <v>5898.0571701339295</v>
      </c>
      <c r="BF92">
        <f>Comparison_data!N86</f>
        <v>5964.3861499840505</v>
      </c>
      <c r="BG92">
        <f>Comparison_data!O86</f>
        <v>6001.6250142347599</v>
      </c>
      <c r="BH92">
        <f>Comparison_data!P86</f>
        <v>6029.8599863444242</v>
      </c>
      <c r="BI92">
        <f>Comparison_data!Q86</f>
        <v>6058.5378395610132</v>
      </c>
      <c r="BJ92">
        <f>Comparison_data!R86</f>
        <v>6086.4278737868872</v>
      </c>
      <c r="BK92">
        <f>Comparison_data!S86</f>
        <v>6114.0219225802321</v>
      </c>
      <c r="BL92">
        <f>Comparison_data!T86</f>
        <v>6148.6838624927786</v>
      </c>
      <c r="BM92">
        <f>Comparison_data!U86</f>
        <v>6183.2399048915677</v>
      </c>
      <c r="BN92">
        <f>Comparison_data!V86</f>
        <v>6207.6052632517294</v>
      </c>
      <c r="BO92">
        <f>Comparison_data!W86</f>
        <v>6235.0014054062613</v>
      </c>
      <c r="BP92">
        <f>Comparison_data!X86</f>
        <v>6261.3061457343765</v>
      </c>
      <c r="BQ92">
        <f>Comparison_data!Y86</f>
        <v>6316.8478292506716</v>
      </c>
      <c r="BR92">
        <f>Comparison_data!Z86</f>
        <v>6349.0660555694003</v>
      </c>
      <c r="BS92">
        <f>Comparison_data!AA86</f>
        <v>6366.5468746260385</v>
      </c>
      <c r="BT92">
        <f>Comparison_data!AB86</f>
        <v>6382.7912998422607</v>
      </c>
      <c r="BU92">
        <f>Comparison_data!AC86</f>
        <v>6397.8814926524774</v>
      </c>
      <c r="BV92">
        <f>Comparison_data!AD86</f>
        <v>6413.9029634155804</v>
      </c>
      <c r="BW92">
        <f>Comparison_data!AE86</f>
        <v>6429.3690595565031</v>
      </c>
      <c r="BX92">
        <f>Comparison_data!AF86</f>
        <v>6443.4953720125313</v>
      </c>
      <c r="BY92">
        <f>Comparison_data!AG86</f>
        <v>6457.0624584983598</v>
      </c>
      <c r="BZ92">
        <f>Comparison_data!AH86</f>
        <v>6470.6371207335524</v>
      </c>
      <c r="CA92">
        <f>Comparison_data!AI86</f>
        <v>6473.6881136081447</v>
      </c>
      <c r="CB92">
        <f>Comparison_data!AJ86</f>
        <v>6460.4406508864404</v>
      </c>
      <c r="CC92">
        <f>Comparison_data!AK86</f>
        <v>6460.1784491512735</v>
      </c>
      <c r="CD92">
        <f>Comparison_data!AL86</f>
        <v>6458.190498863768</v>
      </c>
      <c r="CE92">
        <f>Comparison_data!AM86</f>
        <v>6455.2930348841519</v>
      </c>
      <c r="CF92">
        <f>Comparison_data!AN86</f>
        <v>6453.0984762776025</v>
      </c>
      <c r="CG92">
        <f>Comparison_data!AO86</f>
        <v>6449.8335781309088</v>
      </c>
      <c r="CH92">
        <f>Comparison_data!AP86</f>
        <v>6444.7872454013032</v>
      </c>
      <c r="CI92">
        <f>Comparison_data!AQ86</f>
        <v>6439.3395638794746</v>
      </c>
      <c r="CJ92">
        <f>Comparison_data!AR86</f>
        <v>6431.9450376636632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5562.6038264183098</v>
      </c>
      <c r="AW93">
        <f>Comparison_data!E157</f>
        <v>5585.7793896290596</v>
      </c>
      <c r="AX93">
        <f>Comparison_data!F157</f>
        <v>5609.5491980503502</v>
      </c>
      <c r="AY93">
        <f>Comparison_data!G157</f>
        <v>5631.9947474034207</v>
      </c>
      <c r="AZ93">
        <f>Comparison_data!H157</f>
        <v>5653.19969841682</v>
      </c>
      <c r="BA93">
        <f>Comparison_data!I157</f>
        <v>5698.536414165229</v>
      </c>
      <c r="BB93">
        <f>Comparison_data!J157</f>
        <v>5761.9494424903341</v>
      </c>
      <c r="BC93">
        <f>Comparison_data!K157</f>
        <v>5818.8579150388341</v>
      </c>
      <c r="BD93">
        <f>Comparison_data!L157</f>
        <v>5882.2709433639402</v>
      </c>
      <c r="BE93">
        <f>Comparison_data!M157</f>
        <v>5939.1794159124311</v>
      </c>
      <c r="BF93">
        <f>Comparison_data!N157</f>
        <v>6003.1225680128864</v>
      </c>
      <c r="BG93">
        <f>Comparison_data!O157</f>
        <v>5953.9540584689394</v>
      </c>
      <c r="BH93">
        <f>Comparison_data!P157</f>
        <v>5710.9280645619547</v>
      </c>
      <c r="BI93">
        <f>Comparison_data!Q157</f>
        <v>5670.9011647169755</v>
      </c>
      <c r="BJ93">
        <f>Comparison_data!R157</f>
        <v>5623.4841432550293</v>
      </c>
      <c r="BK93">
        <f>Comparison_data!S157</f>
        <v>5399.5984766075371</v>
      </c>
      <c r="BL93">
        <f>Comparison_data!T157</f>
        <v>5364.8652821027408</v>
      </c>
      <c r="BM93">
        <f>Comparison_data!U157</f>
        <v>5321.3936565020331</v>
      </c>
      <c r="BN93">
        <f>Comparison_data!V157</f>
        <v>5278.3206660906408</v>
      </c>
      <c r="BO93">
        <f>Comparison_data!W157</f>
        <v>5082.1269317126516</v>
      </c>
      <c r="BP93">
        <f>Comparison_data!X157</f>
        <v>5046.4219839345824</v>
      </c>
      <c r="BQ93">
        <f>Comparison_data!Y157</f>
        <v>5003.4685109790817</v>
      </c>
      <c r="BR93">
        <f>Comparison_data!Z157</f>
        <v>4826.0225331586098</v>
      </c>
      <c r="BS93">
        <f>Comparison_data!AA157</f>
        <v>4789.40869768428</v>
      </c>
      <c r="BT93">
        <f>Comparison_data!AB157</f>
        <v>4748.0647849076668</v>
      </c>
      <c r="BU93">
        <f>Comparison_data!AC157</f>
        <v>4584.907202807678</v>
      </c>
      <c r="BV93">
        <f>Comparison_data!AD157</f>
        <v>4544.1462873442197</v>
      </c>
      <c r="BW93">
        <f>Comparison_data!AE157</f>
        <v>4509.5718755204834</v>
      </c>
      <c r="BX93">
        <f>Comparison_data!AF157</f>
        <v>4469.964736629202</v>
      </c>
      <c r="BY93">
        <f>Comparison_data!AG157</f>
        <v>4318.0389123887689</v>
      </c>
      <c r="BZ93">
        <f>Comparison_data!AH157</f>
        <v>4283.7711397008334</v>
      </c>
      <c r="CA93">
        <f>Comparison_data!AI157</f>
        <v>4242.1719562374337</v>
      </c>
      <c r="CB93">
        <f>Comparison_data!AJ157</f>
        <v>4101.909736338418</v>
      </c>
      <c r="CC93">
        <f>Comparison_data!AK157</f>
        <v>4060.2032275338029</v>
      </c>
      <c r="CD93">
        <f>Comparison_data!AL157</f>
        <v>4037.5728581216431</v>
      </c>
      <c r="CE93">
        <f>Comparison_data!AM157</f>
        <v>3928.1301718560071</v>
      </c>
      <c r="CF93">
        <f>Comparison_data!AN157</f>
        <v>3907.6821296193139</v>
      </c>
      <c r="CG93">
        <f>Comparison_data!AO157</f>
        <v>3893.0356104193315</v>
      </c>
      <c r="CH93">
        <f>Comparison_data!AP157</f>
        <v>3873.1274762639641</v>
      </c>
      <c r="CI93">
        <f>Comparison_data!AQ157</f>
        <v>3773.1596014221777</v>
      </c>
      <c r="CJ93">
        <f>Comparison_data!AR157</f>
        <v>3754.1597486911751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5564.2293816707506</v>
      </c>
      <c r="AW94">
        <f>Comparison_data!E228</f>
        <v>5587.4321143577199</v>
      </c>
      <c r="AX94">
        <f>Comparison_data!F228</f>
        <v>5610.7538354174394</v>
      </c>
      <c r="AY94">
        <f>Comparison_data!G228</f>
        <v>5633.3590099895682</v>
      </c>
      <c r="AZ94">
        <f>Comparison_data!H228</f>
        <v>5654.4295966885047</v>
      </c>
      <c r="BA94">
        <f>Comparison_data!I228</f>
        <v>5702.6087918721996</v>
      </c>
      <c r="BB94">
        <f>Comparison_data!J228</f>
        <v>5762.6408709239595</v>
      </c>
      <c r="BC94">
        <f>Comparison_data!K228</f>
        <v>5822.8321735528025</v>
      </c>
      <c r="BD94">
        <f>Comparison_data!L228</f>
        <v>5883.1296252330085</v>
      </c>
      <c r="BE94">
        <f>Comparison_data!M228</f>
        <v>5943.5863004902967</v>
      </c>
      <c r="BF94">
        <f>Comparison_data!N228</f>
        <v>6004.1491247989707</v>
      </c>
      <c r="BG94">
        <f>Comparison_data!O228</f>
        <v>6040.5877033638217</v>
      </c>
      <c r="BH94">
        <f>Comparison_data!P228</f>
        <v>6076.7591372450152</v>
      </c>
      <c r="BI94">
        <f>Comparison_data!Q228</f>
        <v>6112.7562182597467</v>
      </c>
      <c r="BJ94">
        <f>Comparison_data!R228</f>
        <v>6148.4587722462174</v>
      </c>
      <c r="BK94">
        <f>Comparison_data!S228</f>
        <v>6183.9582219450713</v>
      </c>
      <c r="BL94">
        <f>Comparison_data!T228</f>
        <v>6218.4293897972011</v>
      </c>
      <c r="BM94">
        <f>Comparison_data!U228</f>
        <v>6252.665754836421</v>
      </c>
      <c r="BN94">
        <f>Comparison_data!V228</f>
        <v>6286.5441204907938</v>
      </c>
      <c r="BO94">
        <f>Comparison_data!W228</f>
        <v>6320.152735781433</v>
      </c>
      <c r="BP94">
        <f>Comparison_data!X228</f>
        <v>6353.3666566992633</v>
      </c>
      <c r="BQ94">
        <f>Comparison_data!Y228</f>
        <v>6374.7919762709216</v>
      </c>
      <c r="BR94">
        <f>Comparison_data!Z228</f>
        <v>6395.078579492344</v>
      </c>
      <c r="BS94">
        <f>Comparison_data!AA228</f>
        <v>6415.6118404717026</v>
      </c>
      <c r="BT94">
        <f>Comparison_data!AB228</f>
        <v>6435.0148566620401</v>
      </c>
      <c r="BU94">
        <f>Comparison_data!AC228</f>
        <v>6453.9141317338454</v>
      </c>
      <c r="BV94">
        <f>Comparison_data!AD228</f>
        <v>6472.2844786065134</v>
      </c>
      <c r="BW94">
        <f>Comparison_data!AE228</f>
        <v>6490.099450856992</v>
      </c>
      <c r="BX94">
        <f>Comparison_data!AF228</f>
        <v>6506.6277139482763</v>
      </c>
      <c r="BY94">
        <f>Comparison_data!AG228</f>
        <v>6523.3003168825271</v>
      </c>
      <c r="BZ94">
        <f>Comparison_data!AH228</f>
        <v>6538.626438465486</v>
      </c>
      <c r="CA94">
        <f>Comparison_data!AI228</f>
        <v>6545.6988117044393</v>
      </c>
      <c r="CB94">
        <f>Comparison_data!AJ228</f>
        <v>6552.0623706369806</v>
      </c>
      <c r="CC94">
        <f>Comparison_data!AK228</f>
        <v>6557.7347491751716</v>
      </c>
      <c r="CD94">
        <f>Comparison_data!AL228</f>
        <v>6562.6256596405801</v>
      </c>
      <c r="CE94">
        <f>Comparison_data!AM228</f>
        <v>6566.696028891045</v>
      </c>
      <c r="CF94">
        <f>Comparison_data!AN228</f>
        <v>6569.9048296624533</v>
      </c>
      <c r="CG94">
        <f>Comparison_data!AO228</f>
        <v>6572.2620586375997</v>
      </c>
      <c r="CH94">
        <f>Comparison_data!AP228</f>
        <v>6572.9127679385474</v>
      </c>
      <c r="CI94">
        <f>Comparison_data!AQ228</f>
        <v>6573.3227445958591</v>
      </c>
      <c r="CJ94">
        <f>Comparison_data!AR228</f>
        <v>6572.6854795198497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5562.6038264183098</v>
      </c>
      <c r="AW95">
        <f>Comparison_data!E299</f>
        <v>5585.7793896290605</v>
      </c>
      <c r="AX95">
        <f>Comparison_data!F299</f>
        <v>5609.5491980503502</v>
      </c>
      <c r="AY95">
        <f>Comparison_data!G299</f>
        <v>5631.9947474034207</v>
      </c>
      <c r="AZ95">
        <f>Comparison_data!H299</f>
        <v>5631.7662171802385</v>
      </c>
      <c r="BA95">
        <f>Comparison_data!I299</f>
        <v>5646.099960333705</v>
      </c>
      <c r="BB95">
        <f>Comparison_data!J299</f>
        <v>5706.3605703909097</v>
      </c>
      <c r="BC95">
        <f>Comparison_data!K299</f>
        <v>5769.8796287022587</v>
      </c>
      <c r="BD95">
        <f>Comparison_data!L299</f>
        <v>5840.6354427389697</v>
      </c>
      <c r="BE95">
        <f>Comparison_data!M299</f>
        <v>5904.1545010503105</v>
      </c>
      <c r="BF95">
        <f>Comparison_data!N299</f>
        <v>5975.5045602975697</v>
      </c>
      <c r="BG95">
        <f>Comparison_data!O299</f>
        <v>5852.2801328042797</v>
      </c>
      <c r="BH95">
        <f>Comparison_data!P299</f>
        <v>5768.8934446926432</v>
      </c>
      <c r="BI95">
        <f>Comparison_data!Q299</f>
        <v>5687.95364335674</v>
      </c>
      <c r="BJ95">
        <f>Comparison_data!R299</f>
        <v>5586.5230870290698</v>
      </c>
      <c r="BK95">
        <f>Comparison_data!S299</f>
        <v>5488.4360758920966</v>
      </c>
      <c r="BL95">
        <f>Comparison_data!T299</f>
        <v>5398.8633304749328</v>
      </c>
      <c r="BM95">
        <f>Comparison_data!U299</f>
        <v>5305.8594356359326</v>
      </c>
      <c r="BN95">
        <f>Comparison_data!V299</f>
        <v>5215.2177938516588</v>
      </c>
      <c r="BO95">
        <f>Comparison_data!W299</f>
        <v>5126.3332612753084</v>
      </c>
      <c r="BP95">
        <f>Comparison_data!X299</f>
        <v>5045.9246161655847</v>
      </c>
      <c r="BQ95">
        <f>Comparison_data!Y299</f>
        <v>4960.997984073997</v>
      </c>
      <c r="BR95">
        <f>Comparison_data!Z299</f>
        <v>4878.3522968841089</v>
      </c>
      <c r="BS95">
        <f>Comparison_data!AA299</f>
        <v>4802.6366667664934</v>
      </c>
      <c r="BT95">
        <f>Comparison_data!AB299</f>
        <v>4689.0409791629345</v>
      </c>
      <c r="BU95">
        <f>Comparison_data!AC299</f>
        <v>4602.7145343034908</v>
      </c>
      <c r="BV95">
        <f>Comparison_data!AD299</f>
        <v>4560.0258881383525</v>
      </c>
      <c r="BW95">
        <f>Comparison_data!AE299</f>
        <v>4497.8914204851735</v>
      </c>
      <c r="BX95">
        <f>Comparison_data!AF299</f>
        <v>4423.6853669009051</v>
      </c>
      <c r="BY95">
        <f>Comparison_data!AG299</f>
        <v>4350.1447466121026</v>
      </c>
      <c r="BZ95">
        <f>Comparison_data!AH299</f>
        <v>4267.2143755022962</v>
      </c>
      <c r="CA95">
        <f>Comparison_data!AI299</f>
        <v>4152.6679618943544</v>
      </c>
      <c r="CB95">
        <f>Comparison_data!AJ299</f>
        <v>4034.1380759225995</v>
      </c>
      <c r="CC95">
        <f>Comparison_data!AK299</f>
        <v>3939.6895730785845</v>
      </c>
      <c r="CD95">
        <f>Comparison_data!AL299</f>
        <v>3871.7727241404727</v>
      </c>
      <c r="CE95">
        <f>Comparison_data!AM299</f>
        <v>3816.1873968571012</v>
      </c>
      <c r="CF95">
        <f>Comparison_data!AN299</f>
        <v>3762.1403382362932</v>
      </c>
      <c r="CG95">
        <f>Comparison_data!AO299</f>
        <v>3710.1705094606027</v>
      </c>
      <c r="CH95">
        <f>Comparison_data!AP299</f>
        <v>3633.2680447301773</v>
      </c>
      <c r="CI95">
        <f>Comparison_data!AQ299</f>
        <v>3578.4842316819754</v>
      </c>
      <c r="CJ95">
        <f>Comparison_data!AR299</f>
        <v>3504.8401451275167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1104.1238937562985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1104.1238937562985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1104.1238937562985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1104.1238937562985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964.91123098699018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893.31908667207279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1104.1238937563085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985.12756076345795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944.67889967886913</v>
      </c>
      <c r="CF101">
        <f>Comparison_data!AN301</f>
        <v>934.55702415104577</v>
      </c>
      <c r="CG101">
        <f>Comparison_data!AO301</f>
        <v>923.68390279204255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893.31908667207279</v>
      </c>
    </row>
    <row r="111" spans="1:88" x14ac:dyDescent="0.2">
      <c r="A111" s="48" t="s">
        <v>38</v>
      </c>
      <c r="B111" s="48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48"/>
      <c r="B112" s="48"/>
      <c r="D112" s="20" t="s">
        <v>93</v>
      </c>
      <c r="E112" s="17" t="s">
        <v>94</v>
      </c>
      <c r="F112" s="14" t="s">
        <v>91</v>
      </c>
      <c r="G112" s="14" t="s">
        <v>177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177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177</v>
      </c>
      <c r="T112" s="14" t="s">
        <v>92</v>
      </c>
    </row>
    <row r="113" spans="1:20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1395.4808865305099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624.965411738802</v>
      </c>
      <c r="Q113">
        <f>Comparison_data!AR101</f>
        <v>554.72510644636304</v>
      </c>
      <c r="R113">
        <f>Comparison_data!AR172</f>
        <v>0</v>
      </c>
      <c r="S113">
        <f>Comparison_data!AR243</f>
        <v>624.965411738802</v>
      </c>
      <c r="T113">
        <f>Comparison_data!AR314</f>
        <v>0</v>
      </c>
    </row>
    <row r="114" spans="1:20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1589.61040599999</v>
      </c>
      <c r="Q114">
        <f>Comparison_data!AR102</f>
        <v>1589.610406</v>
      </c>
      <c r="R114">
        <f>Comparison_data!AR173</f>
        <v>1056.4644699073799</v>
      </c>
      <c r="S114">
        <f>Comparison_data!AR244</f>
        <v>1589.610406</v>
      </c>
      <c r="T114">
        <f>Comparison_data!AR315</f>
        <v>1057.0877527804801</v>
      </c>
    </row>
    <row r="115" spans="1:20" x14ac:dyDescent="0.2">
      <c r="A115" t="s">
        <v>43</v>
      </c>
      <c r="B115" t="s">
        <v>39</v>
      </c>
      <c r="C115" t="s">
        <v>109</v>
      </c>
      <c r="D115">
        <f>Comparison_data!D32</f>
        <v>4000</v>
      </c>
      <c r="E115">
        <f>Comparison_data!D103</f>
        <v>4000</v>
      </c>
      <c r="F115">
        <f>Comparison_data!D174</f>
        <v>4000</v>
      </c>
      <c r="G115">
        <f>Comparison_data!D245</f>
        <v>4000</v>
      </c>
      <c r="H115">
        <f>Comparison_data!D316</f>
        <v>4000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4194.0967907295199</v>
      </c>
      <c r="M115">
        <f>Comparison_data!X245</f>
        <v>3218.40200383603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20" x14ac:dyDescent="0.2">
      <c r="A116" t="s">
        <v>45</v>
      </c>
      <c r="B116" t="s">
        <v>39</v>
      </c>
      <c r="C116" t="s">
        <v>110</v>
      </c>
      <c r="D116">
        <f>Comparison_data!D34</f>
        <v>3900</v>
      </c>
      <c r="E116">
        <f>Comparison_data!D105</f>
        <v>3899.99999999999</v>
      </c>
      <c r="F116">
        <f>Comparison_data!D176</f>
        <v>3900</v>
      </c>
      <c r="G116">
        <f>Comparison_data!D247</f>
        <v>3900</v>
      </c>
      <c r="H116">
        <f>Comparison_data!D318</f>
        <v>3900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3900</v>
      </c>
      <c r="T116">
        <f>Comparison_data!AR318</f>
        <v>3900</v>
      </c>
    </row>
    <row r="117" spans="1:20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20" x14ac:dyDescent="0.2">
      <c r="C118" t="s">
        <v>107</v>
      </c>
      <c r="K118" s="33">
        <f>K113/$J113-1</f>
        <v>-1.0123903667161538E-2</v>
      </c>
      <c r="L118" s="33">
        <f>L113/$J$113-1</f>
        <v>-0.18972713083759851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-0.1123907083065826</v>
      </c>
      <c r="R118" s="33">
        <f>R113/$P113-1</f>
        <v>-1</v>
      </c>
      <c r="S118" s="33">
        <f>S113/$P113-1</f>
        <v>0</v>
      </c>
      <c r="T118" s="33">
        <f t="shared" ref="T118" si="47">T113/$P113-1</f>
        <v>-1</v>
      </c>
    </row>
    <row r="119" spans="1:20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8">Q114/$P114-1</f>
        <v>6.2172489379008766E-15</v>
      </c>
      <c r="R119" s="33">
        <f t="shared" si="48"/>
        <v>-0.33539409032568546</v>
      </c>
      <c r="S119" s="33">
        <f>S114/$P114-1</f>
        <v>6.2172489379008766E-15</v>
      </c>
      <c r="T119" s="33">
        <f t="shared" si="48"/>
        <v>-0.33500199244387263</v>
      </c>
    </row>
    <row r="120" spans="1:20" x14ac:dyDescent="0.2">
      <c r="C120" t="s">
        <v>109</v>
      </c>
      <c r="K120" s="33">
        <f t="shared" ref="K120:L120" si="49">K115/$J115-1</f>
        <v>9.109877633810548E-3</v>
      </c>
      <c r="L120" s="33">
        <f t="shared" si="49"/>
        <v>0.2337566113051075</v>
      </c>
      <c r="M120" s="33">
        <f t="shared" ref="M120" si="50">M115/$J115-1</f>
        <v>-5.3258675658832133E-2</v>
      </c>
      <c r="N120" s="33">
        <f>N115/$J115-1</f>
        <v>0.21940588898746149</v>
      </c>
      <c r="Q120" s="33">
        <f t="shared" si="48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8"/>
        <v>1.0065015813646427</v>
      </c>
    </row>
    <row r="121" spans="1:20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20" x14ac:dyDescent="0.2">
      <c r="C123" t="s">
        <v>176</v>
      </c>
      <c r="P123">
        <f>P113+P114+P117</f>
        <v>6115.2576154162925</v>
      </c>
      <c r="Q123">
        <f>Q113+Q114+Q117</f>
        <v>6005.0631929165229</v>
      </c>
      <c r="R123">
        <f>R113+R114+R117</f>
        <v>3101.4278882613498</v>
      </c>
      <c r="S123">
        <f>S113+S114+S117</f>
        <v>6115.2576154163016</v>
      </c>
      <c r="T123">
        <f t="shared" ref="T123" si="51">T113+T114+T117</f>
        <v>3102.0511711344498</v>
      </c>
    </row>
    <row r="124" spans="1:20" x14ac:dyDescent="0.2">
      <c r="T124">
        <f>T123-P123</f>
        <v>-3013.2064442818428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zoomScaleNormal="100" workbookViewId="0">
      <selection activeCell="Z59" sqref="Z59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48" t="s">
        <v>6</v>
      </c>
      <c r="B1" s="48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48" t="s">
        <v>49</v>
      </c>
      <c r="X1" s="48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48"/>
      <c r="B2" s="48"/>
      <c r="C2" s="14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48"/>
      <c r="X2" s="48"/>
      <c r="Y2" s="14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3.90947759294442E-2</v>
      </c>
      <c r="K3" s="33">
        <f>Comparison_charts3!K47/SUM(Comparison_charts3!K$47:K$58)</f>
        <v>4.6341509344831689E-3</v>
      </c>
      <c r="L3" s="33">
        <f>Comparison_charts3!L47/SUM(Comparison_charts3!L$47:L$58)</f>
        <v>6.7573228267291216E-2</v>
      </c>
      <c r="M3" s="33">
        <f>Comparison_charts3!M47/SUM(Comparison_charts3!M$47:M$58)</f>
        <v>3.9363608631543187E-2</v>
      </c>
      <c r="N3" s="33">
        <f>Comparison_charts3!N47/SUM(Comparison_charts3!N$47:N$58)</f>
        <v>1.9192909250348087E-2</v>
      </c>
      <c r="O3" s="33"/>
      <c r="P3" s="34">
        <f>Comparison_charts3!P47/SUM(Comparison_charts3!P$47:P$58)</f>
        <v>3.0034353649138909E-2</v>
      </c>
      <c r="Q3" s="34">
        <f>Comparison_charts3!Q47/SUM(Comparison_charts3!Q$47:Q$58)</f>
        <v>0</v>
      </c>
      <c r="R3" s="34">
        <f>Comparison_charts3!R47/SUM(Comparison_charts3!R$47:R$58)</f>
        <v>6.4139193498369065E-2</v>
      </c>
      <c r="S3" s="34">
        <f>Comparison_charts3!S47/SUM(Comparison_charts3!S$47:S$58)</f>
        <v>3.1321437792759754E-2</v>
      </c>
      <c r="T3" s="33">
        <f>Comparison_charts3!T47/SUM(Comparison_charts3!T$47:T$58)</f>
        <v>9.1753571676881866E-3</v>
      </c>
      <c r="W3" t="s">
        <v>50</v>
      </c>
      <c r="X3" t="s">
        <v>3</v>
      </c>
      <c r="Y3" t="s">
        <v>98</v>
      </c>
      <c r="Z3" s="33">
        <f>Comparison_charts3!Z3/SUM(Comparison_charts3!Z$3:Z$11)</f>
        <v>7.365911092906563E-2</v>
      </c>
      <c r="AA3" s="33">
        <f>Comparison_charts3!AA3/SUM(Comparison_charts3!AA$3:AA$11)</f>
        <v>7.4209330071236562E-2</v>
      </c>
      <c r="AB3" s="33">
        <f>Comparison_charts3!AB3/SUM(Comparison_charts3!AB$3:AB$11)</f>
        <v>7.3506752449526744E-2</v>
      </c>
      <c r="AC3" s="33">
        <f>Comparison_charts3!AC3/SUM(Comparison_charts3!AC$3:AC$11)</f>
        <v>7.3484778868053449E-2</v>
      </c>
      <c r="AD3" s="33">
        <f>Comparison_charts3!AD3/SUM(Comparison_charts3!AD$3:AD$11)</f>
        <v>7.4207268028949877E-2</v>
      </c>
      <c r="AE3" s="33"/>
      <c r="AF3" s="33">
        <f>Comparison_charts3!AF3/SUM(Comparison_charts3!AF$3:AF$11)</f>
        <v>6.5222713562395604E-2</v>
      </c>
      <c r="AG3" s="33">
        <f>Comparison_charts3!AG3/SUM(Comparison_charts3!AG$3:AG$11)</f>
        <v>6.0430142829020136E-2</v>
      </c>
      <c r="AH3" s="33">
        <f>Comparison_charts3!AH3/SUM(Comparison_charts3!AH$3:AH$11)</f>
        <v>8.1212552348166489E-2</v>
      </c>
      <c r="AI3" s="33">
        <f>Comparison_charts3!AI3/SUM(Comparison_charts3!AI$3:AI$11)</f>
        <v>6.3580935245406936E-2</v>
      </c>
      <c r="AJ3" s="33">
        <f>Comparison_charts3!AJ3/SUM(Comparison_charts3!AJ$3:AJ$11)</f>
        <v>8.2500946026287367E-2</v>
      </c>
      <c r="AK3" s="33"/>
      <c r="AL3" s="34">
        <f>Comparison_charts3!AL3/SUM(Comparison_charts3!AL$3:AL$11)</f>
        <v>5.0815632115624169E-2</v>
      </c>
      <c r="AM3" s="34">
        <f>Comparison_charts3!AM3/SUM(Comparison_charts3!AM$3:AM$11)</f>
        <v>6.1787422438438849E-2</v>
      </c>
      <c r="AN3" s="34">
        <f>Comparison_charts3!AN3/SUM(Comparison_charts3!AN$3:AN$11)</f>
        <v>0.1034160508194833</v>
      </c>
      <c r="AO3" s="34">
        <f>Comparison_charts3!AO3/SUM(Comparison_charts3!AO$3:AO$11)</f>
        <v>5.2650857866028133E-2</v>
      </c>
      <c r="AP3" s="33">
        <f>Comparison_charts3!AP3/SUM(Comparison_charts3!AP$3:AP$11)</f>
        <v>8.1554657366260136E-2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3.5032397811971122E-2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2.7509864374874401E-2</v>
      </c>
      <c r="O4" s="33"/>
      <c r="P4" s="34">
        <f>Comparison_charts3!P48/SUM(Comparison_charts3!P$47:P$58)</f>
        <v>0</v>
      </c>
      <c r="Q4" s="34">
        <f>Comparison_charts3!Q48/SUM(Comparison_charts3!Q$47:Q$58)</f>
        <v>3.6497586341427711E-2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4.1799513400409417E-2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0.28159083385477718</v>
      </c>
      <c r="AA4" s="33">
        <f>Comparison_charts3!AA4/SUM(Comparison_charts3!AA$3:AA$11)</f>
        <v>0.28369426227106609</v>
      </c>
      <c r="AB4" s="33">
        <f>Comparison_charts3!AB4/SUM(Comparison_charts3!AB$3:AB$11)</f>
        <v>0.28101806238215021</v>
      </c>
      <c r="AC4" s="33">
        <f>Comparison_charts3!AC4/SUM(Comparison_charts3!AC$3:AC$11)</f>
        <v>0.2809243811945582</v>
      </c>
      <c r="AD4" s="33">
        <f>Comparison_charts3!AD4/SUM(Comparison_charts3!AD$3:AD$11)</f>
        <v>0.28369615009842042</v>
      </c>
      <c r="AF4" s="33">
        <f>Comparison_charts3!AF4/SUM(Comparison_charts3!AF$3:AF$11)</f>
        <v>0.24971356619166357</v>
      </c>
      <c r="AG4" s="33">
        <f>Comparison_charts3!AG4/SUM(Comparison_charts3!AG$3:AG$11)</f>
        <v>0.26251584018659302</v>
      </c>
      <c r="AH4" s="33">
        <f>Comparison_charts3!AH4/SUM(Comparison_charts3!AH$3:AH$11)</f>
        <v>0.24909615630802293</v>
      </c>
      <c r="AI4" s="33">
        <f>Comparison_charts3!AI4/SUM(Comparison_charts3!AI$3:AI$11)</f>
        <v>0.2369969885577311</v>
      </c>
      <c r="AJ4" s="33">
        <f>Comparison_charts3!AJ4/SUM(Comparison_charts3!AJ$3:AJ$11)</f>
        <v>0.25634925725430424</v>
      </c>
      <c r="AL4" s="33">
        <f>Comparison_charts3!AL4/SUM(Comparison_charts3!AL$3:AL$11)</f>
        <v>0.40794836323754885</v>
      </c>
      <c r="AM4" s="33">
        <f>Comparison_charts3!AM4/SUM(Comparison_charts3!AM$3:AM$11)</f>
        <v>9.3507755126983672E-2</v>
      </c>
      <c r="AN4" s="33">
        <f>Comparison_charts3!AN4/SUM(Comparison_charts3!AN$3:AN$11)</f>
        <v>0.35478618921173721</v>
      </c>
      <c r="AO4" s="33">
        <f>Comparison_charts3!AO4/SUM(Comparison_charts3!AO$3:AO$11)</f>
        <v>0.38996728239626643</v>
      </c>
      <c r="AP4" s="33">
        <f>Comparison_charts3!AP4/SUM(Comparison_charts3!AP$3:AP$11)</f>
        <v>0.19232714487780239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0.15740391783993882</v>
      </c>
      <c r="K5" s="33">
        <f>Comparison_charts3!K49/SUM(Comparison_charts3!K$47:K$58)</f>
        <v>0.15119155806001056</v>
      </c>
      <c r="L5" s="33">
        <f>Comparison_charts3!L49/SUM(Comparison_charts3!L$47:L$58)</f>
        <v>0.13165021467180718</v>
      </c>
      <c r="M5" s="33">
        <f>Comparison_charts3!M49/SUM(Comparison_charts3!M$47:M$58)</f>
        <v>0.14828215274815998</v>
      </c>
      <c r="N5" s="33">
        <f>Comparison_charts3!N49/SUM(Comparison_charts3!N$47:N$58)</f>
        <v>0.18855578106732998</v>
      </c>
      <c r="O5" s="33"/>
      <c r="P5" s="33">
        <f>Comparison_charts3!P49/SUM(Comparison_charts3!P$47:P$58)</f>
        <v>0.19165606774963637</v>
      </c>
      <c r="Q5" s="33">
        <f>Comparison_charts3!Q49/SUM(Comparison_charts3!Q$47:Q$58)</f>
        <v>2.247111770187574E-4</v>
      </c>
      <c r="R5" s="33">
        <f>Comparison_charts3!R49/SUM(Comparison_charts3!R$47:R$58)</f>
        <v>0.17219859231755158</v>
      </c>
      <c r="S5" s="34">
        <f>Comparison_charts3!S49/SUM(Comparison_charts3!S$47:S$58)</f>
        <v>0.18483875308052677</v>
      </c>
      <c r="T5" s="33">
        <f>Comparison_charts3!T49/SUM(Comparison_charts3!T$47:T$58)</f>
        <v>2.5735449372321135E-4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0.21847255085067258</v>
      </c>
      <c r="AA5" s="33">
        <f>Comparison_charts3!AA5/SUM(Comparison_charts3!AA$3:AA$11)</f>
        <v>0.22010449804635435</v>
      </c>
      <c r="AB5" s="33">
        <f>Comparison_charts3!AB5/SUM(Comparison_charts3!AB$3:AB$11)</f>
        <v>0.21802816548852941</v>
      </c>
      <c r="AC5" s="33">
        <f>Comparison_charts3!AC5/SUM(Comparison_charts3!AC$3:AC$11)</f>
        <v>0.21795548283852856</v>
      </c>
      <c r="AD5" s="33">
        <f>Comparison_charts3!AD5/SUM(Comparison_charts3!AD$3:AD$11)</f>
        <v>0.22010596271923458</v>
      </c>
      <c r="AF5" s="33">
        <f>Comparison_charts3!AF5/SUM(Comparison_charts3!AF$3:AF$11)</f>
        <v>0.27632238881864413</v>
      </c>
      <c r="AG5" s="33">
        <f>Comparison_charts3!AG5/SUM(Comparison_charts3!AG$3:AG$11)</f>
        <v>0.29048883955073818</v>
      </c>
      <c r="AH5" s="33">
        <f>Comparison_charts3!AH5/SUM(Comparison_charts3!AH$3:AH$11)</f>
        <v>0.27563918935723847</v>
      </c>
      <c r="AI5" s="33">
        <f>Comparison_charts3!AI5/SUM(Comparison_charts3!AI$3:AI$11)</f>
        <v>0.28387774223155665</v>
      </c>
      <c r="AJ5" s="33">
        <f>Comparison_charts3!AJ5/SUM(Comparison_charts3!AJ$3:AJ$11)</f>
        <v>0.28366516171582845</v>
      </c>
      <c r="AL5" s="33">
        <f>Comparison_charts3!AL5/SUM(Comparison_charts3!AL$3:AL$11)</f>
        <v>0.21291539171585558</v>
      </c>
      <c r="AM5" s="33">
        <f>Comparison_charts3!AM5/SUM(Comparison_charts3!AM$3:AM$11)</f>
        <v>0.28879210214044604</v>
      </c>
      <c r="AN5" s="33">
        <f>Comparison_charts3!AN5/SUM(Comparison_charts3!AN$3:AN$11)</f>
        <v>0.21525683146948302</v>
      </c>
      <c r="AO5" s="33">
        <f>Comparison_charts3!AO5/SUM(Comparison_charts3!AO$3:AO$11)</f>
        <v>0.22060491152041453</v>
      </c>
      <c r="AP5" s="33">
        <f>Comparison_charts3!AP5/SUM(Comparison_charts3!AP$3:AP$11)</f>
        <v>0.28849071731670356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3.6497586341427711E-2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4.1799513400409417E-2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2.5401657595078737E-2</v>
      </c>
      <c r="AA6" s="33">
        <f>Comparison_charts3!AA6/SUM(Comparison_charts3!AA$3:AA$11)</f>
        <v>2.5591403005733277E-2</v>
      </c>
      <c r="AB6" s="33">
        <f>Comparison_charts3!AB6/SUM(Comparison_charts3!AB$3:AB$11)</f>
        <v>2.5349989205775258E-2</v>
      </c>
      <c r="AC6" s="33">
        <f>Comparison_charts3!AC6/SUM(Comparison_charts3!AC$3:AC$11)</f>
        <v>2.5341538442596154E-2</v>
      </c>
      <c r="AD6" s="33">
        <f>Comparison_charts3!AD6/SUM(Comparison_charts3!AD$3:AD$11)</f>
        <v>2.5591573302270975E-2</v>
      </c>
      <c r="AF6" s="33">
        <f>Comparison_charts3!AF6/SUM(Comparison_charts3!AF$3:AF$11)</f>
        <v>2.380269458804192E-2</v>
      </c>
      <c r="AG6" s="33">
        <f>Comparison_charts3!AG6/SUM(Comparison_charts3!AG$3:AG$11)</f>
        <v>2.5023007214949211E-2</v>
      </c>
      <c r="AH6" s="33">
        <f>Comparison_charts3!AH6/SUM(Comparison_charts3!AH$3:AH$11)</f>
        <v>2.3743843084216912E-2</v>
      </c>
      <c r="AI6" s="33">
        <f>Comparison_charts3!AI6/SUM(Comparison_charts3!AI$3:AI$11)</f>
        <v>4.0134668320069476E-2</v>
      </c>
      <c r="AJ6" s="33">
        <f>Comparison_charts3!AJ6/SUM(Comparison_charts3!AJ$3:AJ$11)</f>
        <v>2.4435208592601069E-2</v>
      </c>
      <c r="AL6" s="33">
        <f>Comparison_charts3!AL6/SUM(Comparison_charts3!AL$3:AL$11)</f>
        <v>4.6117106127270872E-2</v>
      </c>
      <c r="AM6" s="33">
        <f>Comparison_charts3!AM6/SUM(Comparison_charts3!AM$3:AM$11)</f>
        <v>6.2551870561346576E-2</v>
      </c>
      <c r="AN6" s="33">
        <f>Comparison_charts3!AN6/SUM(Comparison_charts3!AN$3:AN$11)</f>
        <v>4.6624257934091841E-2</v>
      </c>
      <c r="AO6" s="33">
        <f>Comparison_charts3!AO6/SUM(Comparison_charts3!AO$3:AO$11)</f>
        <v>4.7782642836649826E-2</v>
      </c>
      <c r="AP6" s="33">
        <f>Comparison_charts3!AP6/SUM(Comparison_charts3!AP$3:AP$11)</f>
        <v>6.2486591129034652E-2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0.39931137929471661</v>
      </c>
      <c r="K7" s="33">
        <f>Comparison_charts3!K51/SUM(Comparison_charts3!K$47:K$58)</f>
        <v>0.48065393219879365</v>
      </c>
      <c r="L7" s="33">
        <f>Comparison_charts3!L51/SUM(Comparison_charts3!L$47:L$58)</f>
        <v>0.40279157896397988</v>
      </c>
      <c r="M7" s="33">
        <f>Comparison_charts3!M51/SUM(Comparison_charts3!M$47:M$58)</f>
        <v>0.40229659643137639</v>
      </c>
      <c r="N7" s="33">
        <f>Comparison_charts3!N51/SUM(Comparison_charts3!N$47:N$58)</f>
        <v>0.44341162372043286</v>
      </c>
      <c r="O7" s="33"/>
      <c r="P7" s="33">
        <f>Comparison_charts3!P51/SUM(Comparison_charts3!P$47:P$58)</f>
        <v>0.282427028870462</v>
      </c>
      <c r="Q7" s="33">
        <f>Comparison_charts3!Q51/SUM(Comparison_charts3!Q$47:Q$58)</f>
        <v>0.13045318971241809</v>
      </c>
      <c r="R7" s="33">
        <f>Comparison_charts3!R51/SUM(Comparison_charts3!R$47:R$58)</f>
        <v>0.28800850850564297</v>
      </c>
      <c r="S7" s="34">
        <f>Comparison_charts3!S51/SUM(Comparison_charts3!S$47:S$58)</f>
        <v>0.29931611930753338</v>
      </c>
      <c r="T7" s="33">
        <f>Comparison_charts3!T51/SUM(Comparison_charts3!T$47:T$58)</f>
        <v>0.27671710082982204</v>
      </c>
      <c r="W7" t="s">
        <v>56</v>
      </c>
      <c r="X7" t="s">
        <v>3</v>
      </c>
      <c r="Y7" t="s">
        <v>102</v>
      </c>
      <c r="Z7" s="33">
        <f>Comparison_charts3!Z7/SUM(Comparison_charts3!Z$3:Z$11)</f>
        <v>5.8423716646985584E-2</v>
      </c>
      <c r="AA7" s="33">
        <f>Comparison_charts3!AA7/SUM(Comparison_charts3!AA$3:AA$11)</f>
        <v>5.1390326094470772E-2</v>
      </c>
      <c r="AB7" s="33">
        <f>Comparison_charts3!AB7/SUM(Comparison_charts3!AB$3:AB$11)</f>
        <v>6.0341467096716596E-2</v>
      </c>
      <c r="AC7" s="33">
        <f>Comparison_charts3!AC7/SUM(Comparison_charts3!AC$3:AC$11)</f>
        <v>6.0652184137384574E-2</v>
      </c>
      <c r="AD7" s="33">
        <f>Comparison_charts3!AD7/SUM(Comparison_charts3!AD$3:AD$11)</f>
        <v>5.1386569489333629E-2</v>
      </c>
      <c r="AF7" s="33">
        <f>Comparison_charts3!AF7/SUM(Comparison_charts3!AF$3:AF$11)</f>
        <v>4.2245014278497348E-2</v>
      </c>
      <c r="AG7" s="33">
        <f>Comparison_charts3!AG7/SUM(Comparison_charts3!AG$3:AG$11)</f>
        <v>3.8988029275830432E-3</v>
      </c>
      <c r="AH7" s="33">
        <f>Comparison_charts3!AH7/SUM(Comparison_charts3!AH$3:AH$11)</f>
        <v>3.0947449063401265E-2</v>
      </c>
      <c r="AI7" s="33">
        <f>Comparison_charts3!AI7/SUM(Comparison_charts3!AI$3:AI$11)</f>
        <v>3.6659474972644372E-2</v>
      </c>
      <c r="AJ7" s="33">
        <f>Comparison_charts3!AJ7/SUM(Comparison_charts3!AJ$3:AJ$11)</f>
        <v>3.8072187718517086E-3</v>
      </c>
      <c r="AL7" s="33">
        <f>Comparison_charts3!AL7/SUM(Comparison_charts3!AL$3:AL$11)</f>
        <v>1.0138144628900945E-2</v>
      </c>
      <c r="AM7" s="33">
        <f>Comparison_charts3!AM7/SUM(Comparison_charts3!AM$3:AM$11)</f>
        <v>0.10773199958277919</v>
      </c>
      <c r="AN7" s="33">
        <f>Comparison_charts3!AN7/SUM(Comparison_charts3!AN$3:AN$11)</f>
        <v>1.0249634243018791E-2</v>
      </c>
      <c r="AO7" s="33">
        <f>Comparison_charts3!AO7/SUM(Comparison_charts3!AO$3:AO$11)</f>
        <v>1.0504287552045995E-2</v>
      </c>
      <c r="AP7" s="33">
        <f>Comparison_charts3!AP7/SUM(Comparison_charts3!AP$3:AP$11)</f>
        <v>1.3736727028900445E-2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3.6497586341427711E-2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4.1799513400409417E-2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0.33881593085050427</v>
      </c>
      <c r="AA8" s="33">
        <f>Comparison_charts3!AA8/SUM(Comparison_charts3!AA$3:AA$11)</f>
        <v>0.34134681954132673</v>
      </c>
      <c r="AB8" s="33">
        <f>Comparison_charts3!AB8/SUM(Comparison_charts3!AB$3:AB$11)</f>
        <v>0.33812676033665579</v>
      </c>
      <c r="AC8" s="33">
        <f>Comparison_charts3!AC8/SUM(Comparison_charts3!AC$3:AC$11)</f>
        <v>0.3380140411890093</v>
      </c>
      <c r="AD8" s="33">
        <f>Comparison_charts3!AD8/SUM(Comparison_charts3!AD$3:AD$11)</f>
        <v>0.34134909101435074</v>
      </c>
      <c r="AF8" s="33">
        <f>Comparison_charts3!AF8/SUM(Comparison_charts3!AF$3:AF$11)</f>
        <v>0.33772736411167614</v>
      </c>
      <c r="AG8" s="33">
        <f>Comparison_charts3!AG8/SUM(Comparison_charts3!AG$3:AG$11)</f>
        <v>0.35504191500645776</v>
      </c>
      <c r="AH8" s="33">
        <f>Comparison_charts3!AH8/SUM(Comparison_charts3!AH$3:AH$11)</f>
        <v>0.33689234254773592</v>
      </c>
      <c r="AI8" s="33">
        <f>Comparison_charts3!AI8/SUM(Comparison_charts3!AI$3:AI$11)</f>
        <v>0.325624469030315</v>
      </c>
      <c r="AJ8" s="33">
        <f>Comparison_charts3!AJ8/SUM(Comparison_charts3!AJ$3:AJ$11)</f>
        <v>0.34670186431934591</v>
      </c>
      <c r="AL8" s="33">
        <f>Comparison_charts3!AL8/SUM(Comparison_charts3!AL$3:AL$11)</f>
        <v>0.20252927504678947</v>
      </c>
      <c r="AM8" s="33">
        <f>Comparison_charts3!AM8/SUM(Comparison_charts3!AM$3:AM$11)</f>
        <v>0.24965333941440568</v>
      </c>
      <c r="AN8" s="33">
        <f>Comparison_charts3!AN8/SUM(Comparison_charts3!AN$3:AN$11)</f>
        <v>0.20475649822706915</v>
      </c>
      <c r="AO8" s="33">
        <f>Comparison_charts3!AO8/SUM(Comparison_charts3!AO$3:AO$11)</f>
        <v>0.20984369632429675</v>
      </c>
      <c r="AP8" s="33">
        <f>Comparison_charts3!AP8/SUM(Comparison_charts3!AP$3:AP$11)</f>
        <v>0.27441799939881562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0.17898083648464214</v>
      </c>
      <c r="K9" s="33">
        <f>Comparison_charts3!K53/SUM(Comparison_charts3!K$47:K$58)</f>
        <v>0.14398287882859231</v>
      </c>
      <c r="L9" s="33">
        <f>Comparison_charts3!L53/SUM(Comparison_charts3!L$47:L$58)</f>
        <v>0.18745187272385039</v>
      </c>
      <c r="M9" s="33">
        <f>Comparison_charts3!M53/SUM(Comparison_charts3!M$47:M$58)</f>
        <v>0.18555011099559676</v>
      </c>
      <c r="N9" s="33">
        <f>Comparison_charts3!N53/SUM(Comparison_charts3!N$47:N$58)</f>
        <v>0.15571794943268646</v>
      </c>
      <c r="O9" s="33"/>
      <c r="P9" s="33">
        <f>Comparison_charts3!P53/SUM(Comparison_charts3!P$47:P$58)</f>
        <v>0.15643088810417879</v>
      </c>
      <c r="Q9" s="33">
        <f>Comparison_charts3!Q53/SUM(Comparison_charts3!Q$47:Q$58)</f>
        <v>0.16844349829326055</v>
      </c>
      <c r="R9" s="33">
        <f>Comparison_charts3!R53/SUM(Comparison_charts3!R$47:R$58)</f>
        <v>0.1623674426963134</v>
      </c>
      <c r="S9" s="34">
        <f>Comparison_charts3!S53/SUM(Comparison_charts3!S$47:S$58)</f>
        <v>0.15966999440852125</v>
      </c>
      <c r="T9" s="33">
        <f>Comparison_charts3!T53/SUM(Comparison_charts3!T$47:T$58)</f>
        <v>0.19291292849491823</v>
      </c>
      <c r="W9" t="s">
        <v>58</v>
      </c>
      <c r="X9" t="s">
        <v>3</v>
      </c>
      <c r="Y9" t="s">
        <v>104</v>
      </c>
      <c r="Z9" s="33">
        <f>Comparison_charts3!Z9/SUM(Comparison_charts3!Z$3:Z$11)</f>
        <v>5.188577906729484E-4</v>
      </c>
      <c r="AA9" s="33">
        <f>Comparison_charts3!AA9/SUM(Comparison_charts3!AA$3:AA$11)</f>
        <v>5.2273355681907658E-4</v>
      </c>
      <c r="AB9" s="33">
        <f>Comparison_charts3!AB9/SUM(Comparison_charts3!AB$3:AB$11)</f>
        <v>5.1780240496745696E-4</v>
      </c>
      <c r="AC9" s="33">
        <f>Comparison_charts3!AC9/SUM(Comparison_charts3!AC$3:AC$11)</f>
        <v>5.1762978850350395E-4</v>
      </c>
      <c r="AD9" s="33">
        <f>Comparison_charts3!AD9/SUM(Comparison_charts3!AD$3:AD$11)</f>
        <v>5.2273703531983897E-4</v>
      </c>
      <c r="AF9" s="33">
        <f>Comparison_charts3!AF9/SUM(Comparison_charts3!AF$3:AF$11)</f>
        <v>3.3255598446443771E-4</v>
      </c>
      <c r="AG9" s="33">
        <f>Comparison_charts3!AG9/SUM(Comparison_charts3!AG$3:AG$11)</f>
        <v>3.4960540991895816E-4</v>
      </c>
      <c r="AH9" s="33">
        <f>Comparison_charts3!AH9/SUM(Comparison_charts3!AH$3:AH$11)</f>
        <v>3.3173374899359991E-4</v>
      </c>
      <c r="AI9" s="33">
        <f>Comparison_charts3!AI9/SUM(Comparison_charts3!AI$3:AI$11)</f>
        <v>2.4417848331466751E-3</v>
      </c>
      <c r="AJ9" s="33">
        <f>Comparison_charts3!AJ9/SUM(Comparison_charts3!AJ$3:AJ$11)</f>
        <v>3.4139306451416392E-4</v>
      </c>
      <c r="AL9" s="33">
        <f>Comparison_charts3!AL9/SUM(Comparison_charts3!AL$3:AL$11)</f>
        <v>5.5887347481570438E-3</v>
      </c>
      <c r="AM9" s="33">
        <f>Comparison_charts3!AM9/SUM(Comparison_charts3!AM$3:AM$11)</f>
        <v>7.5803935226043014E-3</v>
      </c>
      <c r="AN9" s="33">
        <f>Comparison_charts3!AN9/SUM(Comparison_charts3!AN$3:AN$11)</f>
        <v>5.6501943054317345E-3</v>
      </c>
      <c r="AO9" s="33">
        <f>Comparison_charts3!AO9/SUM(Comparison_charts3!AO$3:AO$11)</f>
        <v>5.7905740148350105E-3</v>
      </c>
      <c r="AP9" s="33">
        <f>Comparison_charts3!AP9/SUM(Comparison_charts3!AP$3:AP$11)</f>
        <v>7.5724825875448732E-3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3.2155873739777067E-2</v>
      </c>
      <c r="K10" s="33">
        <f>Comparison_charts3!K54/SUM(Comparison_charts3!K$47:K$58)</f>
        <v>4.5006568746420908E-2</v>
      </c>
      <c r="L10" s="33">
        <f>Comparison_charts3!L54/SUM(Comparison_charts3!L$47:L$58)</f>
        <v>3.2648444253010347E-2</v>
      </c>
      <c r="M10" s="33">
        <f>Comparison_charts3!M54/SUM(Comparison_charts3!M$47:M$58)</f>
        <v>3.2376991529054572E-2</v>
      </c>
      <c r="N10" s="33">
        <f>Comparison_charts3!N54/SUM(Comparison_charts3!N$47:N$58)</f>
        <v>5.2407275646477479E-2</v>
      </c>
      <c r="O10" s="33"/>
      <c r="P10" s="33">
        <f>Comparison_charts3!P54/SUM(Comparison_charts3!P$47:P$58)</f>
        <v>6.5694295057624717E-3</v>
      </c>
      <c r="Q10" s="33">
        <f>Comparison_charts3!Q54/SUM(Comparison_charts3!Q$47:Q$58)</f>
        <v>5.5420109853154029E-2</v>
      </c>
      <c r="R10" s="33">
        <f>Comparison_charts3!R54/SUM(Comparison_charts3!R$47:R$58)</f>
        <v>6.8187394558163993E-3</v>
      </c>
      <c r="S10" s="34">
        <f>Comparison_charts3!S54/SUM(Comparison_charts3!S$47:S$58)</f>
        <v>6.7054581429832573E-3</v>
      </c>
      <c r="T10" s="33">
        <f>Comparison_charts3!T54/SUM(Comparison_charts3!T$47:T$58)</f>
        <v>8.1015194624066943E-3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4.7126878674139133E-4</v>
      </c>
      <c r="AA10" s="33">
        <f>Comparison_charts3!AA10/SUM(Comparison_charts3!AA$3:AA$11)</f>
        <v>4.747890723422112E-4</v>
      </c>
      <c r="AB10" s="33">
        <f>Comparison_charts3!AB10/SUM(Comparison_charts3!AB$3:AB$11)</f>
        <v>4.7031019972600498E-4</v>
      </c>
      <c r="AC10" s="33">
        <f>Comparison_charts3!AC10/SUM(Comparison_charts3!AC$3:AC$11)</f>
        <v>4.7015341543365938E-4</v>
      </c>
      <c r="AD10" s="33">
        <f>Comparison_charts3!AD10/SUM(Comparison_charts3!AD$3:AD$11)</f>
        <v>4.7479223179912485E-4</v>
      </c>
      <c r="AF10" s="33">
        <f>Comparison_charts3!AF10/SUM(Comparison_charts3!AF$3:AF$11)</f>
        <v>9.6733631212896835E-4</v>
      </c>
      <c r="AG10" s="33">
        <f>Comparison_charts3!AG10/SUM(Comparison_charts3!AG$3:AG$11)</f>
        <v>1.0169295509024454E-3</v>
      </c>
      <c r="AH10" s="33">
        <f>Comparison_charts3!AH10/SUM(Comparison_charts3!AH$3:AH$11)</f>
        <v>9.649445998603024E-4</v>
      </c>
      <c r="AI10" s="33">
        <f>Comparison_charts3!AI10/SUM(Comparison_charts3!AI$3:AI$11)</f>
        <v>9.1242661428560885E-4</v>
      </c>
      <c r="AJ10" s="33">
        <f>Comparison_charts3!AJ10/SUM(Comparison_charts3!AJ$3:AJ$11)</f>
        <v>9.9304154320173756E-4</v>
      </c>
      <c r="AL10" s="33">
        <f>Comparison_charts3!AL10/SUM(Comparison_charts3!AL$3:AL$11)</f>
        <v>2.9833016387054361E-2</v>
      </c>
      <c r="AM10" s="33">
        <f>Comparison_charts3!AM10/SUM(Comparison_charts3!AM$3:AM$11)</f>
        <v>6.5053950122582735E-2</v>
      </c>
      <c r="AN10" s="33">
        <f>Comparison_charts3!AN10/SUM(Comparison_charts3!AN$3:AN$11)</f>
        <v>2.5042697845965939E-2</v>
      </c>
      <c r="AO10" s="33">
        <f>Comparison_charts3!AO10/SUM(Comparison_charts3!AO$3:AO$11)</f>
        <v>2.7787960305570493E-2</v>
      </c>
      <c r="AP10" s="33">
        <f>Comparison_charts3!AP10/SUM(Comparison_charts3!AP$3:AP$11)</f>
        <v>3.9679878468054146E-2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9.9182153578734486E-2</v>
      </c>
      <c r="K11" s="33">
        <f>Comparison_charts3!K55/SUM(Comparison_charts3!K$47:K$58)</f>
        <v>0.11876879298440633</v>
      </c>
      <c r="L11" s="33">
        <f>Comparison_charts3!L55/SUM(Comparison_charts3!L$47:L$58)</f>
        <v>0.10131299207751346</v>
      </c>
      <c r="M11" s="33">
        <f>Comparison_charts3!M55/SUM(Comparison_charts3!M$47:M$58)</f>
        <v>0.10522026791148914</v>
      </c>
      <c r="N11" s="33">
        <f>Comparison_charts3!N55/SUM(Comparison_charts3!N$47:N$58)</f>
        <v>8.46309238796768E-2</v>
      </c>
      <c r="O11" s="33"/>
      <c r="P11" s="33">
        <f>Comparison_charts3!P55/SUM(Comparison_charts3!P$47:P$58)</f>
        <v>1.8066014532148195E-2</v>
      </c>
      <c r="Q11" s="33">
        <f>Comparison_charts3!Q55/SUM(Comparison_charts3!Q$47:Q$58)</f>
        <v>9.786083295089943E-3</v>
      </c>
      <c r="R11" s="33">
        <f>Comparison_charts3!R55/SUM(Comparison_charts3!R$47:R$58)</f>
        <v>1.8980110713798602E-2</v>
      </c>
      <c r="S11" s="34">
        <f>Comparison_charts3!S55/SUM(Comparison_charts3!S$47:S$58)</f>
        <v>2.0208947221014666E-2</v>
      </c>
      <c r="T11" s="33">
        <f>Comparison_charts3!T55/SUM(Comparison_charts3!T$47:T$58)</f>
        <v>3.1932526913515433E-2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2.6460726955017172E-3</v>
      </c>
      <c r="AA11" s="33">
        <f>Comparison_charts3!AA11/SUM(Comparison_charts3!AA$3:AA$11)</f>
        <v>2.6658383406510723E-3</v>
      </c>
      <c r="AB11" s="33">
        <f>Comparison_charts3!AB11/SUM(Comparison_charts3!AB$3:AB$11)</f>
        <v>2.6406904359525226E-3</v>
      </c>
      <c r="AC11" s="33">
        <f>Comparison_charts3!AC11/SUM(Comparison_charts3!AC$3:AC$11)</f>
        <v>2.6398101259325693E-3</v>
      </c>
      <c r="AD11" s="33">
        <f>Comparison_charts3!AD11/SUM(Comparison_charts3!AD$3:AD$11)</f>
        <v>2.6658560803208891E-3</v>
      </c>
      <c r="AF11" s="33">
        <f>Comparison_charts3!AF11/SUM(Comparison_charts3!AF$3:AF$11)</f>
        <v>3.6663661524877827E-3</v>
      </c>
      <c r="AG11" s="33">
        <f>Comparison_charts3!AG11/SUM(Comparison_charts3!AG$3:AG$11)</f>
        <v>1.2349173238373737E-3</v>
      </c>
      <c r="AH11" s="33">
        <f>Comparison_charts3!AH11/SUM(Comparison_charts3!AH$3:AH$11)</f>
        <v>1.1717889423641359E-3</v>
      </c>
      <c r="AI11" s="33">
        <f>Comparison_charts3!AI11/SUM(Comparison_charts3!AI$3:AI$11)</f>
        <v>9.771510194844164E-3</v>
      </c>
      <c r="AJ11" s="33">
        <f>Comparison_charts3!AJ11/SUM(Comparison_charts3!AJ$3:AJ$11)</f>
        <v>1.2059087120654139E-3</v>
      </c>
      <c r="AL11" s="33">
        <f>Comparison_charts3!AL11/SUM(Comparison_charts3!AL$3:AL$11)</f>
        <v>3.411433599279886E-2</v>
      </c>
      <c r="AM11" s="33">
        <f>Comparison_charts3!AM11/SUM(Comparison_charts3!AM$3:AM$11)</f>
        <v>6.3341167090413125E-2</v>
      </c>
      <c r="AN11" s="33">
        <f>Comparison_charts3!AN11/SUM(Comparison_charts3!AN$3:AN$11)</f>
        <v>3.4217645943718997E-2</v>
      </c>
      <c r="AO11" s="33">
        <f>Comparison_charts3!AO11/SUM(Comparison_charts3!AO$3:AO$11)</f>
        <v>3.5067787183892939E-2</v>
      </c>
      <c r="AP11" s="33">
        <f>Comparison_charts3!AP11/SUM(Comparison_charts3!AP$3:AP$11)</f>
        <v>3.9733801826884373E-2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6.8671865952744243E-3</v>
      </c>
      <c r="K12" s="33">
        <f>Comparison_charts3!K56/SUM(Comparison_charts3!K$47:K$58)</f>
        <v>1.0679524787286317E-3</v>
      </c>
      <c r="L12" s="33">
        <f>Comparison_charts3!L56/SUM(Comparison_charts3!L$47:L$58)</f>
        <v>6.9723796201344125E-3</v>
      </c>
      <c r="M12" s="33">
        <f>Comparison_charts3!M56/SUM(Comparison_charts3!M$47:M$58)</f>
        <v>6.9144083604421626E-3</v>
      </c>
      <c r="N12" s="33">
        <f>Comparison_charts3!N56/SUM(Comparison_charts3!N$47:N$58)</f>
        <v>1.3325496895217667E-3</v>
      </c>
      <c r="O12" s="33"/>
      <c r="P12" s="33">
        <f>Comparison_charts3!P56/SUM(Comparison_charts3!P$47:P$58)</f>
        <v>1.1611278834200168E-2</v>
      </c>
      <c r="Q12" s="33">
        <f>Comparison_charts3!Q56/SUM(Comparison_charts3!Q$47:Q$58)</f>
        <v>1.2502929889323661E-2</v>
      </c>
      <c r="R12" s="33">
        <f>Comparison_charts3!R56/SUM(Comparison_charts3!R$47:R$58)</f>
        <v>1.2051927043253549E-2</v>
      </c>
      <c r="S12" s="34">
        <f>Comparison_charts3!S56/SUM(Comparison_charts3!S$47:S$58)</f>
        <v>1.1851705561486205E-2</v>
      </c>
      <c r="T12" s="33">
        <f>Comparison_charts3!T56/SUM(Comparison_charts3!T$47:T$58)</f>
        <v>1.431920403075948E-2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9.7148889730767143E-3</v>
      </c>
      <c r="K13" s="33">
        <f>Comparison_charts3!K57/SUM(Comparison_charts3!K$47:K$58)</f>
        <v>1.3597323523812757E-2</v>
      </c>
      <c r="L13" s="33">
        <f>Comparison_charts3!L57/SUM(Comparison_charts3!L$47:L$58)</f>
        <v>9.8637037086425315E-3</v>
      </c>
      <c r="M13" s="33">
        <f>Comparison_charts3!M57/SUM(Comparison_charts3!M$47:M$58)</f>
        <v>9.7816927797525037E-3</v>
      </c>
      <c r="N13" s="33">
        <f>Comparison_charts3!N57/SUM(Comparison_charts3!N$47:N$58)</f>
        <v>1.5114920764004038E-2</v>
      </c>
      <c r="O13" s="33"/>
      <c r="P13" s="33">
        <f>Comparison_charts3!P57/SUM(Comparison_charts3!P$47:P$58)</f>
        <v>0.13527731514272584</v>
      </c>
      <c r="Q13" s="33">
        <f>Comparison_charts3!Q57/SUM(Comparison_charts3!Q$47:Q$58)</f>
        <v>0.29293349036165206</v>
      </c>
      <c r="R13" s="33">
        <f>Comparison_charts3!R57/SUM(Comparison_charts3!R$47:R$58)</f>
        <v>0.10215112856934605</v>
      </c>
      <c r="S13" s="34">
        <f>Comparison_charts3!S57/SUM(Comparison_charts3!S$47:S$58)</f>
        <v>0.1156820408261339</v>
      </c>
      <c r="T13" s="33">
        <f>Comparison_charts3!T57/SUM(Comparison_charts3!T$47:T$58)</f>
        <v>0.17501079106298434</v>
      </c>
      <c r="Y13" s="24" t="s">
        <v>102</v>
      </c>
      <c r="Z13" s="38">
        <f>Z7</f>
        <v>5.8423716646985584E-2</v>
      </c>
      <c r="AA13" s="38">
        <f t="shared" ref="AA13:AP13" si="0">AA7</f>
        <v>5.1390326094470772E-2</v>
      </c>
      <c r="AB13" s="38">
        <f t="shared" si="0"/>
        <v>6.0341467096716596E-2</v>
      </c>
      <c r="AC13" s="38">
        <f t="shared" ref="AC13" si="1">AC7</f>
        <v>6.0652184137384574E-2</v>
      </c>
      <c r="AD13" s="38">
        <f t="shared" si="0"/>
        <v>5.1386569489333629E-2</v>
      </c>
      <c r="AE13" s="38"/>
      <c r="AF13" s="38">
        <f t="shared" si="0"/>
        <v>4.2245014278497348E-2</v>
      </c>
      <c r="AG13" s="38">
        <f t="shared" si="0"/>
        <v>3.8988029275830432E-3</v>
      </c>
      <c r="AH13" s="38">
        <f>AH7</f>
        <v>3.0947449063401265E-2</v>
      </c>
      <c r="AI13" s="38">
        <f>AI7</f>
        <v>3.6659474972644372E-2</v>
      </c>
      <c r="AJ13" s="38">
        <f t="shared" si="0"/>
        <v>3.8072187718517086E-3</v>
      </c>
      <c r="AK13" s="38"/>
      <c r="AL13" s="38">
        <f t="shared" si="0"/>
        <v>1.0138144628900945E-2</v>
      </c>
      <c r="AM13" s="38">
        <f t="shared" si="0"/>
        <v>0.10773199958277919</v>
      </c>
      <c r="AN13" s="38">
        <f t="shared" si="0"/>
        <v>1.0249634243018791E-2</v>
      </c>
      <c r="AO13" s="38">
        <f t="shared" ref="AO13" si="2">AO7</f>
        <v>1.0504287552045995E-2</v>
      </c>
      <c r="AP13" s="38">
        <f t="shared" si="0"/>
        <v>1.3736727028900445E-2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7.7288987564395673E-2</v>
      </c>
      <c r="K14" s="33">
        <f>Comparison_charts3!K58/SUM(Comparison_charts3!K$47:K$58)</f>
        <v>6.0644444327804439E-3</v>
      </c>
      <c r="L14" s="33">
        <f>Comparison_charts3!L58/SUM(Comparison_charts3!L$47:L$58)</f>
        <v>5.9735585713770613E-2</v>
      </c>
      <c r="M14" s="33">
        <f>Comparison_charts3!M58/SUM(Comparison_charts3!M$47:M$58)</f>
        <v>7.0214170612585294E-2</v>
      </c>
      <c r="N14" s="33">
        <f>Comparison_charts3!N58/SUM(Comparison_charts3!N$47:N$58)</f>
        <v>1.2126202174648076E-2</v>
      </c>
      <c r="O14" s="33"/>
      <c r="P14" s="33">
        <f>Comparison_charts3!P58/SUM(Comparison_charts3!P$47:P$58)</f>
        <v>0.16792762361174726</v>
      </c>
      <c r="Q14" s="33">
        <f>Comparison_charts3!Q58/SUM(Comparison_charts3!Q$47:Q$58)</f>
        <v>0.22074322839379962</v>
      </c>
      <c r="R14" s="33">
        <f>Comparison_charts3!R58/SUM(Comparison_charts3!R$47:R$58)</f>
        <v>0.17328435719990848</v>
      </c>
      <c r="S14" s="34">
        <f>Comparison_charts3!S58/SUM(Comparison_charts3!S$47:S$58)</f>
        <v>0.17040554365904084</v>
      </c>
      <c r="T14" s="33">
        <f>Comparison_charts3!T58/SUM(Comparison_charts3!T$47:T$58)</f>
        <v>0.16617467734295405</v>
      </c>
      <c r="Y14" s="24" t="s">
        <v>174</v>
      </c>
      <c r="Z14" s="33">
        <f>Comparison_charts3!Z19/SUM(Comparison_charts3!Z$3:Z$11)</f>
        <v>0.10269696779706042</v>
      </c>
      <c r="AA14" s="33">
        <f>Comparison_charts3!AA19/SUM(Comparison_charts3!AA$3:AA$11)</f>
        <v>0.1034640940467822</v>
      </c>
      <c r="AB14" s="33">
        <f>Comparison_charts3!AB19/SUM(Comparison_charts3!AB$3:AB$11)</f>
        <v>0.10248554469594799</v>
      </c>
      <c r="AC14" s="33">
        <f>Comparison_charts3!AC19/SUM(Comparison_charts3!AC$3:AC$11)</f>
        <v>0.10245391064051933</v>
      </c>
      <c r="AD14" s="33">
        <f>Comparison_charts3!AD19/SUM(Comparison_charts3!AD$3:AD$11)</f>
        <v>0.1034622266786607</v>
      </c>
      <c r="AE14" s="33"/>
      <c r="AF14" s="33">
        <f>Comparison_charts3!AF19/SUM(Comparison_charts3!AF$3:AF$11)</f>
        <v>9.3991666599518714E-2</v>
      </c>
      <c r="AG14" s="33">
        <f>Comparison_charts3!AG19/SUM(Comparison_charts3!AG$3:AG$11)</f>
        <v>8.8054602328628134E-2</v>
      </c>
      <c r="AH14" s="33">
        <f>Comparison_charts3!AH19/SUM(Comparison_charts3!AH$3:AH$11)</f>
        <v>0.10742486272360144</v>
      </c>
      <c r="AI14" s="33">
        <f>Comparison_charts3!AI19/SUM(Comparison_charts3!AI$3:AI$11)</f>
        <v>0.11684132520775287</v>
      </c>
      <c r="AJ14" s="33">
        <f>Comparison_charts3!AJ19/SUM(Comparison_charts3!AJ$3:AJ$11)</f>
        <v>0.10947649793866976</v>
      </c>
      <c r="AK14" s="33"/>
      <c r="AL14" s="33">
        <f>Comparison_charts3!AL19/SUM(Comparison_charts3!AL$3:AL$11)</f>
        <v>0.16646882537090529</v>
      </c>
      <c r="AM14" s="33">
        <f>Comparison_charts3!AM19/SUM(Comparison_charts3!AM$3:AM$11)</f>
        <v>0.26031480373538557</v>
      </c>
      <c r="AN14" s="33">
        <f>Comparison_charts3!AN19/SUM(Comparison_charts3!AN$3:AN$11)</f>
        <v>0.21495084684869178</v>
      </c>
      <c r="AO14" s="33">
        <f>Comparison_charts3!AO19/SUM(Comparison_charts3!AO$3:AO$11)</f>
        <v>0.16907982220697643</v>
      </c>
      <c r="AP14" s="33">
        <f>Comparison_charts3!AP19/SUM(Comparison_charts3!AP$3:AP$11)</f>
        <v>0.23102741137777819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3.2155873739777067E-2</v>
      </c>
      <c r="K16" s="33">
        <f t="shared" ref="K16:N16" si="3">K10</f>
        <v>4.5006568746420908E-2</v>
      </c>
      <c r="L16" s="33">
        <f t="shared" si="3"/>
        <v>3.2648444253010347E-2</v>
      </c>
      <c r="M16" s="33">
        <f t="shared" ref="M16" si="4">M10</f>
        <v>3.2376991529054572E-2</v>
      </c>
      <c r="N16" s="33">
        <f t="shared" si="3"/>
        <v>5.2407275646477479E-2</v>
      </c>
      <c r="O16" s="33"/>
      <c r="P16" s="33">
        <f>P10</f>
        <v>6.5694295057624717E-3</v>
      </c>
      <c r="Q16" s="33">
        <f>Q10</f>
        <v>5.5420109853154029E-2</v>
      </c>
      <c r="R16" s="33">
        <f t="shared" ref="R16:T16" si="5">R10</f>
        <v>6.8187394558163993E-3</v>
      </c>
      <c r="S16" s="33">
        <f t="shared" ref="S16" si="6">S10</f>
        <v>6.7054581429832573E-3</v>
      </c>
      <c r="T16" s="33">
        <f t="shared" si="5"/>
        <v>8.1015194624066943E-3</v>
      </c>
    </row>
    <row r="17" spans="3:20" x14ac:dyDescent="0.2">
      <c r="C17" s="24" t="s">
        <v>174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0.31194667554683314</v>
      </c>
      <c r="K17" s="33">
        <f>Comparison_charts3!K66/SUM(Comparison_charts3!K$47:K$58)</f>
        <v>0.20437914801036841</v>
      </c>
      <c r="L17" s="33">
        <f>Comparison_charts3!L66/SUM(Comparison_charts3!L$47:L$58)</f>
        <v>0.3315967700336892</v>
      </c>
      <c r="M17" s="33">
        <f>Comparison_charts3!M66/SUM(Comparison_charts3!M$47:M$58)</f>
        <v>0.3118239913799199</v>
      </c>
      <c r="N17" s="33">
        <f>Comparison_charts3!N66/SUM(Comparison_charts3!N$47:N$58)</f>
        <v>0.23099439568608285</v>
      </c>
      <c r="O17" s="33"/>
      <c r="P17" s="33">
        <f>Comparison_charts3!P66/SUM(Comparison_charts3!P$47:P$58)</f>
        <v>0.50128145934199098</v>
      </c>
      <c r="Q17" s="33">
        <f>Comparison_charts3!Q66/SUM(Comparison_charts3!Q$47:Q$58)</f>
        <v>0.73112073327946359</v>
      </c>
      <c r="R17" s="33">
        <f>Comparison_charts3!R66/SUM(Comparison_charts3!R$47:R$58)</f>
        <v>0.51399404900719059</v>
      </c>
      <c r="S17" s="33">
        <f>Comparison_charts3!S66/SUM(Comparison_charts3!S$47:S$58)</f>
        <v>0.48893072224794193</v>
      </c>
      <c r="T17" s="33">
        <f>Comparison_charts3!T66/SUM(Comparison_charts3!T$47:T$58)</f>
        <v>0.59939247149971364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48" t="s">
        <v>38</v>
      </c>
      <c r="B41" s="48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48"/>
      <c r="B42" s="48"/>
      <c r="D42" s="20" t="s">
        <v>93</v>
      </c>
      <c r="E42" s="17" t="s">
        <v>94</v>
      </c>
      <c r="F42" s="14" t="s">
        <v>91</v>
      </c>
      <c r="G42" s="14" t="s">
        <v>177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177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177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0.11426887824185776</v>
      </c>
      <c r="E43" s="33">
        <f>Comparison_charts3!E113/SUM(Comparison_charts3!E$113:E$117)</f>
        <v>0.11426887824185784</v>
      </c>
      <c r="F43" s="33">
        <f>Comparison_charts3!F113/SUM(Comparison_charts3!F$113:F$117)</f>
        <v>0.11415765899117013</v>
      </c>
      <c r="G43" s="33">
        <f>Comparison_charts3!G113/SUM(Comparison_charts3!G$113:G$117)</f>
        <v>0.11426887824185776</v>
      </c>
      <c r="H43" s="33">
        <f>Comparison_charts3!H113/SUM(Comparison_charts3!H$113:H$117)</f>
        <v>0.11415765899117013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0.1076005604213249</v>
      </c>
      <c r="M43" s="33">
        <f>Comparison_charts3!M113/SUM(Comparison_charts3!M$113:M$117)</f>
        <v>0.12766709636087489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4.8041003285325762E-2</v>
      </c>
      <c r="Q43" s="34">
        <f>Comparison_charts3!Q113/SUM(Comparison_charts3!Q$113:Q$117)</f>
        <v>4.2641640898329135E-2</v>
      </c>
      <c r="R43" s="33">
        <f>Comparison_charts3!R113/SUM(Comparison_charts3!R$113:R$117)</f>
        <v>0</v>
      </c>
      <c r="S43" s="33">
        <f>Comparison_charts3!S113/SUM(Comparison_charts3!S$113:S$117)</f>
        <v>4.8041003285325727E-2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2.8407532969065098E-2</v>
      </c>
      <c r="E44" s="33">
        <f>Comparison_charts3!E114/SUM(Comparison_charts3!E$113:E$117)</f>
        <v>2.8407532969065119E-2</v>
      </c>
      <c r="F44" s="33">
        <f>Comparison_charts3!F114/SUM(Comparison_charts3!F$113:F$117)</f>
        <v>2.8411100038634056E-2</v>
      </c>
      <c r="G44" s="33">
        <f>Comparison_charts3!G114/SUM(Comparison_charts3!G$113:G$117)</f>
        <v>2.8407532969065098E-2</v>
      </c>
      <c r="H44" s="33">
        <f>Comparison_charts3!H114/SUM(Comparison_charts3!H$113:H$117)</f>
        <v>2.8411100038634056E-2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3.6195023346135502E-2</v>
      </c>
      <c r="M44" s="33">
        <f>Comparison_charts3!M114/SUM(Comparison_charts3!M$113:M$117)</f>
        <v>4.6053304919671037E-2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0.12219312829579462</v>
      </c>
      <c r="Q44" s="34">
        <f>Comparison_charts3!Q114/SUM(Comparison_charts3!Q$113:Q$117)</f>
        <v>0.12219312829579537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0.12219312829579529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0.30894543740146929</v>
      </c>
      <c r="E45" s="33">
        <f>Comparison_charts3!E115/SUM(Comparison_charts3!E$113:E$117)</f>
        <v>0.30894543740146946</v>
      </c>
      <c r="F45" s="33">
        <f>Comparison_charts3!F115/SUM(Comparison_charts3!F$113:F$117)</f>
        <v>0.30898423098025074</v>
      </c>
      <c r="G45" s="33">
        <f>Comparison_charts3!G115/SUM(Comparison_charts3!G$113:G$117)</f>
        <v>0.30894543740146929</v>
      </c>
      <c r="H45" s="33">
        <f>Comparison_charts3!H115/SUM(Comparison_charts3!H$113:H$117)</f>
        <v>0.30898423098025074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0.32339186405181192</v>
      </c>
      <c r="M45" s="33">
        <f>Comparison_charts3!M115/SUM(Comparison_charts3!M$113:M$117)</f>
        <v>0.24739810929633582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0.23012855596769116</v>
      </c>
      <c r="Q45" s="34">
        <f>Comparison_charts3!Q115/SUM(Comparison_charts3!Q$113:Q$117)</f>
        <v>0.23859918572399599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0.23012855596769097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0.30122180146643251</v>
      </c>
      <c r="E46" s="33">
        <f>Comparison_charts3!E116/SUM(Comparison_charts3!E$113:E$117)</f>
        <v>0.30122180146643196</v>
      </c>
      <c r="F46" s="33">
        <f>Comparison_charts3!F116/SUM(Comparison_charts3!F$113:F$117)</f>
        <v>0.30125962520574445</v>
      </c>
      <c r="G46" s="33">
        <f>Comparison_charts3!G116/SUM(Comparison_charts3!G$113:G$117)</f>
        <v>0.30122180146643251</v>
      </c>
      <c r="H46" s="33">
        <f>Comparison_charts3!H116/SUM(Comparison_charts3!H$113:H$117)</f>
        <v>0.30125962520574445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0.30071510809904051</v>
      </c>
      <c r="M46" s="33">
        <f>Comparison_charts3!M116/SUM(Comparison_charts3!M$113:M$117)</f>
        <v>0.29979245137981425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0.29979245137981442</v>
      </c>
      <c r="Q46" s="34">
        <f>Comparison_charts3!Q116/SUM(Comparison_charts3!Q$113:Q$117)</f>
        <v>0.29979245137981436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0.29979245137981414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0.24715634992117541</v>
      </c>
      <c r="E47" s="33">
        <f>Comparison_charts3!E117/SUM(Comparison_charts3!E$113:E$117)</f>
        <v>0.24715634992117558</v>
      </c>
      <c r="F47" s="33">
        <f>Comparison_charts3!F117/SUM(Comparison_charts3!F$113:F$117)</f>
        <v>0.24718738478420058</v>
      </c>
      <c r="G47" s="33">
        <f>Comparison_charts3!G117/SUM(Comparison_charts3!G$113:G$117)</f>
        <v>0.24715634992117541</v>
      </c>
      <c r="H47" s="33">
        <f>Comparison_charts3!H117/SUM(Comparison_charts3!H$113:H$117)</f>
        <v>0.24718738478420058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0.23209744408168717</v>
      </c>
      <c r="M47" s="33">
        <f>Comparison_charts3!M117/SUM(Comparison_charts3!M$113:M$117)</f>
        <v>0.27908903804330409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0.29984486107137409</v>
      </c>
      <c r="Q47" s="34">
        <f>Comparison_charts3!Q117/SUM(Comparison_charts3!Q$113:Q$117)</f>
        <v>0.29677359370206513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0.29984486107137381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workbookViewId="0">
      <selection activeCell="K39" sqref="K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T25"/>
  <sheetViews>
    <sheetView tabSelected="1" topLeftCell="S10" zoomScale="110" zoomScaleNormal="110" workbookViewId="0">
      <selection activeCell="AT11" sqref="AT11"/>
    </sheetView>
  </sheetViews>
  <sheetFormatPr baseColWidth="10" defaultColWidth="11" defaultRowHeight="16" x14ac:dyDescent="0.2"/>
  <cols>
    <col min="2" max="2" width="18.1640625" bestFit="1" customWidth="1"/>
    <col min="3" max="45" width="11.1640625" bestFit="1" customWidth="1"/>
    <col min="46" max="46" width="13" bestFit="1" customWidth="1"/>
  </cols>
  <sheetData>
    <row r="2" spans="1:46" s="2" customFormat="1" ht="15" x14ac:dyDescent="0.2">
      <c r="A2" s="3" t="s">
        <v>90</v>
      </c>
      <c r="B2" s="3" t="s">
        <v>170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172</v>
      </c>
    </row>
    <row r="3" spans="1:46" x14ac:dyDescent="0.2">
      <c r="A3" s="25" t="s">
        <v>93</v>
      </c>
      <c r="B3" s="25" t="s">
        <v>170</v>
      </c>
      <c r="C3" s="25" t="s">
        <v>171</v>
      </c>
      <c r="D3" s="25">
        <v>13392.126543157119</v>
      </c>
      <c r="E3" s="25">
        <v>11089.613379765668</v>
      </c>
      <c r="F3" s="25">
        <v>10722.164370859708</v>
      </c>
      <c r="G3" s="25">
        <v>10429.497012845697</v>
      </c>
      <c r="H3" s="25">
        <v>10099.649215539897</v>
      </c>
      <c r="I3" s="25">
        <v>9785.0777691663006</v>
      </c>
      <c r="J3" s="25">
        <v>9482.1794783757068</v>
      </c>
      <c r="K3" s="25">
        <v>9190.2938075225211</v>
      </c>
      <c r="L3" s="25">
        <v>8980.8520074642747</v>
      </c>
      <c r="M3" s="25">
        <v>8762.7292562246002</v>
      </c>
      <c r="N3" s="25">
        <v>8583.7597480985805</v>
      </c>
      <c r="O3" s="25">
        <v>8631.8408603354601</v>
      </c>
      <c r="P3" s="25">
        <v>8242.3375610295334</v>
      </c>
      <c r="Q3" s="25">
        <v>7568.6397220152712</v>
      </c>
      <c r="R3" s="25">
        <v>7336.8165782588048</v>
      </c>
      <c r="S3" s="25">
        <v>7192.2297531431441</v>
      </c>
      <c r="T3" s="25">
        <v>6862.443662261493</v>
      </c>
      <c r="U3" s="25">
        <v>6543.0153447248367</v>
      </c>
      <c r="V3" s="25">
        <v>6279.7922984916013</v>
      </c>
      <c r="W3" s="25">
        <v>6133.1416029766033</v>
      </c>
      <c r="X3" s="25">
        <v>6089.7318703774054</v>
      </c>
      <c r="Y3" s="25">
        <v>5565.9981501944103</v>
      </c>
      <c r="Z3" s="25">
        <v>5352.2510830566771</v>
      </c>
      <c r="AA3" s="25">
        <v>5229.8117326364863</v>
      </c>
      <c r="AB3" s="25">
        <v>5012.0433017442247</v>
      </c>
      <c r="AC3" s="25">
        <v>4691.2984071484216</v>
      </c>
      <c r="AD3" s="25">
        <v>4445.0916429685321</v>
      </c>
      <c r="AE3" s="25">
        <v>4241.7829068765541</v>
      </c>
      <c r="AF3" s="25">
        <v>4105.5189054963839</v>
      </c>
      <c r="AG3" s="25">
        <v>3927.1873932473163</v>
      </c>
      <c r="AH3" s="25">
        <v>3729.4050625432551</v>
      </c>
      <c r="AI3" s="25">
        <v>3584.351770177208</v>
      </c>
      <c r="AJ3" s="25">
        <v>3384.4960791846374</v>
      </c>
      <c r="AK3" s="25">
        <v>3217.2088619206406</v>
      </c>
      <c r="AL3" s="25">
        <v>3090.9024387167797</v>
      </c>
      <c r="AM3" s="25">
        <v>3019.4030226116201</v>
      </c>
      <c r="AN3" s="25">
        <v>2869.5051217091632</v>
      </c>
      <c r="AO3" s="25">
        <v>2640.3179722369709</v>
      </c>
      <c r="AP3" s="25">
        <v>2492.6282352975618</v>
      </c>
      <c r="AQ3" s="25">
        <v>2394.9088528484208</v>
      </c>
      <c r="AR3" s="25">
        <v>2327.3633112141861</v>
      </c>
      <c r="AS3" s="25">
        <f>SUM(D3:AR3)</f>
        <v>256719.40609446377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36799.345321562396</v>
      </c>
      <c r="I4" s="25">
        <f>Baseline_data!I20</f>
        <v>37083.082699429295</v>
      </c>
      <c r="J4" s="25">
        <f>Baseline_data!J20</f>
        <v>37378.667613843099</v>
      </c>
      <c r="K4" s="25">
        <f>Baseline_data!K20</f>
        <v>37674.423295776302</v>
      </c>
      <c r="L4" s="25">
        <f>Baseline_data!L20</f>
        <v>37970.281150619303</v>
      </c>
      <c r="M4" s="25">
        <f>Baseline_data!M20</f>
        <v>38266.298520282297</v>
      </c>
      <c r="N4" s="25">
        <f>Baseline_data!N20</f>
        <v>38576.321221511098</v>
      </c>
      <c r="O4" s="25">
        <f>Baseline_data!O20</f>
        <v>38093.913385190099</v>
      </c>
      <c r="P4" s="25">
        <f>Baseline_data!P20</f>
        <v>37612.2229868391</v>
      </c>
      <c r="Q4" s="25">
        <f>Baseline_data!Q20</f>
        <v>37130.2965493269</v>
      </c>
      <c r="R4" s="25">
        <f>Baseline_data!R20</f>
        <v>36648.075881406003</v>
      </c>
      <c r="S4" s="25">
        <f>Baseline_data!S20</f>
        <v>36165.675317679597</v>
      </c>
      <c r="T4" s="25">
        <f>Baseline_data!T20</f>
        <v>35996.211799395503</v>
      </c>
      <c r="U4" s="25">
        <f>Baseline_data!U20</f>
        <v>36390.562890733796</v>
      </c>
      <c r="V4" s="25">
        <f>Baseline_data!V20</f>
        <v>36900.465931617196</v>
      </c>
      <c r="W4" s="25">
        <f>Baseline_data!W20</f>
        <v>36860.487486501595</v>
      </c>
      <c r="X4" s="25">
        <f>Baseline_data!X20</f>
        <v>35750.639532674802</v>
      </c>
      <c r="Y4" s="25">
        <f>Baseline_data!Y20</f>
        <v>36084.435828951893</v>
      </c>
      <c r="Z4" s="25">
        <f>Baseline_data!Z20</f>
        <v>36543.989744656901</v>
      </c>
      <c r="AA4" s="25">
        <f>Baseline_data!AA20</f>
        <v>36990.430286078299</v>
      </c>
      <c r="AB4" s="25">
        <f>Baseline_data!AB20</f>
        <v>37279.479939172903</v>
      </c>
      <c r="AC4" s="25">
        <f>Baseline_data!AC20</f>
        <v>37840.376557864198</v>
      </c>
      <c r="AD4" s="25">
        <f>Baseline_data!AD20</f>
        <v>38322.685040979501</v>
      </c>
      <c r="AE4" s="25">
        <f>Baseline_data!AE20</f>
        <v>38748.198246044405</v>
      </c>
      <c r="AF4" s="25">
        <f>Baseline_data!AF20</f>
        <v>38900.3428637943</v>
      </c>
      <c r="AG4" s="25">
        <f>Baseline_data!AG20</f>
        <v>39010.551475523498</v>
      </c>
      <c r="AH4" s="25">
        <f>Baseline_data!AH20</f>
        <v>39281.173083064699</v>
      </c>
      <c r="AI4" s="25">
        <f>Baseline_data!AI20</f>
        <v>39817.760045125397</v>
      </c>
      <c r="AJ4" s="25">
        <f>Baseline_data!AJ20</f>
        <v>40239.581865703105</v>
      </c>
      <c r="AK4" s="25">
        <f>Baseline_data!AK20</f>
        <v>39978.662160562795</v>
      </c>
      <c r="AL4" s="25">
        <f>Baseline_data!AL20</f>
        <v>40501.724577199799</v>
      </c>
      <c r="AM4" s="25">
        <f>Baseline_data!AM20</f>
        <v>40877.909290034702</v>
      </c>
      <c r="AN4" s="25">
        <f>Baseline_data!AN20</f>
        <v>41300.784439655399</v>
      </c>
      <c r="AO4" s="25">
        <f>Baseline_data!AO20</f>
        <v>41650.817798016004</v>
      </c>
      <c r="AP4" s="25">
        <f>Baseline_data!AP20</f>
        <v>42052.469689474798</v>
      </c>
      <c r="AQ4" s="25">
        <f>Baseline_data!AQ20</f>
        <v>42552.168558085003</v>
      </c>
      <c r="AR4" s="25">
        <f>Baseline_data!AR20</f>
        <v>42948.419158116696</v>
      </c>
      <c r="AS4" s="25"/>
      <c r="AT4" s="25"/>
    </row>
    <row r="5" spans="1:46" x14ac:dyDescent="0.2">
      <c r="A5" s="25" t="s">
        <v>94</v>
      </c>
      <c r="B5" s="25" t="s">
        <v>170</v>
      </c>
      <c r="C5" s="25" t="s">
        <v>171</v>
      </c>
      <c r="D5" s="25">
        <v>13357.373037127603</v>
      </c>
      <c r="E5" s="25">
        <v>10983.827699766058</v>
      </c>
      <c r="F5" s="25">
        <v>10701.418688756728</v>
      </c>
      <c r="G5" s="25">
        <v>10359.137490638601</v>
      </c>
      <c r="H5" s="25">
        <v>10025.48198021146</v>
      </c>
      <c r="I5" s="25">
        <v>9675.8595127002991</v>
      </c>
      <c r="J5" s="25">
        <v>13695268.445991922</v>
      </c>
      <c r="K5" s="25">
        <v>31094242.502789516</v>
      </c>
      <c r="L5" s="25">
        <v>46813074.829434633</v>
      </c>
      <c r="M5" s="25">
        <v>61063862.222838186</v>
      </c>
      <c r="N5" s="25">
        <v>74712118.608794659</v>
      </c>
      <c r="O5" s="25">
        <v>8304.2521228469923</v>
      </c>
      <c r="P5" s="25">
        <v>7953.657291067344</v>
      </c>
      <c r="Q5" s="25">
        <v>7286.8488653183213</v>
      </c>
      <c r="R5" s="25">
        <v>7008.6953305024799</v>
      </c>
      <c r="S5" s="25">
        <v>6811.1329351747372</v>
      </c>
      <c r="T5" s="25">
        <v>6474.8878537445416</v>
      </c>
      <c r="U5" s="25">
        <v>6084.7682908287507</v>
      </c>
      <c r="V5" s="25">
        <v>5805.5709543417188</v>
      </c>
      <c r="W5" s="25">
        <v>5549.6131268911613</v>
      </c>
      <c r="X5" s="25">
        <v>5398.7397969989697</v>
      </c>
      <c r="Y5" s="25">
        <v>5202.5451145629377</v>
      </c>
      <c r="Z5" s="25">
        <v>4958.7837867084108</v>
      </c>
      <c r="AA5" s="25">
        <v>4821.7296183857106</v>
      </c>
      <c r="AB5" s="25">
        <v>4741.6388004772862</v>
      </c>
      <c r="AC5" s="25">
        <v>4464.2594892781535</v>
      </c>
      <c r="AD5" s="25">
        <v>4249.7300769397225</v>
      </c>
      <c r="AE5" s="25">
        <v>4068.1541235689283</v>
      </c>
      <c r="AF5" s="25">
        <v>3905.7996918266563</v>
      </c>
      <c r="AG5" s="25">
        <v>3697.3024648378077</v>
      </c>
      <c r="AH5" s="25">
        <v>3499.6473392191297</v>
      </c>
      <c r="AI5" s="25">
        <v>3428.5313820036768</v>
      </c>
      <c r="AJ5" s="25">
        <v>51704.262538985895</v>
      </c>
      <c r="AK5" s="25">
        <v>12358611.053892234</v>
      </c>
      <c r="AL5" s="25">
        <v>23440397.534496907</v>
      </c>
      <c r="AM5" s="25">
        <v>33410889.820348226</v>
      </c>
      <c r="AN5" s="25">
        <v>42595403.791257665</v>
      </c>
      <c r="AO5" s="25">
        <v>50777964.827024385</v>
      </c>
      <c r="AP5" s="25">
        <v>58060829.863915585</v>
      </c>
      <c r="AQ5" s="25">
        <v>65330706.880525559</v>
      </c>
      <c r="AR5" s="25">
        <v>73255149.122062415</v>
      </c>
      <c r="AS5" s="25">
        <f t="shared" ref="AS5:AS11" si="0">SUM(D5:AR5)</f>
        <v>586839043.15277565</v>
      </c>
      <c r="AT5" s="29">
        <f>AS5/$AS$3-1</f>
        <v>2284.9161762661579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36877.54</v>
      </c>
      <c r="K6" s="25">
        <f>'2Degree_data'!K20</f>
        <v>36979.179999999898</v>
      </c>
      <c r="L6" s="25">
        <f>'2Degree_data'!L20</f>
        <v>37080.89</v>
      </c>
      <c r="M6" s="25">
        <f>'2Degree_data'!M20</f>
        <v>37182.53</v>
      </c>
      <c r="N6" s="25">
        <f>'2Degree_data'!N20</f>
        <v>37284.239999999896</v>
      </c>
      <c r="O6" s="25">
        <f>'2Degree_data'!O20</f>
        <v>36795.360000000001</v>
      </c>
      <c r="P6" s="25">
        <f>'2Degree_data'!P20</f>
        <v>36306.479999999901</v>
      </c>
      <c r="Q6" s="25">
        <f>'2Degree_data'!Q20</f>
        <v>35817.599999999897</v>
      </c>
      <c r="R6" s="25">
        <f>'2Degree_data'!R20</f>
        <v>35328.719999999994</v>
      </c>
      <c r="S6" s="25">
        <f>'2Degree_data'!S20</f>
        <v>34839.840000000004</v>
      </c>
      <c r="T6" s="25">
        <f>'2Degree_data'!T20</f>
        <v>34350.89</v>
      </c>
      <c r="U6" s="25">
        <f>'2Degree_data'!U20</f>
        <v>33862.009999999995</v>
      </c>
      <c r="V6" s="25">
        <f>'2Degree_data'!V20</f>
        <v>33373.129999999896</v>
      </c>
      <c r="W6" s="25">
        <f>'2Degree_data'!W20</f>
        <v>32884.25</v>
      </c>
      <c r="X6" s="25">
        <f>'2Degree_data'!X20</f>
        <v>32395.37</v>
      </c>
      <c r="Y6" s="25">
        <f>'2Degree_data'!Y20</f>
        <v>31758.159999999902</v>
      </c>
      <c r="Z6" s="25">
        <f>'2Degree_data'!Z20</f>
        <v>31120.95</v>
      </c>
      <c r="AA6" s="25">
        <f>'2Degree_data'!AA20</f>
        <v>30483.7399999999</v>
      </c>
      <c r="AB6" s="25">
        <f>'2Degree_data'!AB20</f>
        <v>29846.529999999897</v>
      </c>
      <c r="AC6" s="25">
        <f>'2Degree_data'!AC20</f>
        <v>29209.25</v>
      </c>
      <c r="AD6" s="25">
        <f>'2Degree_data'!AD20</f>
        <v>28572.039999999903</v>
      </c>
      <c r="AE6" s="25">
        <f>'2Degree_data'!AE20</f>
        <v>27934.83</v>
      </c>
      <c r="AF6" s="25">
        <f>'2Degree_data'!AF20</f>
        <v>27297.619999999901</v>
      </c>
      <c r="AG6" s="25">
        <f>'2Degree_data'!AG20</f>
        <v>26660.409999999898</v>
      </c>
      <c r="AH6" s="25">
        <f>'2Degree_data'!AH20</f>
        <v>26023.199999999899</v>
      </c>
      <c r="AI6" s="25">
        <f>'2Degree_data'!AI20</f>
        <v>25277.839999999902</v>
      </c>
      <c r="AJ6" s="25">
        <f>'2Degree_data'!AJ20</f>
        <v>24532.48</v>
      </c>
      <c r="AK6" s="25">
        <f>'2Degree_data'!AK20</f>
        <v>23787.1899999999</v>
      </c>
      <c r="AL6" s="25">
        <f>'2Degree_data'!AL20</f>
        <v>23041.83</v>
      </c>
      <c r="AM6" s="25">
        <f>'2Degree_data'!AM20</f>
        <v>22296.54</v>
      </c>
      <c r="AN6" s="25">
        <f>'2Degree_data'!AN20</f>
        <v>21551.18</v>
      </c>
      <c r="AO6" s="25">
        <f>'2Degree_data'!AO20</f>
        <v>20805.889999999898</v>
      </c>
      <c r="AP6" s="25">
        <f>'2Degree_data'!AP20</f>
        <v>20060.529999999901</v>
      </c>
      <c r="AQ6" s="25">
        <f>'2Degree_data'!AQ20</f>
        <v>19315.1699999999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170</v>
      </c>
      <c r="C7" s="25" t="s">
        <v>171</v>
      </c>
      <c r="D7" s="25">
        <v>13391.550506033651</v>
      </c>
      <c r="E7" s="25">
        <v>11085.394239669307</v>
      </c>
      <c r="F7" s="25">
        <v>10724.697887632143</v>
      </c>
      <c r="G7" s="25">
        <v>10430.807186266991</v>
      </c>
      <c r="H7" s="25">
        <v>10098.694560338941</v>
      </c>
      <c r="I7" s="25">
        <v>9781.3542228650422</v>
      </c>
      <c r="J7" s="25">
        <v>9470.5215131998266</v>
      </c>
      <c r="K7" s="25">
        <v>9189.2665529683491</v>
      </c>
      <c r="L7" s="25">
        <v>8996.1265434045272</v>
      </c>
      <c r="M7" s="25">
        <v>8757.9109255496332</v>
      </c>
      <c r="N7" s="25">
        <v>8582.17476864747</v>
      </c>
      <c r="O7" s="25">
        <v>8609.6503720896926</v>
      </c>
      <c r="P7" s="25">
        <v>8196.1691991735115</v>
      </c>
      <c r="Q7" s="25">
        <v>7458.248509870522</v>
      </c>
      <c r="R7" s="25">
        <v>7151.8336515001665</v>
      </c>
      <c r="S7" s="25">
        <v>6985.9895575913852</v>
      </c>
      <c r="T7" s="25">
        <v>6609.4990993882147</v>
      </c>
      <c r="U7" s="25">
        <v>6369.1489976082194</v>
      </c>
      <c r="V7" s="25">
        <v>6081.17778274592</v>
      </c>
      <c r="W7" s="25">
        <v>5781.4415771403983</v>
      </c>
      <c r="X7" s="25">
        <v>5880.3638000938872</v>
      </c>
      <c r="Y7" s="25">
        <v>5297.0637749003754</v>
      </c>
      <c r="Z7" s="25">
        <v>5056.7248431965736</v>
      </c>
      <c r="AA7" s="25">
        <v>4918.0335141728874</v>
      </c>
      <c r="AB7" s="25">
        <v>4714.7105328710868</v>
      </c>
      <c r="AC7" s="25">
        <v>4368.913063236093</v>
      </c>
      <c r="AD7" s="25">
        <v>4147.7407542627079</v>
      </c>
      <c r="AE7" s="25">
        <v>3941.445589814246</v>
      </c>
      <c r="AF7" s="25">
        <v>3774.9703082773117</v>
      </c>
      <c r="AG7" s="25">
        <v>3591.3002788122162</v>
      </c>
      <c r="AH7" s="25">
        <v>3420.1181742119488</v>
      </c>
      <c r="AI7" s="25">
        <v>3304.0561360699289</v>
      </c>
      <c r="AJ7" s="25">
        <v>3063.1824663641205</v>
      </c>
      <c r="AK7" s="25">
        <v>2925.9998625059025</v>
      </c>
      <c r="AL7" s="25">
        <v>2806.5729046719325</v>
      </c>
      <c r="AM7" s="25">
        <v>2731.9774336005999</v>
      </c>
      <c r="AN7" s="25">
        <v>2600.8406149143912</v>
      </c>
      <c r="AO7" s="25">
        <v>2385.3548125445518</v>
      </c>
      <c r="AP7" s="25">
        <v>2242.9800336656358</v>
      </c>
      <c r="AQ7" s="25">
        <v>2127.7589554450983</v>
      </c>
      <c r="AR7" s="25">
        <v>2081.2467624752458</v>
      </c>
      <c r="AS7" s="25">
        <f t="shared" si="0"/>
        <v>249133.01226979063</v>
      </c>
      <c r="AT7" s="29">
        <f t="shared" ref="AT7:AT11" si="1">AS7/$AS$3-1</f>
        <v>-2.9551306385780629E-2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36798.115423290707</v>
      </c>
      <c r="I8" s="25">
        <f>Food_data!I20</f>
        <v>37079.010321722402</v>
      </c>
      <c r="J8" s="25">
        <f>Food_data!J20</f>
        <v>37377.976185409505</v>
      </c>
      <c r="K8" s="25">
        <f>Food_data!K20</f>
        <v>37670.449037262304</v>
      </c>
      <c r="L8" s="25">
        <f>Food_data!L20</f>
        <v>37969.422468750301</v>
      </c>
      <c r="M8" s="25">
        <f>Food_data!M20</f>
        <v>38261.891635704502</v>
      </c>
      <c r="N8" s="25">
        <f>Food_data!N20</f>
        <v>38575.294664724999</v>
      </c>
      <c r="O8" s="25">
        <f>Food_data!O20</f>
        <v>38007.215809579895</v>
      </c>
      <c r="P8" s="25">
        <f>Food_data!P20</f>
        <v>37246.391914155996</v>
      </c>
      <c r="Q8" s="25">
        <f>Food_data!Q20</f>
        <v>36688.441495784195</v>
      </c>
      <c r="R8" s="25">
        <f>Food_data!R20</f>
        <v>36123.060442728602</v>
      </c>
      <c r="S8" s="25">
        <f>Food_data!S20</f>
        <v>35381.3155723421</v>
      </c>
      <c r="T8" s="25">
        <f>Food_data!T20</f>
        <v>34791.782366783103</v>
      </c>
      <c r="U8" s="25">
        <f>Food_data!U20</f>
        <v>34621.726114627403</v>
      </c>
      <c r="V8" s="25">
        <f>Food_data!V20</f>
        <v>34646.276664782003</v>
      </c>
      <c r="W8" s="25">
        <f>Food_data!W20</f>
        <v>34470.083111957894</v>
      </c>
      <c r="X8" s="25">
        <f>Food_data!X20</f>
        <v>32907.047074421396</v>
      </c>
      <c r="Y8" s="25">
        <f>Food_data!Y20</f>
        <v>33018.141658288201</v>
      </c>
      <c r="Z8" s="25">
        <f>Food_data!Z20</f>
        <v>33081.051931269794</v>
      </c>
      <c r="AA8" s="25">
        <f>Food_data!AA20</f>
        <v>33475.711494787196</v>
      </c>
      <c r="AB8" s="25">
        <f>Food_data!AB20</f>
        <v>33607.843427989304</v>
      </c>
      <c r="AC8" s="25">
        <f>Food_data!AC20</f>
        <v>33884.066430020503</v>
      </c>
      <c r="AD8" s="25">
        <f>Food_data!AD20</f>
        <v>34128.4985195521</v>
      </c>
      <c r="AE8" s="25">
        <f>Food_data!AE20</f>
        <v>34395.374601993506</v>
      </c>
      <c r="AF8" s="25">
        <f>Food_data!AF20</f>
        <v>34588.986549974099</v>
      </c>
      <c r="AG8" s="25">
        <f>Food_data!AG20</f>
        <v>34592.376352014595</v>
      </c>
      <c r="AH8" s="25">
        <f>Food_data!AH20</f>
        <v>34762.346337733499</v>
      </c>
      <c r="AI8" s="25">
        <f>Food_data!AI20</f>
        <v>34993.999705351001</v>
      </c>
      <c r="AJ8" s="25">
        <f>Food_data!AJ20</f>
        <v>35327.072919714999</v>
      </c>
      <c r="AK8" s="25">
        <f>Food_data!AK20</f>
        <v>34961.506201004799</v>
      </c>
      <c r="AL8" s="25">
        <f>Food_data!AL20</f>
        <v>35402.756756605901</v>
      </c>
      <c r="AM8" s="25">
        <f>Food_data!AM20</f>
        <v>35652.169043061498</v>
      </c>
      <c r="AN8" s="25">
        <f>Food_data!AN20</f>
        <v>36022.836358875902</v>
      </c>
      <c r="AO8" s="25">
        <f>Food_data!AO20</f>
        <v>36352.462104968195</v>
      </c>
      <c r="AP8" s="25">
        <f>Food_data!AP20</f>
        <v>36673.574724839498</v>
      </c>
      <c r="AQ8" s="25">
        <f>Food_data!AQ20</f>
        <v>36844.846184060501</v>
      </c>
      <c r="AR8" s="25">
        <f>Food_data!AR20</f>
        <v>37184.977210682002</v>
      </c>
      <c r="AS8" s="25"/>
      <c r="AT8" s="29"/>
    </row>
    <row r="9" spans="1:46" x14ac:dyDescent="0.2">
      <c r="A9" s="25" t="s">
        <v>177</v>
      </c>
      <c r="B9" s="25" t="s">
        <v>170</v>
      </c>
      <c r="C9" s="25" t="s">
        <v>171</v>
      </c>
      <c r="D9" s="25">
        <v>13393.647096649864</v>
      </c>
      <c r="E9" s="25">
        <v>11085.566055061334</v>
      </c>
      <c r="F9" s="25">
        <v>10711.778962893179</v>
      </c>
      <c r="G9" s="25">
        <v>10438.358299898013</v>
      </c>
      <c r="H9" s="25">
        <v>10099.783403139278</v>
      </c>
      <c r="I9" s="25">
        <v>9784.4362422415452</v>
      </c>
      <c r="J9" s="25">
        <v>9468.6379867694122</v>
      </c>
      <c r="K9" s="25">
        <v>9191.4214019507745</v>
      </c>
      <c r="L9" s="25">
        <v>8996.5531624291325</v>
      </c>
      <c r="M9" s="25">
        <v>8765.9874271478748</v>
      </c>
      <c r="N9" s="25">
        <v>8585.1046646547893</v>
      </c>
      <c r="O9" s="25">
        <v>8566.6529697581391</v>
      </c>
      <c r="P9" s="25">
        <v>8176.8644005159103</v>
      </c>
      <c r="Q9" s="25">
        <v>7486.8311295618296</v>
      </c>
      <c r="R9" s="25">
        <v>7209.0869653748277</v>
      </c>
      <c r="S9" s="25">
        <v>7138.2865688807569</v>
      </c>
      <c r="T9" s="25">
        <v>6792.640318828101</v>
      </c>
      <c r="U9" s="25">
        <v>6478.7781539806401</v>
      </c>
      <c r="V9" s="25">
        <v>6235.1575822150662</v>
      </c>
      <c r="W9" s="25">
        <v>6016.4419943572666</v>
      </c>
      <c r="X9" s="25">
        <v>5981.5284471331452</v>
      </c>
      <c r="Y9" s="25">
        <v>5477.5977887599975</v>
      </c>
      <c r="Z9" s="25">
        <v>5264.1425685303911</v>
      </c>
      <c r="AA9" s="25">
        <v>5137.6212958730357</v>
      </c>
      <c r="AB9" s="25">
        <v>4932.7651524092817</v>
      </c>
      <c r="AC9" s="25">
        <v>4610.2491037617665</v>
      </c>
      <c r="AD9" s="25">
        <v>4361.9352515841683</v>
      </c>
      <c r="AE9" s="25">
        <v>4162.2045906019421</v>
      </c>
      <c r="AF9" s="25">
        <v>3996.6777110902472</v>
      </c>
      <c r="AG9" s="25">
        <v>3810.3646341882072</v>
      </c>
      <c r="AH9" s="25">
        <v>3659.0181431008273</v>
      </c>
      <c r="AI9" s="25">
        <v>3503.6367325828514</v>
      </c>
      <c r="AJ9" s="25">
        <v>3296.858881182935</v>
      </c>
      <c r="AK9" s="25">
        <v>3148.7908665102741</v>
      </c>
      <c r="AL9" s="25">
        <v>3018.363252690599</v>
      </c>
      <c r="AM9" s="25">
        <v>2953.3144906292437</v>
      </c>
      <c r="AN9" s="25">
        <v>2801.0469608081767</v>
      </c>
      <c r="AO9" s="25">
        <v>2563.3580836457645</v>
      </c>
      <c r="AP9" s="25">
        <v>2425.8623257344861</v>
      </c>
      <c r="AQ9" s="25">
        <v>2319.2991009331358</v>
      </c>
      <c r="AR9" s="25">
        <v>2253.7315320189318</v>
      </c>
      <c r="AS9" s="25">
        <f>SUM(D9:AR9)</f>
        <v>254300.38170007718</v>
      </c>
      <c r="AT9" s="29">
        <f t="shared" si="1"/>
        <v>-9.4228341798846538E-3</v>
      </c>
    </row>
    <row r="10" spans="1:46" x14ac:dyDescent="0.2">
      <c r="A10" s="25" t="s">
        <v>177</v>
      </c>
      <c r="B10" s="25" t="str">
        <f>Materials_data!B20</f>
        <v>Emissions|CO2eq</v>
      </c>
      <c r="C10" s="25" t="str">
        <f>Materials_data!C20</f>
        <v>Mt CO2eq/yr</v>
      </c>
      <c r="D10" s="25">
        <f>Materials_data!D20</f>
        <v>35767.862747946194</v>
      </c>
      <c r="E10" s="25">
        <f>Materials_data!E20</f>
        <v>36026.700580784702</v>
      </c>
      <c r="F10" s="25">
        <f>Materials_data!F20</f>
        <v>36285.656824241298</v>
      </c>
      <c r="G10" s="25">
        <f>Materials_data!G20</f>
        <v>36543.8149658943</v>
      </c>
      <c r="H10" s="25">
        <f>Materials_data!H20</f>
        <v>36799.345321562396</v>
      </c>
      <c r="I10" s="25">
        <f>Materials_data!I20</f>
        <v>37083.082699429295</v>
      </c>
      <c r="J10" s="25">
        <f>Materials_data!J20</f>
        <v>37378.667613843099</v>
      </c>
      <c r="K10" s="25">
        <f>Materials_data!K20</f>
        <v>37674.423295776302</v>
      </c>
      <c r="L10" s="25">
        <f>Materials_data!L20</f>
        <v>37970.281150619303</v>
      </c>
      <c r="M10" s="25">
        <f>Materials_data!M20</f>
        <v>38266.298520282297</v>
      </c>
      <c r="N10" s="25">
        <f>Materials_data!N20</f>
        <v>38576.321221511098</v>
      </c>
      <c r="O10" s="25">
        <f>Materials_data!O20</f>
        <v>38074.095978670994</v>
      </c>
      <c r="P10" s="25">
        <f>Materials_data!P20</f>
        <v>37572.583502404595</v>
      </c>
      <c r="Q10" s="25">
        <f>Materials_data!Q20</f>
        <v>37070.830449854002</v>
      </c>
      <c r="R10" s="25">
        <f>Materials_data!R20</f>
        <v>36568.778570055598</v>
      </c>
      <c r="S10" s="25">
        <f>Materials_data!S20</f>
        <v>36066.542364482302</v>
      </c>
      <c r="T10" s="25">
        <f>Materials_data!T20</f>
        <v>35526.373486890501</v>
      </c>
      <c r="U10" s="25">
        <f>Materials_data!U20</f>
        <v>35742.814277433899</v>
      </c>
      <c r="V10" s="25">
        <f>Materials_data!V20</f>
        <v>35927.982690793797</v>
      </c>
      <c r="W10" s="25">
        <f>Materials_data!W20</f>
        <v>35929.8416313216</v>
      </c>
      <c r="X10" s="25">
        <f>Materials_data!X20</f>
        <v>34840.413653028198</v>
      </c>
      <c r="Y10" s="25">
        <f>Materials_data!Y20</f>
        <v>35112.720465338396</v>
      </c>
      <c r="Z10" s="25">
        <f>Materials_data!Z20</f>
        <v>35520.161083141305</v>
      </c>
      <c r="AA10" s="25">
        <f>Materials_data!AA20</f>
        <v>35907.293648327504</v>
      </c>
      <c r="AB10" s="25">
        <f>Materials_data!AB20</f>
        <v>36080.318943819897</v>
      </c>
      <c r="AC10" s="25">
        <f>Materials_data!AC20</f>
        <v>36537.488659761402</v>
      </c>
      <c r="AD10" s="25">
        <f>Materials_data!AD20</f>
        <v>36886.690744317501</v>
      </c>
      <c r="AE10" s="25">
        <f>Materials_data!AE20</f>
        <v>37166.1492520885</v>
      </c>
      <c r="AF10" s="25">
        <f>Materials_data!AF20</f>
        <v>37447.780249744399</v>
      </c>
      <c r="AG10" s="25">
        <f>Materials_data!AG20</f>
        <v>37714.366128810398</v>
      </c>
      <c r="AH10" s="25">
        <f>Materials_data!AH20</f>
        <v>37801.8228927444</v>
      </c>
      <c r="AI10" s="25">
        <f>Materials_data!AI20</f>
        <v>38278.4052670499</v>
      </c>
      <c r="AJ10" s="25">
        <f>Materials_data!AJ20</f>
        <v>38754.382011651498</v>
      </c>
      <c r="AK10" s="25">
        <f>Materials_data!AK20</f>
        <v>38345.010016349697</v>
      </c>
      <c r="AL10" s="25">
        <f>Materials_data!AL20</f>
        <v>38737.455355958999</v>
      </c>
      <c r="AM10" s="25">
        <f>Materials_data!AM20</f>
        <v>39109.712226863005</v>
      </c>
      <c r="AN10" s="25">
        <f>Materials_data!AN20</f>
        <v>39409.789147085903</v>
      </c>
      <c r="AO10" s="25">
        <f>Materials_data!AO20</f>
        <v>39690.525169950299</v>
      </c>
      <c r="AP10" s="25">
        <f>Materials_data!AP20</f>
        <v>39995.073147691801</v>
      </c>
      <c r="AQ10" s="25">
        <f>Materials_data!AQ20</f>
        <v>40299.411709950102</v>
      </c>
      <c r="AR10" s="25">
        <f>Materials_data!AR20</f>
        <v>40723.348837000303</v>
      </c>
      <c r="AS10" s="25"/>
      <c r="AT10" s="29"/>
    </row>
    <row r="11" spans="1:46" x14ac:dyDescent="0.2">
      <c r="A11" s="25" t="s">
        <v>92</v>
      </c>
      <c r="B11" s="25" t="s">
        <v>170</v>
      </c>
      <c r="C11" s="25" t="s">
        <v>171</v>
      </c>
      <c r="D11" s="25">
        <v>13355.180404727565</v>
      </c>
      <c r="E11" s="25">
        <v>10985.873397009876</v>
      </c>
      <c r="F11" s="25">
        <v>10708.067597941099</v>
      </c>
      <c r="G11" s="25">
        <v>10363.421467112463</v>
      </c>
      <c r="H11" s="25">
        <v>10058.124390456</v>
      </c>
      <c r="I11" s="25">
        <v>9722.8373339965092</v>
      </c>
      <c r="J11" s="25">
        <v>14592687.719271194</v>
      </c>
      <c r="K11" s="25">
        <v>31667687.350556705</v>
      </c>
      <c r="L11" s="25">
        <v>47871408.105891109</v>
      </c>
      <c r="M11" s="25">
        <v>61709449.89773453</v>
      </c>
      <c r="N11" s="25">
        <v>75827668.325533792</v>
      </c>
      <c r="O11" s="25">
        <v>8186.1089320206547</v>
      </c>
      <c r="P11" s="25">
        <v>7752.5962903140899</v>
      </c>
      <c r="Q11" s="25">
        <v>7116.661242374219</v>
      </c>
      <c r="R11" s="25">
        <v>6782.1715671047987</v>
      </c>
      <c r="S11" s="25">
        <v>6569.9938874259988</v>
      </c>
      <c r="T11" s="25">
        <v>6195.6968366863766</v>
      </c>
      <c r="U11" s="25">
        <v>5803.408569988148</v>
      </c>
      <c r="V11" s="25">
        <v>5509.6495543291294</v>
      </c>
      <c r="W11" s="25">
        <v>5249.5749937805676</v>
      </c>
      <c r="X11" s="25">
        <v>5083.9768873827052</v>
      </c>
      <c r="Y11" s="25">
        <v>4798.6987306318479</v>
      </c>
      <c r="Z11" s="25">
        <v>4535.7960314154398</v>
      </c>
      <c r="AA11" s="25">
        <v>4298.7851488771212</v>
      </c>
      <c r="AB11" s="25">
        <v>4241.3461768625475</v>
      </c>
      <c r="AC11" s="25">
        <v>3967.6549514788526</v>
      </c>
      <c r="AD11" s="25">
        <v>3755.2615787684458</v>
      </c>
      <c r="AE11" s="25">
        <v>3583.4218484869152</v>
      </c>
      <c r="AF11" s="25">
        <v>3456.0821308813024</v>
      </c>
      <c r="AG11" s="25">
        <v>3243.985620677402</v>
      </c>
      <c r="AH11" s="25">
        <v>3080.6289186147314</v>
      </c>
      <c r="AI11" s="25">
        <v>2998.8452582440104</v>
      </c>
      <c r="AJ11" s="25">
        <v>2822.0658474686061</v>
      </c>
      <c r="AK11" s="25">
        <v>2624.7614244448214</v>
      </c>
      <c r="AL11" s="25">
        <v>2529.0188795526301</v>
      </c>
      <c r="AM11" s="25">
        <v>2428.1545148541754</v>
      </c>
      <c r="AN11" s="25">
        <v>2349.7872064513476</v>
      </c>
      <c r="AO11" s="25">
        <v>2135.1113834890484</v>
      </c>
      <c r="AP11" s="25">
        <v>2029.1652202056353</v>
      </c>
      <c r="AQ11" s="25">
        <v>1913.3725788925326</v>
      </c>
      <c r="AR11" s="25">
        <v>1830.6838643404908</v>
      </c>
      <c r="AS11" s="25">
        <f t="shared" si="0"/>
        <v>231860967.36965463</v>
      </c>
      <c r="AT11" s="29">
        <f t="shared" si="1"/>
        <v>902.16883673506902</v>
      </c>
    </row>
    <row r="12" spans="1:46" x14ac:dyDescent="0.2">
      <c r="A12" s="25" t="s">
        <v>92</v>
      </c>
      <c r="B12" s="25" t="str">
        <f>Total_data!B20</f>
        <v>Emissions|CO2eq</v>
      </c>
      <c r="C12" s="25" t="str">
        <f>Total_data!C20</f>
        <v>Mt CO2eq/yr</v>
      </c>
      <c r="D12" s="25">
        <f>Total_data!D20</f>
        <v>35766.237192693705</v>
      </c>
      <c r="E12" s="25">
        <f>Total_data!E20</f>
        <v>36025.047856056095</v>
      </c>
      <c r="F12" s="25">
        <f>Total_data!F20</f>
        <v>36284.452186874201</v>
      </c>
      <c r="G12" s="25">
        <f>Total_data!G20</f>
        <v>36542.450703308197</v>
      </c>
      <c r="H12" s="25">
        <f>Total_data!H20</f>
        <v>36674.19</v>
      </c>
      <c r="I12" s="25">
        <f>Total_data!I20</f>
        <v>36775.83</v>
      </c>
      <c r="J12" s="25">
        <f>Total_data!J20</f>
        <v>36877.54</v>
      </c>
      <c r="K12" s="25">
        <f>Total_data!K20</f>
        <v>36979.179999999898</v>
      </c>
      <c r="L12" s="25">
        <f>Total_data!L20</f>
        <v>37080.889999999898</v>
      </c>
      <c r="M12" s="25">
        <f>Total_data!M20</f>
        <v>37182.53</v>
      </c>
      <c r="N12" s="25">
        <f>Total_data!N20</f>
        <v>37284.239999999998</v>
      </c>
      <c r="O12" s="25">
        <f>Total_data!O20</f>
        <v>36795.360000000001</v>
      </c>
      <c r="P12" s="25">
        <f>Total_data!P20</f>
        <v>36306.479999999901</v>
      </c>
      <c r="Q12" s="25">
        <f>Total_data!Q20</f>
        <v>35781.505801781997</v>
      </c>
      <c r="R12" s="25">
        <f>Total_data!R20</f>
        <v>35158.429928986399</v>
      </c>
      <c r="S12" s="25">
        <f>Total_data!S20</f>
        <v>34538.716376631797</v>
      </c>
      <c r="T12" s="25">
        <f>Total_data!T20</f>
        <v>33890.6127030672</v>
      </c>
      <c r="U12" s="25">
        <f>Total_data!U20</f>
        <v>33238.021018334104</v>
      </c>
      <c r="V12" s="25">
        <f>Total_data!V20</f>
        <v>32588.882300123601</v>
      </c>
      <c r="W12" s="25">
        <f>Total_data!W20</f>
        <v>31941.456413220203</v>
      </c>
      <c r="X12" s="25">
        <f>Total_data!X20</f>
        <v>31302.5021705857</v>
      </c>
      <c r="Y12" s="25">
        <f>Total_data!Y20</f>
        <v>30799.624123906</v>
      </c>
      <c r="Z12" s="25">
        <f>Total_data!Z20</f>
        <v>30299.0221015569</v>
      </c>
      <c r="AA12" s="25">
        <f>Total_data!AA20</f>
        <v>29805.345713569997</v>
      </c>
      <c r="AB12" s="25">
        <f>Total_data!AB20</f>
        <v>29272.536746496102</v>
      </c>
      <c r="AC12" s="25">
        <f>Total_data!AC20</f>
        <v>28768.268349525701</v>
      </c>
      <c r="AD12" s="25">
        <f>Total_data!AD20</f>
        <v>28277.304011211101</v>
      </c>
      <c r="AE12" s="25">
        <f>Total_data!AE20</f>
        <v>27934.8299999999</v>
      </c>
      <c r="AF12" s="25">
        <f>Total_data!AF20</f>
        <v>27297.619999999901</v>
      </c>
      <c r="AG12" s="25">
        <f>Total_data!AG20</f>
        <v>26617.8168649533</v>
      </c>
      <c r="AH12" s="25">
        <f>Total_data!AH20</f>
        <v>26013.773261467501</v>
      </c>
      <c r="AI12" s="25">
        <f>Total_data!AI20</f>
        <v>25277.839999999902</v>
      </c>
      <c r="AJ12" s="25">
        <f>Total_data!AJ20</f>
        <v>24532.479999999901</v>
      </c>
      <c r="AK12" s="25">
        <f>Total_data!AK20</f>
        <v>23787.1899999999</v>
      </c>
      <c r="AL12" s="25">
        <f>Total_data!AL20</f>
        <v>23041.83</v>
      </c>
      <c r="AM12" s="25">
        <f>Total_data!AM20</f>
        <v>22296.54</v>
      </c>
      <c r="AN12" s="25">
        <f>Total_data!AN20</f>
        <v>21551.18</v>
      </c>
      <c r="AO12" s="25">
        <f>Total_data!AO20</f>
        <v>20805.889999999898</v>
      </c>
      <c r="AP12" s="25">
        <f>Total_data!AP20</f>
        <v>20060.53</v>
      </c>
      <c r="AQ12" s="25">
        <f>Total_data!AQ20</f>
        <v>19315.169999999998</v>
      </c>
      <c r="AR12" s="25">
        <f>Total_data!AR20</f>
        <v>18569.88</v>
      </c>
      <c r="AS12" s="25"/>
      <c r="AT12" s="25"/>
    </row>
    <row r="14" spans="1:46" s="2" customFormat="1" ht="15" x14ac:dyDescent="0.2">
      <c r="A14" s="3" t="s">
        <v>90</v>
      </c>
      <c r="B14" s="3" t="s">
        <v>170</v>
      </c>
      <c r="C14" s="2" t="s">
        <v>1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  <c r="J14" s="2">
        <v>2016</v>
      </c>
      <c r="K14" s="2">
        <v>2017</v>
      </c>
      <c r="L14" s="2">
        <v>2018</v>
      </c>
      <c r="M14" s="2">
        <v>2019</v>
      </c>
      <c r="N14" s="2">
        <v>2020</v>
      </c>
      <c r="O14" s="2">
        <v>2021</v>
      </c>
      <c r="P14" s="2">
        <v>2022</v>
      </c>
      <c r="Q14" s="2">
        <v>2023</v>
      </c>
      <c r="R14" s="2">
        <v>2024</v>
      </c>
      <c r="S14" s="2">
        <v>2025</v>
      </c>
      <c r="T14" s="2">
        <v>2026</v>
      </c>
      <c r="U14" s="2">
        <v>2027</v>
      </c>
      <c r="V14" s="2">
        <v>2028</v>
      </c>
      <c r="W14" s="2">
        <v>2029</v>
      </c>
      <c r="X14" s="2">
        <v>2030</v>
      </c>
      <c r="Y14" s="2">
        <v>2031</v>
      </c>
      <c r="Z14" s="2">
        <v>2032</v>
      </c>
      <c r="AA14" s="2">
        <v>2033</v>
      </c>
      <c r="AB14" s="2">
        <v>2034</v>
      </c>
      <c r="AC14" s="2">
        <v>2035</v>
      </c>
      <c r="AD14" s="2">
        <v>2036</v>
      </c>
      <c r="AE14" s="2">
        <v>2037</v>
      </c>
      <c r="AF14" s="2">
        <v>2038</v>
      </c>
      <c r="AG14" s="2">
        <v>2039</v>
      </c>
      <c r="AH14" s="2">
        <v>2040</v>
      </c>
      <c r="AI14" s="2">
        <v>2041</v>
      </c>
      <c r="AJ14" s="2">
        <v>2042</v>
      </c>
      <c r="AK14" s="2">
        <v>2043</v>
      </c>
      <c r="AL14" s="2">
        <v>2044</v>
      </c>
      <c r="AM14" s="2">
        <v>2045</v>
      </c>
      <c r="AN14" s="2">
        <v>2046</v>
      </c>
      <c r="AO14" s="2">
        <v>2047</v>
      </c>
      <c r="AP14" s="2">
        <v>2048</v>
      </c>
      <c r="AQ14" s="2">
        <v>2049</v>
      </c>
      <c r="AR14" s="2">
        <v>2050</v>
      </c>
      <c r="AS14" s="2" t="s">
        <v>125</v>
      </c>
      <c r="AT14" s="2" t="s">
        <v>172</v>
      </c>
    </row>
    <row r="15" spans="1:46" s="5" customFormat="1" ht="15" x14ac:dyDescent="0.2">
      <c r="A15" s="5" t="s">
        <v>93</v>
      </c>
      <c r="B15" s="5" t="s">
        <v>170</v>
      </c>
      <c r="C15" s="5" t="s">
        <v>173</v>
      </c>
      <c r="D15" s="5">
        <f>D3/1000</f>
        <v>13.392126543157119</v>
      </c>
      <c r="E15" s="5">
        <f>E3/1000</f>
        <v>11.089613379765668</v>
      </c>
      <c r="F15" s="5">
        <f>F3/1000</f>
        <v>10.722164370859707</v>
      </c>
      <c r="G15" s="5">
        <f>G3/1000</f>
        <v>10.429497012845697</v>
      </c>
      <c r="H15" s="5">
        <f>H3/1000</f>
        <v>10.099649215539896</v>
      </c>
      <c r="I15" s="5">
        <f>I3/1000</f>
        <v>9.7850777691662998</v>
      </c>
      <c r="J15" s="5">
        <f>J3/1000</f>
        <v>9.4821794783757074</v>
      </c>
      <c r="K15" s="5">
        <f>K3/1000</f>
        <v>9.1902938075225205</v>
      </c>
      <c r="L15" s="5">
        <f>L3/1000</f>
        <v>8.980852007464275</v>
      </c>
      <c r="M15" s="5">
        <f>M3/1000</f>
        <v>8.7627292562246009</v>
      </c>
      <c r="N15" s="5">
        <f>N3/1000</f>
        <v>8.583759748098581</v>
      </c>
      <c r="O15" s="5">
        <f>O3/1000</f>
        <v>8.6318408603354602</v>
      </c>
      <c r="P15" s="5">
        <f>P3/1000</f>
        <v>8.2423375610295331</v>
      </c>
      <c r="Q15" s="5">
        <f>Q3/1000</f>
        <v>7.5686397220152708</v>
      </c>
      <c r="R15" s="5">
        <f>R3/1000</f>
        <v>7.3368165782588051</v>
      </c>
      <c r="S15" s="5">
        <f>S3/1000</f>
        <v>7.1922297531431445</v>
      </c>
      <c r="T15" s="5">
        <f>T3/1000</f>
        <v>6.8624436622614926</v>
      </c>
      <c r="U15" s="5">
        <f>U3/1000</f>
        <v>6.5430153447248367</v>
      </c>
      <c r="V15" s="5">
        <f>V3/1000</f>
        <v>6.2797922984916017</v>
      </c>
      <c r="W15" s="5">
        <f>W3/1000</f>
        <v>6.133141602976603</v>
      </c>
      <c r="X15" s="5">
        <f>X3/1000</f>
        <v>6.0897318703774053</v>
      </c>
      <c r="Y15" s="5">
        <f>Y3/1000</f>
        <v>5.5659981501944102</v>
      </c>
      <c r="Z15" s="5">
        <f>Z3/1000</f>
        <v>5.352251083056677</v>
      </c>
      <c r="AA15" s="5">
        <f>AA3/1000</f>
        <v>5.2298117326364864</v>
      </c>
      <c r="AB15" s="5">
        <f>AB3/1000</f>
        <v>5.0120433017442245</v>
      </c>
      <c r="AC15" s="5">
        <f>AC3/1000</f>
        <v>4.6912984071484214</v>
      </c>
      <c r="AD15" s="5">
        <f>AD3/1000</f>
        <v>4.4450916429685323</v>
      </c>
      <c r="AE15" s="5">
        <f>AE3/1000</f>
        <v>4.241782906876554</v>
      </c>
      <c r="AF15" s="5">
        <f>AF3/1000</f>
        <v>4.1055189054963837</v>
      </c>
      <c r="AG15" s="5">
        <f>AG3/1000</f>
        <v>3.9271873932473165</v>
      </c>
      <c r="AH15" s="5">
        <f>AH3/1000</f>
        <v>3.7294050625432549</v>
      </c>
      <c r="AI15" s="5">
        <f>AI3/1000</f>
        <v>3.5843517701772081</v>
      </c>
      <c r="AJ15" s="5">
        <f>AJ3/1000</f>
        <v>3.3844960791846375</v>
      </c>
      <c r="AK15" s="5">
        <f>AK3/1000</f>
        <v>3.2172088619206405</v>
      </c>
      <c r="AL15" s="5">
        <f>AL3/1000</f>
        <v>3.0909024387167796</v>
      </c>
      <c r="AM15" s="5">
        <f>AM3/1000</f>
        <v>3.0194030226116202</v>
      </c>
      <c r="AN15" s="5">
        <f>AN3/1000</f>
        <v>2.8695051217091634</v>
      </c>
      <c r="AO15" s="5">
        <f>AO3/1000</f>
        <v>2.640317972236971</v>
      </c>
      <c r="AP15" s="5">
        <f>AP3/1000</f>
        <v>2.4926282352975617</v>
      </c>
      <c r="AQ15" s="5">
        <f>AQ3/1000</f>
        <v>2.3949088528484208</v>
      </c>
      <c r="AR15" s="5">
        <f>AR3/1000</f>
        <v>2.327363311214186</v>
      </c>
      <c r="AS15" s="5">
        <f>SUM(D15:AR15)</f>
        <v>256.71940609446369</v>
      </c>
      <c r="AT15" s="35">
        <f>AS15/AS15-1</f>
        <v>0</v>
      </c>
    </row>
    <row r="16" spans="1:46" s="5" customFormat="1" ht="15" x14ac:dyDescent="0.2">
      <c r="A16" s="5" t="s">
        <v>93</v>
      </c>
      <c r="B16" s="5" t="str">
        <f>Baseline_data!B20</f>
        <v>Emissions|CO2eq</v>
      </c>
      <c r="C16" s="5" t="str">
        <f>Baseline_data!C20</f>
        <v>Mt CO2eq/yr</v>
      </c>
      <c r="D16" s="5">
        <f>Baseline_data!D20</f>
        <v>35767.862747946194</v>
      </c>
      <c r="E16" s="5">
        <f>Baseline_data!E20</f>
        <v>36026.700580784702</v>
      </c>
      <c r="F16" s="5">
        <f>Baseline_data!F20</f>
        <v>36285.656824241298</v>
      </c>
      <c r="G16" s="5">
        <f>Baseline_data!G20</f>
        <v>36543.8149658943</v>
      </c>
      <c r="H16" s="5">
        <f>Baseline_data!H20</f>
        <v>36799.345321562396</v>
      </c>
      <c r="I16" s="5">
        <f>Baseline_data!I20</f>
        <v>37083.082699429295</v>
      </c>
      <c r="J16" s="5">
        <f>Baseline_data!J20</f>
        <v>37378.667613843099</v>
      </c>
      <c r="K16" s="5">
        <f>Baseline_data!K20</f>
        <v>37674.423295776302</v>
      </c>
      <c r="L16" s="5">
        <f>Baseline_data!L20</f>
        <v>37970.281150619303</v>
      </c>
      <c r="M16" s="5">
        <f>Baseline_data!M20</f>
        <v>38266.298520282297</v>
      </c>
      <c r="N16" s="5">
        <f>Baseline_data!N20</f>
        <v>38576.321221511098</v>
      </c>
      <c r="O16" s="5">
        <f>Baseline_data!O20</f>
        <v>38093.913385190099</v>
      </c>
      <c r="P16" s="5">
        <f>Baseline_data!P20</f>
        <v>37612.2229868391</v>
      </c>
      <c r="Q16" s="5">
        <f>Baseline_data!Q20</f>
        <v>37130.2965493269</v>
      </c>
      <c r="R16" s="5">
        <f>Baseline_data!R20</f>
        <v>36648.075881406003</v>
      </c>
      <c r="S16" s="5">
        <f>Baseline_data!S20</f>
        <v>36165.675317679597</v>
      </c>
      <c r="T16" s="5">
        <f>Baseline_data!T20</f>
        <v>35996.211799395503</v>
      </c>
      <c r="U16" s="5">
        <f>Baseline_data!U20</f>
        <v>36390.562890733796</v>
      </c>
      <c r="V16" s="5">
        <f>Baseline_data!V20</f>
        <v>36900.465931617196</v>
      </c>
      <c r="W16" s="5">
        <f>Baseline_data!W20</f>
        <v>36860.487486501595</v>
      </c>
      <c r="X16" s="5">
        <f>Baseline_data!X20</f>
        <v>35750.639532674802</v>
      </c>
      <c r="Y16" s="5">
        <f>Baseline_data!Y20</f>
        <v>36084.435828951893</v>
      </c>
      <c r="Z16" s="5">
        <f>Baseline_data!Z20</f>
        <v>36543.989744656901</v>
      </c>
      <c r="AA16" s="5">
        <f>Baseline_data!AA20</f>
        <v>36990.430286078299</v>
      </c>
      <c r="AB16" s="5">
        <f>Baseline_data!AB20</f>
        <v>37279.479939172903</v>
      </c>
      <c r="AC16" s="5">
        <f>Baseline_data!AC20</f>
        <v>37840.376557864198</v>
      </c>
      <c r="AD16" s="5">
        <f>Baseline_data!AD20</f>
        <v>38322.685040979501</v>
      </c>
      <c r="AE16" s="5">
        <f>Baseline_data!AE20</f>
        <v>38748.198246044405</v>
      </c>
      <c r="AF16" s="5">
        <f>Baseline_data!AF20</f>
        <v>38900.3428637943</v>
      </c>
      <c r="AG16" s="5">
        <f>Baseline_data!AG20</f>
        <v>39010.551475523498</v>
      </c>
      <c r="AH16" s="5">
        <f>Baseline_data!AH20</f>
        <v>39281.173083064699</v>
      </c>
      <c r="AI16" s="5">
        <f>Baseline_data!AI20</f>
        <v>39817.760045125397</v>
      </c>
      <c r="AJ16" s="5">
        <f>Baseline_data!AJ20</f>
        <v>40239.581865703105</v>
      </c>
      <c r="AK16" s="5">
        <f>Baseline_data!AK20</f>
        <v>39978.662160562795</v>
      </c>
      <c r="AL16" s="5">
        <f>Baseline_data!AL20</f>
        <v>40501.724577199799</v>
      </c>
      <c r="AM16" s="5">
        <f>Baseline_data!AM20</f>
        <v>40877.909290034702</v>
      </c>
      <c r="AN16" s="5">
        <f>Baseline_data!AN20</f>
        <v>41300.784439655399</v>
      </c>
      <c r="AO16" s="5">
        <f>Baseline_data!AO20</f>
        <v>41650.817798016004</v>
      </c>
      <c r="AP16" s="5">
        <f>Baseline_data!AP20</f>
        <v>42052.469689474798</v>
      </c>
      <c r="AQ16" s="5">
        <f>Baseline_data!AQ20</f>
        <v>42552.168558085003</v>
      </c>
      <c r="AR16" s="5">
        <f>Baseline_data!AR20</f>
        <v>42948.419158116696</v>
      </c>
    </row>
    <row r="17" spans="1:46" s="2" customFormat="1" ht="15" x14ac:dyDescent="0.2">
      <c r="A17" s="5" t="s">
        <v>94</v>
      </c>
      <c r="B17" s="5" t="s">
        <v>170</v>
      </c>
      <c r="C17" s="5" t="s">
        <v>173</v>
      </c>
      <c r="D17" s="5">
        <f>D5/1000</f>
        <v>13.357373037127603</v>
      </c>
      <c r="E17" s="5">
        <f>E5/1000</f>
        <v>10.983827699766058</v>
      </c>
      <c r="F17" s="5">
        <f>F5/1000</f>
        <v>10.701418688756728</v>
      </c>
      <c r="G17" s="5">
        <f>G5/1000</f>
        <v>10.3591374906386</v>
      </c>
      <c r="H17" s="5">
        <f>H5/1000</f>
        <v>10.02548198021146</v>
      </c>
      <c r="I17" s="5">
        <f>I5/1000</f>
        <v>9.6758595127002991</v>
      </c>
      <c r="J17" s="5">
        <f>J5/1000</f>
        <v>13695.268445991922</v>
      </c>
      <c r="K17" s="5">
        <f>K5/1000</f>
        <v>31094.242502789515</v>
      </c>
      <c r="L17" s="5">
        <f>L5/1000</f>
        <v>46813.074829434634</v>
      </c>
      <c r="M17" s="5">
        <f>M5/1000</f>
        <v>61063.862222838186</v>
      </c>
      <c r="N17" s="5">
        <f>N5/1000</f>
        <v>74712.118608794655</v>
      </c>
      <c r="O17" s="5">
        <f>O5/1000</f>
        <v>8.304252122846993</v>
      </c>
      <c r="P17" s="5">
        <f>P5/1000</f>
        <v>7.9536572910673442</v>
      </c>
      <c r="Q17" s="5">
        <f>Q5/1000</f>
        <v>7.286848865318321</v>
      </c>
      <c r="R17" s="5">
        <f>R5/1000</f>
        <v>7.0086953305024799</v>
      </c>
      <c r="S17" s="5">
        <f>S5/1000</f>
        <v>6.8111329351747374</v>
      </c>
      <c r="T17" s="5">
        <f>T5/1000</f>
        <v>6.4748878537445416</v>
      </c>
      <c r="U17" s="5">
        <f>U5/1000</f>
        <v>6.0847682908287508</v>
      </c>
      <c r="V17" s="5">
        <f>V5/1000</f>
        <v>5.8055709543417189</v>
      </c>
      <c r="W17" s="5">
        <f>W5/1000</f>
        <v>5.5496131268911615</v>
      </c>
      <c r="X17" s="5">
        <f>X5/1000</f>
        <v>5.3987397969989699</v>
      </c>
      <c r="Y17" s="5">
        <f>Y5/1000</f>
        <v>5.2025451145629376</v>
      </c>
      <c r="Z17" s="5">
        <f>Z5/1000</f>
        <v>4.9587837867084108</v>
      </c>
      <c r="AA17" s="5">
        <f>AA5/1000</f>
        <v>4.821729618385711</v>
      </c>
      <c r="AB17" s="5">
        <f>AB5/1000</f>
        <v>4.7416388004772863</v>
      </c>
      <c r="AC17" s="5">
        <f>AC5/1000</f>
        <v>4.4642594892781533</v>
      </c>
      <c r="AD17" s="5">
        <f>AD5/1000</f>
        <v>4.2497300769397226</v>
      </c>
      <c r="AE17" s="5">
        <f>AE5/1000</f>
        <v>4.0681541235689282</v>
      </c>
      <c r="AF17" s="5">
        <f>AF5/1000</f>
        <v>3.9057996918266564</v>
      </c>
      <c r="AG17" s="5">
        <f>AG5/1000</f>
        <v>3.6973024648378079</v>
      </c>
      <c r="AH17" s="5">
        <f>AH5/1000</f>
        <v>3.4996473392191296</v>
      </c>
      <c r="AI17" s="5">
        <f>AI5/1000</f>
        <v>3.4285313820036767</v>
      </c>
      <c r="AJ17" s="5">
        <f>AJ5/1000</f>
        <v>51.704262538985894</v>
      </c>
      <c r="AK17" s="5">
        <f>AK5/1000</f>
        <v>12358.611053892235</v>
      </c>
      <c r="AL17" s="5">
        <f>AL5/1000</f>
        <v>23440.397534496908</v>
      </c>
      <c r="AM17" s="5">
        <f>AM5/1000</f>
        <v>33410.889820348224</v>
      </c>
      <c r="AN17" s="5">
        <f>AN5/1000</f>
        <v>42595.403791257668</v>
      </c>
      <c r="AO17" s="5">
        <f>AO5/1000</f>
        <v>50777.964827024385</v>
      </c>
      <c r="AP17" s="5">
        <f>AP5/1000</f>
        <v>58060.829863915584</v>
      </c>
      <c r="AQ17" s="5">
        <f>AQ5/1000</f>
        <v>65330.706880525562</v>
      </c>
      <c r="AR17" s="5">
        <f>AR5/1000</f>
        <v>73255.149122062416</v>
      </c>
      <c r="AS17" s="5">
        <f>SUM(D17:AR17)</f>
        <v>586839.04315277562</v>
      </c>
      <c r="AT17" s="40">
        <f>(AS17/$AS$15)-1</f>
        <v>2284.9161762661588</v>
      </c>
    </row>
    <row r="18" spans="1:46" s="2" customFormat="1" ht="15" x14ac:dyDescent="0.2">
      <c r="A18" s="5" t="s">
        <v>94</v>
      </c>
      <c r="B18" s="5" t="str">
        <f>'2Degree_data'!B20</f>
        <v>Emissions|CO2eq</v>
      </c>
      <c r="C18" s="5" t="str">
        <f>'2Degree_data'!C20</f>
        <v>Mt CO2eq/yr</v>
      </c>
      <c r="D18" s="5">
        <f>'2Degree_data'!D20</f>
        <v>35767.862747946194</v>
      </c>
      <c r="E18" s="5">
        <f>'2Degree_data'!E20</f>
        <v>36025.986650548199</v>
      </c>
      <c r="F18" s="5">
        <f>'2Degree_data'!F20</f>
        <v>36284.228963768299</v>
      </c>
      <c r="G18" s="5">
        <f>'2Degree_data'!G20</f>
        <v>36541.798133918099</v>
      </c>
      <c r="H18" s="5">
        <f>'2Degree_data'!H20</f>
        <v>36674.19</v>
      </c>
      <c r="I18" s="5">
        <f>'2Degree_data'!I20</f>
        <v>36775.83</v>
      </c>
      <c r="J18" s="5">
        <f>'2Degree_data'!J20</f>
        <v>36877.54</v>
      </c>
      <c r="K18" s="5">
        <f>'2Degree_data'!K20</f>
        <v>36979.179999999898</v>
      </c>
      <c r="L18" s="5">
        <f>'2Degree_data'!L20</f>
        <v>37080.89</v>
      </c>
      <c r="M18" s="5">
        <f>'2Degree_data'!M20</f>
        <v>37182.53</v>
      </c>
      <c r="N18" s="5">
        <f>'2Degree_data'!N20</f>
        <v>37284.239999999896</v>
      </c>
      <c r="O18" s="5">
        <f>'2Degree_data'!O20</f>
        <v>36795.360000000001</v>
      </c>
      <c r="P18" s="5">
        <f>'2Degree_data'!P20</f>
        <v>36306.479999999901</v>
      </c>
      <c r="Q18" s="5">
        <f>'2Degree_data'!Q20</f>
        <v>35817.599999999897</v>
      </c>
      <c r="R18" s="5">
        <f>'2Degree_data'!R20</f>
        <v>35328.719999999994</v>
      </c>
      <c r="S18" s="5">
        <f>'2Degree_data'!S20</f>
        <v>34839.840000000004</v>
      </c>
      <c r="T18" s="5">
        <f>'2Degree_data'!T20</f>
        <v>34350.89</v>
      </c>
      <c r="U18" s="5">
        <f>'2Degree_data'!U20</f>
        <v>33862.009999999995</v>
      </c>
      <c r="V18" s="5">
        <f>'2Degree_data'!V20</f>
        <v>33373.129999999896</v>
      </c>
      <c r="W18" s="5">
        <f>'2Degree_data'!W20</f>
        <v>32884.25</v>
      </c>
      <c r="X18" s="5">
        <f>'2Degree_data'!X20</f>
        <v>32395.37</v>
      </c>
      <c r="Y18" s="5">
        <f>'2Degree_data'!Y20</f>
        <v>31758.159999999902</v>
      </c>
      <c r="Z18" s="5">
        <f>'2Degree_data'!Z20</f>
        <v>31120.95</v>
      </c>
      <c r="AA18" s="5">
        <f>'2Degree_data'!AA20</f>
        <v>30483.7399999999</v>
      </c>
      <c r="AB18" s="5">
        <f>'2Degree_data'!AB20</f>
        <v>29846.529999999897</v>
      </c>
      <c r="AC18" s="5">
        <f>'2Degree_data'!AC20</f>
        <v>29209.25</v>
      </c>
      <c r="AD18" s="5">
        <f>'2Degree_data'!AD20</f>
        <v>28572.039999999903</v>
      </c>
      <c r="AE18" s="5">
        <f>'2Degree_data'!AE20</f>
        <v>27934.83</v>
      </c>
      <c r="AF18" s="5">
        <f>'2Degree_data'!AF20</f>
        <v>27297.619999999901</v>
      </c>
      <c r="AG18" s="5">
        <f>'2Degree_data'!AG20</f>
        <v>26660.409999999898</v>
      </c>
      <c r="AH18" s="5">
        <f>'2Degree_data'!AH20</f>
        <v>26023.199999999899</v>
      </c>
      <c r="AI18" s="5">
        <f>'2Degree_data'!AI20</f>
        <v>25277.839999999902</v>
      </c>
      <c r="AJ18" s="5">
        <f>'2Degree_data'!AJ20</f>
        <v>24532.48</v>
      </c>
      <c r="AK18" s="5">
        <f>'2Degree_data'!AK20</f>
        <v>23787.1899999999</v>
      </c>
      <c r="AL18" s="5">
        <f>'2Degree_data'!AL20</f>
        <v>23041.83</v>
      </c>
      <c r="AM18" s="5">
        <f>'2Degree_data'!AM20</f>
        <v>22296.54</v>
      </c>
      <c r="AN18" s="5">
        <f>'2Degree_data'!AN20</f>
        <v>21551.18</v>
      </c>
      <c r="AO18" s="5">
        <f>'2Degree_data'!AO20</f>
        <v>20805.889999999898</v>
      </c>
      <c r="AP18" s="5">
        <f>'2Degree_data'!AP20</f>
        <v>20060.529999999901</v>
      </c>
      <c r="AQ18" s="5">
        <f>'2Degree_data'!AQ20</f>
        <v>19315.1699999999</v>
      </c>
      <c r="AR18" s="5">
        <f>'2Degree_data'!AR20</f>
        <v>18569.88</v>
      </c>
      <c r="AS18" s="5"/>
      <c r="AT18" s="29"/>
    </row>
    <row r="19" spans="1:46" x14ac:dyDescent="0.2">
      <c r="A19" s="25" t="s">
        <v>91</v>
      </c>
      <c r="B19" s="25" t="s">
        <v>170</v>
      </c>
      <c r="C19" s="25" t="s">
        <v>173</v>
      </c>
      <c r="D19" s="25">
        <f>D7/1000</f>
        <v>13.391550506033651</v>
      </c>
      <c r="E19" s="25">
        <f>E7/1000</f>
        <v>11.085394239669307</v>
      </c>
      <c r="F19" s="25">
        <f>F7/1000</f>
        <v>10.724697887632143</v>
      </c>
      <c r="G19" s="25">
        <f>G7/1000</f>
        <v>10.430807186266991</v>
      </c>
      <c r="H19" s="25">
        <f>H7/1000</f>
        <v>10.098694560338942</v>
      </c>
      <c r="I19" s="25">
        <f>I7/1000</f>
        <v>9.7813542228650423</v>
      </c>
      <c r="J19" s="25">
        <f>J7/1000</f>
        <v>9.4705215131998273</v>
      </c>
      <c r="K19" s="25">
        <f>K7/1000</f>
        <v>9.1892665529683484</v>
      </c>
      <c r="L19" s="25">
        <f>L7/1000</f>
        <v>8.996126543404527</v>
      </c>
      <c r="M19" s="25">
        <f>M7/1000</f>
        <v>8.7579109255496341</v>
      </c>
      <c r="N19" s="25">
        <f>N7/1000</f>
        <v>8.5821747686474694</v>
      </c>
      <c r="O19" s="25">
        <f>O7/1000</f>
        <v>8.6096503720896926</v>
      </c>
      <c r="P19" s="25">
        <f>P7/1000</f>
        <v>8.1961691991735108</v>
      </c>
      <c r="Q19" s="25">
        <f>Q7/1000</f>
        <v>7.458248509870522</v>
      </c>
      <c r="R19" s="25">
        <f>R7/1000</f>
        <v>7.1518336515001666</v>
      </c>
      <c r="S19" s="25">
        <f>S7/1000</f>
        <v>6.9859895575913855</v>
      </c>
      <c r="T19" s="25">
        <f>T7/1000</f>
        <v>6.6094990993882146</v>
      </c>
      <c r="U19" s="25">
        <f>U7/1000</f>
        <v>6.3691489976082192</v>
      </c>
      <c r="V19" s="25">
        <f>V7/1000</f>
        <v>6.0811777827459199</v>
      </c>
      <c r="W19" s="25">
        <f>W7/1000</f>
        <v>5.7814415771403986</v>
      </c>
      <c r="X19" s="25">
        <f>X7/1000</f>
        <v>5.8803638000938871</v>
      </c>
      <c r="Y19" s="25">
        <f>Y7/1000</f>
        <v>5.2970637749003755</v>
      </c>
      <c r="Z19" s="25">
        <f>Z7/1000</f>
        <v>5.0567248431965739</v>
      </c>
      <c r="AA19" s="25">
        <f>AA7/1000</f>
        <v>4.9180335141728877</v>
      </c>
      <c r="AB19" s="25">
        <f>AB7/1000</f>
        <v>4.714710532871087</v>
      </c>
      <c r="AC19" s="25">
        <f>AC7/1000</f>
        <v>4.3689130632360929</v>
      </c>
      <c r="AD19" s="25">
        <f>AD7/1000</f>
        <v>4.1477407542627081</v>
      </c>
      <c r="AE19" s="25">
        <f>AE7/1000</f>
        <v>3.9414455898142462</v>
      </c>
      <c r="AF19" s="25">
        <f>AF7/1000</f>
        <v>3.7749703082773118</v>
      </c>
      <c r="AG19" s="25">
        <f>AG7/1000</f>
        <v>3.5913002788122164</v>
      </c>
      <c r="AH19" s="25">
        <f>AH7/1000</f>
        <v>3.4201181742119489</v>
      </c>
      <c r="AI19" s="25">
        <f>AI7/1000</f>
        <v>3.3040561360699288</v>
      </c>
      <c r="AJ19" s="25">
        <f>AJ7/1000</f>
        <v>3.0631824663641205</v>
      </c>
      <c r="AK19" s="25">
        <f>AK7/1000</f>
        <v>2.9259998625059023</v>
      </c>
      <c r="AL19" s="25">
        <f>AL7/1000</f>
        <v>2.8065729046719325</v>
      </c>
      <c r="AM19" s="25">
        <f>AM7/1000</f>
        <v>2.7319774336006</v>
      </c>
      <c r="AN19" s="25">
        <f>AN7/1000</f>
        <v>2.6008406149143912</v>
      </c>
      <c r="AO19" s="25">
        <f>AO7/1000</f>
        <v>2.3853548125445516</v>
      </c>
      <c r="AP19" s="25">
        <f>AP7/1000</f>
        <v>2.2429800336656358</v>
      </c>
      <c r="AQ19" s="25">
        <f>AQ7/1000</f>
        <v>2.1277589554450982</v>
      </c>
      <c r="AR19" s="25">
        <f>AR7/1000</f>
        <v>2.0812467624752458</v>
      </c>
      <c r="AS19" s="5">
        <f>SUM(D19:AR19)</f>
        <v>249.1330122697907</v>
      </c>
      <c r="AT19" s="41">
        <f>(AS19/$AS$15)-1</f>
        <v>-2.9551306385780074E-2</v>
      </c>
    </row>
    <row r="20" spans="1:46" x14ac:dyDescent="0.2">
      <c r="A20" s="25" t="s">
        <v>91</v>
      </c>
      <c r="B20" s="25" t="str">
        <f>Food_data!B20</f>
        <v>Emissions|CO2eq</v>
      </c>
      <c r="C20" s="25" t="str">
        <f>Food_data!C20</f>
        <v>Mt CO2eq/yr</v>
      </c>
      <c r="D20" s="25">
        <f>Food_data!D20</f>
        <v>35766.237192693705</v>
      </c>
      <c r="E20" s="25">
        <f>Food_data!E20</f>
        <v>36025.047856056095</v>
      </c>
      <c r="F20" s="25">
        <f>Food_data!F20</f>
        <v>36284.452186874201</v>
      </c>
      <c r="G20" s="25">
        <f>Food_data!G20</f>
        <v>36542.450703308197</v>
      </c>
      <c r="H20" s="25">
        <f>Food_data!H20</f>
        <v>36798.115423290707</v>
      </c>
      <c r="I20" s="25">
        <f>Food_data!I20</f>
        <v>37079.010321722402</v>
      </c>
      <c r="J20" s="25">
        <f>Food_data!J20</f>
        <v>37377.976185409505</v>
      </c>
      <c r="K20" s="25">
        <f>Food_data!K20</f>
        <v>37670.449037262304</v>
      </c>
      <c r="L20" s="25">
        <f>Food_data!L20</f>
        <v>37969.422468750301</v>
      </c>
      <c r="M20" s="25">
        <f>Food_data!M20</f>
        <v>38261.891635704502</v>
      </c>
      <c r="N20" s="25">
        <f>Food_data!N20</f>
        <v>38575.294664724999</v>
      </c>
      <c r="O20" s="25">
        <f>Food_data!O20</f>
        <v>38007.215809579895</v>
      </c>
      <c r="P20" s="25">
        <f>Food_data!P20</f>
        <v>37246.391914155996</v>
      </c>
      <c r="Q20" s="25">
        <f>Food_data!Q20</f>
        <v>36688.441495784195</v>
      </c>
      <c r="R20" s="25">
        <f>Food_data!R20</f>
        <v>36123.060442728602</v>
      </c>
      <c r="S20" s="25">
        <f>Food_data!S20</f>
        <v>35381.3155723421</v>
      </c>
      <c r="T20" s="25">
        <f>Food_data!T20</f>
        <v>34791.782366783103</v>
      </c>
      <c r="U20" s="25">
        <f>Food_data!U20</f>
        <v>34621.726114627403</v>
      </c>
      <c r="V20" s="25">
        <f>Food_data!V20</f>
        <v>34646.276664782003</v>
      </c>
      <c r="W20" s="25">
        <f>Food_data!W20</f>
        <v>34470.083111957894</v>
      </c>
      <c r="X20" s="25">
        <f>Food_data!X20</f>
        <v>32907.047074421396</v>
      </c>
      <c r="Y20" s="25">
        <f>Food_data!Y20</f>
        <v>33018.141658288201</v>
      </c>
      <c r="Z20" s="25">
        <f>Food_data!Z20</f>
        <v>33081.051931269794</v>
      </c>
      <c r="AA20" s="25">
        <f>Food_data!AA20</f>
        <v>33475.711494787196</v>
      </c>
      <c r="AB20" s="25">
        <f>Food_data!AB20</f>
        <v>33607.843427989304</v>
      </c>
      <c r="AC20" s="25">
        <f>Food_data!AC20</f>
        <v>33884.066430020503</v>
      </c>
      <c r="AD20" s="25">
        <f>Food_data!AD20</f>
        <v>34128.4985195521</v>
      </c>
      <c r="AE20" s="25">
        <f>Food_data!AE20</f>
        <v>34395.374601993506</v>
      </c>
      <c r="AF20" s="25">
        <f>Food_data!AF20</f>
        <v>34588.986549974099</v>
      </c>
      <c r="AG20" s="25">
        <f>Food_data!AG20</f>
        <v>34592.376352014595</v>
      </c>
      <c r="AH20" s="25">
        <f>Food_data!AH20</f>
        <v>34762.346337733499</v>
      </c>
      <c r="AI20" s="25">
        <f>Food_data!AI20</f>
        <v>34993.999705351001</v>
      </c>
      <c r="AJ20" s="25">
        <f>Food_data!AJ20</f>
        <v>35327.072919714999</v>
      </c>
      <c r="AK20" s="25">
        <f>Food_data!AK20</f>
        <v>34961.506201004799</v>
      </c>
      <c r="AL20" s="25">
        <f>Food_data!AL20</f>
        <v>35402.756756605901</v>
      </c>
      <c r="AM20" s="25">
        <f>Food_data!AM20</f>
        <v>35652.169043061498</v>
      </c>
      <c r="AN20" s="25">
        <f>Food_data!AN20</f>
        <v>36022.836358875902</v>
      </c>
      <c r="AO20" s="25">
        <f>Food_data!AO20</f>
        <v>36352.462104968195</v>
      </c>
      <c r="AP20" s="25">
        <f>Food_data!AP20</f>
        <v>36673.574724839498</v>
      </c>
      <c r="AQ20" s="25">
        <f>Food_data!AQ20</f>
        <v>36844.846184060501</v>
      </c>
      <c r="AR20" s="25">
        <f>Food_data!AR20</f>
        <v>37184.977210682002</v>
      </c>
      <c r="AS20" s="5"/>
      <c r="AT20" s="41"/>
    </row>
    <row r="21" spans="1:46" x14ac:dyDescent="0.2">
      <c r="A21" s="25" t="s">
        <v>177</v>
      </c>
      <c r="B21" s="25" t="s">
        <v>170</v>
      </c>
      <c r="C21" s="25" t="s">
        <v>173</v>
      </c>
      <c r="D21" s="25">
        <f>D9/1000</f>
        <v>13.393647096649863</v>
      </c>
      <c r="E21" s="25">
        <f>E9/1000</f>
        <v>11.085566055061333</v>
      </c>
      <c r="F21" s="25">
        <f>F9/1000</f>
        <v>10.711778962893179</v>
      </c>
      <c r="G21" s="25">
        <f>G9/1000</f>
        <v>10.438358299898013</v>
      </c>
      <c r="H21" s="25">
        <f>H9/1000</f>
        <v>10.099783403139277</v>
      </c>
      <c r="I21" s="25">
        <f>I9/1000</f>
        <v>9.7844362422415454</v>
      </c>
      <c r="J21" s="25">
        <f>J9/1000</f>
        <v>9.4686379867694122</v>
      </c>
      <c r="K21" s="25">
        <f>K9/1000</f>
        <v>9.1914214019507749</v>
      </c>
      <c r="L21" s="25">
        <f>L9/1000</f>
        <v>8.9965531624291319</v>
      </c>
      <c r="M21" s="25">
        <f>M9/1000</f>
        <v>8.7659874271478753</v>
      </c>
      <c r="N21" s="25">
        <f>N9/1000</f>
        <v>8.5851046646547893</v>
      </c>
      <c r="O21" s="25">
        <f>O9/1000</f>
        <v>8.5666529697581399</v>
      </c>
      <c r="P21" s="25">
        <f>P9/1000</f>
        <v>8.1768644005159103</v>
      </c>
      <c r="Q21" s="25">
        <f>Q9/1000</f>
        <v>7.4868311295618293</v>
      </c>
      <c r="R21" s="25">
        <f>R9/1000</f>
        <v>7.2090869653748282</v>
      </c>
      <c r="S21" s="25">
        <f>S9/1000</f>
        <v>7.1382865688807566</v>
      </c>
      <c r="T21" s="25">
        <f>T9/1000</f>
        <v>6.7926403188281013</v>
      </c>
      <c r="U21" s="25">
        <f>U9/1000</f>
        <v>6.4787781539806399</v>
      </c>
      <c r="V21" s="25">
        <f>V9/1000</f>
        <v>6.2351575822150664</v>
      </c>
      <c r="W21" s="25">
        <f>W9/1000</f>
        <v>6.0164419943572662</v>
      </c>
      <c r="X21" s="25">
        <f>X9/1000</f>
        <v>5.9815284471331456</v>
      </c>
      <c r="Y21" s="25">
        <f>Y9/1000</f>
        <v>5.4775977887599971</v>
      </c>
      <c r="Z21" s="25">
        <f>Z9/1000</f>
        <v>5.2641425685303913</v>
      </c>
      <c r="AA21" s="25">
        <f>AA9/1000</f>
        <v>5.1376212958730356</v>
      </c>
      <c r="AB21" s="25">
        <f>AB9/1000</f>
        <v>4.9327651524092815</v>
      </c>
      <c r="AC21" s="25">
        <f>AC9/1000</f>
        <v>4.6102491037617668</v>
      </c>
      <c r="AD21" s="25">
        <f>AD9/1000</f>
        <v>4.3619352515841685</v>
      </c>
      <c r="AE21" s="25">
        <f>AE9/1000</f>
        <v>4.1622045906019425</v>
      </c>
      <c r="AF21" s="25">
        <f>AF9/1000</f>
        <v>3.9966777110902472</v>
      </c>
      <c r="AG21" s="25">
        <f>AG9/1000</f>
        <v>3.8103646341882071</v>
      </c>
      <c r="AH21" s="25">
        <f>AH9/1000</f>
        <v>3.6590181431008273</v>
      </c>
      <c r="AI21" s="25">
        <f>AI9/1000</f>
        <v>3.5036367325828515</v>
      </c>
      <c r="AJ21" s="25">
        <f>AJ9/1000</f>
        <v>3.2968588811829349</v>
      </c>
      <c r="AK21" s="25">
        <f>AK9/1000</f>
        <v>3.1487908665102742</v>
      </c>
      <c r="AL21" s="25">
        <f>AL9/1000</f>
        <v>3.018363252690599</v>
      </c>
      <c r="AM21" s="25">
        <f>AM9/1000</f>
        <v>2.9533144906292437</v>
      </c>
      <c r="AN21" s="25">
        <f>AN9/1000</f>
        <v>2.8010469608081765</v>
      </c>
      <c r="AO21" s="25">
        <f>AO9/1000</f>
        <v>2.5633580836457646</v>
      </c>
      <c r="AP21" s="25">
        <f>AP9/1000</f>
        <v>2.425862325734486</v>
      </c>
      <c r="AQ21" s="25">
        <f>AQ9/1000</f>
        <v>2.3192991009331356</v>
      </c>
      <c r="AR21" s="25">
        <f>AR9/1000</f>
        <v>2.2537315320189317</v>
      </c>
      <c r="AS21" s="5">
        <f>SUM(D21:AR21)</f>
        <v>254.30038170007714</v>
      </c>
      <c r="AT21" s="41">
        <f t="shared" ref="AT21" si="2">(AS21/$AS$15)-1</f>
        <v>-9.4228341798844317E-3</v>
      </c>
    </row>
    <row r="22" spans="1:46" x14ac:dyDescent="0.2">
      <c r="A22" s="25" t="s">
        <v>177</v>
      </c>
      <c r="B22" s="25" t="str">
        <f>Materials_data!B20</f>
        <v>Emissions|CO2eq</v>
      </c>
      <c r="C22" s="25" t="str">
        <f>Materials_data!C20</f>
        <v>Mt CO2eq/yr</v>
      </c>
      <c r="D22" s="25">
        <f>Materials_data!D20</f>
        <v>35767.862747946194</v>
      </c>
      <c r="E22" s="25">
        <f>Materials_data!E20</f>
        <v>36026.700580784702</v>
      </c>
      <c r="F22" s="25">
        <f>Materials_data!F20</f>
        <v>36285.656824241298</v>
      </c>
      <c r="G22" s="25">
        <f>Materials_data!G20</f>
        <v>36543.8149658943</v>
      </c>
      <c r="H22" s="25">
        <f>Materials_data!H20</f>
        <v>36799.345321562396</v>
      </c>
      <c r="I22" s="25">
        <f>Materials_data!I20</f>
        <v>37083.082699429295</v>
      </c>
      <c r="J22" s="25">
        <f>Materials_data!J20</f>
        <v>37378.667613843099</v>
      </c>
      <c r="K22" s="25">
        <f>Materials_data!K20</f>
        <v>37674.423295776302</v>
      </c>
      <c r="L22" s="25">
        <f>Materials_data!L20</f>
        <v>37970.281150619303</v>
      </c>
      <c r="M22" s="25">
        <f>Materials_data!M20</f>
        <v>38266.298520282297</v>
      </c>
      <c r="N22" s="25">
        <f>Materials_data!N20</f>
        <v>38576.321221511098</v>
      </c>
      <c r="O22" s="25">
        <f>Materials_data!O20</f>
        <v>38074.095978670994</v>
      </c>
      <c r="P22" s="25">
        <f>Materials_data!P20</f>
        <v>37572.583502404595</v>
      </c>
      <c r="Q22" s="25">
        <f>Materials_data!Q20</f>
        <v>37070.830449854002</v>
      </c>
      <c r="R22" s="25">
        <f>Materials_data!R20</f>
        <v>36568.778570055598</v>
      </c>
      <c r="S22" s="25">
        <f>Materials_data!S20</f>
        <v>36066.542364482302</v>
      </c>
      <c r="T22" s="25">
        <f>Materials_data!T20</f>
        <v>35526.373486890501</v>
      </c>
      <c r="U22" s="25">
        <f>Materials_data!U20</f>
        <v>35742.814277433899</v>
      </c>
      <c r="V22" s="25">
        <f>Materials_data!V20</f>
        <v>35927.982690793797</v>
      </c>
      <c r="W22" s="25">
        <f>Materials_data!W20</f>
        <v>35929.8416313216</v>
      </c>
      <c r="X22" s="25">
        <f>Materials_data!X20</f>
        <v>34840.413653028198</v>
      </c>
      <c r="Y22" s="25">
        <f>Materials_data!Y20</f>
        <v>35112.720465338396</v>
      </c>
      <c r="Z22" s="25">
        <f>Materials_data!Z20</f>
        <v>35520.161083141305</v>
      </c>
      <c r="AA22" s="25">
        <f>Materials_data!AA20</f>
        <v>35907.293648327504</v>
      </c>
      <c r="AB22" s="25">
        <f>Materials_data!AB20</f>
        <v>36080.318943819897</v>
      </c>
      <c r="AC22" s="25">
        <f>Materials_data!AC20</f>
        <v>36537.488659761402</v>
      </c>
      <c r="AD22" s="25">
        <f>Materials_data!AD20</f>
        <v>36886.690744317501</v>
      </c>
      <c r="AE22" s="25">
        <f>Materials_data!AE20</f>
        <v>37166.1492520885</v>
      </c>
      <c r="AF22" s="25">
        <f>Materials_data!AF20</f>
        <v>37447.780249744399</v>
      </c>
      <c r="AG22" s="25">
        <f>Materials_data!AG20</f>
        <v>37714.366128810398</v>
      </c>
      <c r="AH22" s="25">
        <f>Materials_data!AH20</f>
        <v>37801.8228927444</v>
      </c>
      <c r="AI22" s="25">
        <f>Materials_data!AI20</f>
        <v>38278.4052670499</v>
      </c>
      <c r="AJ22" s="25">
        <f>Materials_data!AJ20</f>
        <v>38754.382011651498</v>
      </c>
      <c r="AK22" s="25">
        <f>Materials_data!AK20</f>
        <v>38345.010016349697</v>
      </c>
      <c r="AL22" s="25">
        <f>Materials_data!AL20</f>
        <v>38737.455355958999</v>
      </c>
      <c r="AM22" s="25">
        <f>Materials_data!AM20</f>
        <v>39109.712226863005</v>
      </c>
      <c r="AN22" s="25">
        <f>Materials_data!AN20</f>
        <v>39409.789147085903</v>
      </c>
      <c r="AO22" s="25">
        <f>Materials_data!AO20</f>
        <v>39690.525169950299</v>
      </c>
      <c r="AP22" s="25">
        <f>Materials_data!AP20</f>
        <v>39995.073147691801</v>
      </c>
      <c r="AQ22" s="25">
        <f>Materials_data!AQ20</f>
        <v>40299.411709950102</v>
      </c>
      <c r="AR22" s="25">
        <f>Materials_data!AR20</f>
        <v>40723.348837000303</v>
      </c>
      <c r="AS22" s="5"/>
      <c r="AT22" s="29"/>
    </row>
    <row r="23" spans="1:46" x14ac:dyDescent="0.2">
      <c r="A23" s="25" t="s">
        <v>92</v>
      </c>
      <c r="B23" s="25" t="s">
        <v>170</v>
      </c>
      <c r="C23" s="25" t="s">
        <v>173</v>
      </c>
      <c r="D23" s="25">
        <f>D11/1000</f>
        <v>13.355180404727566</v>
      </c>
      <c r="E23" s="25">
        <f>E11/1000</f>
        <v>10.985873397009877</v>
      </c>
      <c r="F23" s="25">
        <f>F11/1000</f>
        <v>10.708067597941099</v>
      </c>
      <c r="G23" s="25">
        <f>G11/1000</f>
        <v>10.363421467112463</v>
      </c>
      <c r="H23" s="25">
        <f>H11/1000</f>
        <v>10.058124390455999</v>
      </c>
      <c r="I23" s="25">
        <f>I11/1000</f>
        <v>9.7228373339965088</v>
      </c>
      <c r="J23" s="25">
        <f>J11/1000</f>
        <v>14592.687719271195</v>
      </c>
      <c r="K23" s="25">
        <f>K11/1000</f>
        <v>31667.687350556705</v>
      </c>
      <c r="L23" s="25">
        <f>L11/1000</f>
        <v>47871.408105891111</v>
      </c>
      <c r="M23" s="25">
        <f>M11/1000</f>
        <v>61709.449897734528</v>
      </c>
      <c r="N23" s="25">
        <f>N11/1000</f>
        <v>75827.668325533799</v>
      </c>
      <c r="O23" s="25">
        <f>O11/1000</f>
        <v>8.1861089320206553</v>
      </c>
      <c r="P23" s="25">
        <f>P11/1000</f>
        <v>7.7525962903140897</v>
      </c>
      <c r="Q23" s="25">
        <f>Q11/1000</f>
        <v>7.116661242374219</v>
      </c>
      <c r="R23" s="25">
        <f>R11/1000</f>
        <v>6.7821715671047986</v>
      </c>
      <c r="S23" s="25">
        <f>S11/1000</f>
        <v>6.5699938874259987</v>
      </c>
      <c r="T23" s="25">
        <f>T11/1000</f>
        <v>6.1956968366863769</v>
      </c>
      <c r="U23" s="25">
        <f>U11/1000</f>
        <v>5.8034085699881484</v>
      </c>
      <c r="V23" s="25">
        <f>V11/1000</f>
        <v>5.5096495543291297</v>
      </c>
      <c r="W23" s="25">
        <f>W11/1000</f>
        <v>5.249574993780568</v>
      </c>
      <c r="X23" s="25">
        <f>X11/1000</f>
        <v>5.0839768873827049</v>
      </c>
      <c r="Y23" s="25">
        <f>Y11/1000</f>
        <v>4.7986987306318483</v>
      </c>
      <c r="Z23" s="25">
        <f>Z11/1000</f>
        <v>4.5357960314154395</v>
      </c>
      <c r="AA23" s="25">
        <f>AA11/1000</f>
        <v>4.2987851488771209</v>
      </c>
      <c r="AB23" s="25">
        <f>AB11/1000</f>
        <v>4.2413461768625478</v>
      </c>
      <c r="AC23" s="25">
        <f>AC11/1000</f>
        <v>3.9676549514788526</v>
      </c>
      <c r="AD23" s="25">
        <f>AD11/1000</f>
        <v>3.755261578768446</v>
      </c>
      <c r="AE23" s="25">
        <f>AE11/1000</f>
        <v>3.5834218484869154</v>
      </c>
      <c r="AF23" s="25">
        <f>AF11/1000</f>
        <v>3.4560821308813026</v>
      </c>
      <c r="AG23" s="25">
        <f>AG11/1000</f>
        <v>3.2439856206774023</v>
      </c>
      <c r="AH23" s="25">
        <f>AH11/1000</f>
        <v>3.0806289186147313</v>
      </c>
      <c r="AI23" s="25">
        <f>AI11/1000</f>
        <v>2.9988452582440104</v>
      </c>
      <c r="AJ23" s="25">
        <f>AJ11/1000</f>
        <v>2.8220658474686062</v>
      </c>
      <c r="AK23" s="25">
        <f>AK11/1000</f>
        <v>2.6247614244448214</v>
      </c>
      <c r="AL23" s="25">
        <f>AL11/1000</f>
        <v>2.5290188795526301</v>
      </c>
      <c r="AM23" s="25">
        <f>AM11/1000</f>
        <v>2.4281545148541754</v>
      </c>
      <c r="AN23" s="25">
        <f>AN11/1000</f>
        <v>2.3497872064513476</v>
      </c>
      <c r="AO23" s="25">
        <f>AO11/1000</f>
        <v>2.1351113834890483</v>
      </c>
      <c r="AP23" s="25">
        <f>AP11/1000</f>
        <v>2.0291652202056354</v>
      </c>
      <c r="AQ23" s="25">
        <f>AQ11/1000</f>
        <v>1.9133725788925326</v>
      </c>
      <c r="AR23" s="25">
        <f>AR11/1000</f>
        <v>1.8306838643404908</v>
      </c>
      <c r="AS23" s="5">
        <f t="shared" ref="AS23" si="3">SUM(D23:AR23)</f>
        <v>231860.96736965448</v>
      </c>
      <c r="AT23" s="40">
        <f t="shared" ref="AT23" si="4">(AS23/$AS$15)-1</f>
        <v>902.16883673506868</v>
      </c>
    </row>
    <row r="24" spans="1:46" x14ac:dyDescent="0.2">
      <c r="A24" s="25" t="s">
        <v>92</v>
      </c>
      <c r="B24" s="25" t="str">
        <f>Total_data!B20</f>
        <v>Emissions|CO2eq</v>
      </c>
      <c r="C24" s="25" t="str">
        <f>Total_data!C20</f>
        <v>Mt CO2eq/yr</v>
      </c>
      <c r="D24" s="25">
        <f>Total_data!D20</f>
        <v>35766.237192693705</v>
      </c>
      <c r="E24" s="25">
        <f>Total_data!E20</f>
        <v>36025.047856056095</v>
      </c>
      <c r="F24" s="25">
        <f>Total_data!F20</f>
        <v>36284.452186874201</v>
      </c>
      <c r="G24" s="25">
        <f>Total_data!G20</f>
        <v>36542.450703308197</v>
      </c>
      <c r="H24" s="25">
        <f>Total_data!H20</f>
        <v>36674.19</v>
      </c>
      <c r="I24" s="25">
        <f>Total_data!I20</f>
        <v>36775.83</v>
      </c>
      <c r="J24" s="25">
        <f>Total_data!J20</f>
        <v>36877.54</v>
      </c>
      <c r="K24" s="25">
        <f>Total_data!K20</f>
        <v>36979.179999999898</v>
      </c>
      <c r="L24" s="25">
        <f>Total_data!L20</f>
        <v>37080.889999999898</v>
      </c>
      <c r="M24" s="25">
        <f>Total_data!M20</f>
        <v>37182.53</v>
      </c>
      <c r="N24" s="25">
        <f>Total_data!N20</f>
        <v>37284.239999999998</v>
      </c>
      <c r="O24" s="25">
        <f>Total_data!O20</f>
        <v>36795.360000000001</v>
      </c>
      <c r="P24" s="25">
        <f>Total_data!P20</f>
        <v>36306.479999999901</v>
      </c>
      <c r="Q24" s="25">
        <f>Total_data!Q20</f>
        <v>35781.505801781997</v>
      </c>
      <c r="R24" s="25">
        <f>Total_data!R20</f>
        <v>35158.429928986399</v>
      </c>
      <c r="S24" s="25">
        <f>Total_data!S20</f>
        <v>34538.716376631797</v>
      </c>
      <c r="T24" s="25">
        <f>Total_data!T20</f>
        <v>33890.6127030672</v>
      </c>
      <c r="U24" s="25">
        <f>Total_data!U20</f>
        <v>33238.021018334104</v>
      </c>
      <c r="V24" s="25">
        <f>Total_data!V20</f>
        <v>32588.882300123601</v>
      </c>
      <c r="W24" s="25">
        <f>Total_data!W20</f>
        <v>31941.456413220203</v>
      </c>
      <c r="X24" s="25">
        <f>Total_data!X20</f>
        <v>31302.5021705857</v>
      </c>
      <c r="Y24" s="25">
        <f>Total_data!Y20</f>
        <v>30799.624123906</v>
      </c>
      <c r="Z24" s="25">
        <f>Total_data!Z20</f>
        <v>30299.0221015569</v>
      </c>
      <c r="AA24" s="25">
        <f>Total_data!AA20</f>
        <v>29805.345713569997</v>
      </c>
      <c r="AB24" s="25">
        <f>Total_data!AB20</f>
        <v>29272.536746496102</v>
      </c>
      <c r="AC24" s="25">
        <f>Total_data!AC20</f>
        <v>28768.268349525701</v>
      </c>
      <c r="AD24" s="25">
        <f>Total_data!AD20</f>
        <v>28277.304011211101</v>
      </c>
      <c r="AE24" s="25">
        <f>Total_data!AE20</f>
        <v>27934.8299999999</v>
      </c>
      <c r="AF24" s="25">
        <f>Total_data!AF20</f>
        <v>27297.619999999901</v>
      </c>
      <c r="AG24" s="25">
        <f>Total_data!AG20</f>
        <v>26617.8168649533</v>
      </c>
      <c r="AH24" s="25">
        <f>Total_data!AH20</f>
        <v>26013.773261467501</v>
      </c>
      <c r="AI24" s="25">
        <f>Total_data!AI20</f>
        <v>25277.839999999902</v>
      </c>
      <c r="AJ24" s="25">
        <f>Total_data!AJ20</f>
        <v>24532.479999999901</v>
      </c>
      <c r="AK24" s="25">
        <f>Total_data!AK20</f>
        <v>23787.1899999999</v>
      </c>
      <c r="AL24" s="25">
        <f>Total_data!AL20</f>
        <v>23041.83</v>
      </c>
      <c r="AM24" s="25">
        <f>Total_data!AM20</f>
        <v>22296.54</v>
      </c>
      <c r="AN24" s="25">
        <f>Total_data!AN20</f>
        <v>21551.18</v>
      </c>
      <c r="AO24" s="25">
        <f>Total_data!AO20</f>
        <v>20805.889999999898</v>
      </c>
      <c r="AP24" s="25">
        <f>Total_data!AP20</f>
        <v>20060.53</v>
      </c>
      <c r="AQ24" s="25">
        <f>Total_data!AQ20</f>
        <v>19315.169999999998</v>
      </c>
      <c r="AR24" s="25">
        <f>Total_data!AR20</f>
        <v>18569.88</v>
      </c>
      <c r="AS24" s="5"/>
      <c r="AT24" s="25"/>
    </row>
    <row r="25" spans="1:46" x14ac:dyDescent="0.2">
      <c r="AS2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topLeftCell="A103" zoomScale="120" zoomScaleNormal="120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180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86.881360060898103</v>
      </c>
      <c r="H4" s="4">
        <v>87.888718599340194</v>
      </c>
      <c r="I4" s="4">
        <v>89.056729669480106</v>
      </c>
      <c r="J4" s="4">
        <v>90.296522987807393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96.252106571517302</v>
      </c>
      <c r="P4" s="4">
        <v>97.182543778645197</v>
      </c>
      <c r="Q4" s="4">
        <v>98.118055839870891</v>
      </c>
      <c r="R4" s="4">
        <v>99.053567901096798</v>
      </c>
      <c r="S4" s="4">
        <v>99.99415481642049</v>
      </c>
      <c r="T4" s="4">
        <v>100.9307463200234</v>
      </c>
      <c r="U4" s="4">
        <v>101.8724126777245</v>
      </c>
      <c r="V4" s="4">
        <v>102.81407903542531</v>
      </c>
      <c r="W4" s="4">
        <v>103.7608202472243</v>
      </c>
      <c r="X4" s="4">
        <v>104.707561459023</v>
      </c>
      <c r="Y4" s="4">
        <v>105.377288395683</v>
      </c>
      <c r="Z4" s="4">
        <v>106.0430199206221</v>
      </c>
      <c r="AA4" s="4">
        <v>106.7127468572821</v>
      </c>
      <c r="AB4" s="4">
        <v>107.3810158092702</v>
      </c>
      <c r="AC4" s="4">
        <v>108.04928476125829</v>
      </c>
      <c r="AD4" s="4">
        <v>108.7175537132466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111.8996852846782</v>
      </c>
      <c r="AJ4" s="4">
        <v>112.4116570175009</v>
      </c>
      <c r="AK4" s="4">
        <v>112.92616617737249</v>
      </c>
      <c r="AL4" s="4">
        <v>113.4406753372441</v>
      </c>
      <c r="AM4" s="4">
        <v>113.9551844971157</v>
      </c>
      <c r="AN4" s="4">
        <v>114.46969365698729</v>
      </c>
      <c r="AO4" s="4">
        <v>114.9867402439078</v>
      </c>
      <c r="AP4" s="4">
        <v>115.4972539920588</v>
      </c>
      <c r="AQ4" s="4">
        <v>116.0143005789793</v>
      </c>
      <c r="AR4" s="4">
        <v>116.5313471658998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6.0596218536132698</v>
      </c>
      <c r="N5" s="4">
        <v>6.12341955689595</v>
      </c>
      <c r="O5" s="4">
        <v>6.1651780535900702</v>
      </c>
      <c r="P5" s="4">
        <v>6.2069365502841798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7.0212272358195102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5262.3467536085964</v>
      </c>
      <c r="F8" s="4">
        <v>5323.5005855613554</v>
      </c>
      <c r="G8" s="4">
        <v>5312.7005855613552</v>
      </c>
      <c r="H8" s="4">
        <v>5301.6005855613557</v>
      </c>
      <c r="I8" s="4">
        <v>5291.2005855613552</v>
      </c>
      <c r="J8" s="4">
        <v>5280.1005855613557</v>
      </c>
      <c r="K8" s="4">
        <v>5269.3005855613555</v>
      </c>
      <c r="L8" s="4">
        <v>5330.6063525242316</v>
      </c>
      <c r="M8" s="4">
        <v>5258.6005855613539</v>
      </c>
      <c r="N8" s="4">
        <v>5454.3322351120696</v>
      </c>
      <c r="O8" s="4">
        <v>5621.8424627123659</v>
      </c>
      <c r="P8" s="4">
        <v>5731.4120161751871</v>
      </c>
      <c r="Q8" s="4">
        <v>5765.7902512086212</v>
      </c>
      <c r="R8" s="4">
        <v>5870.2380953576503</v>
      </c>
      <c r="S8" s="4">
        <v>6044.5737316621107</v>
      </c>
      <c r="T8" s="4">
        <v>6230.0809327990119</v>
      </c>
      <c r="U8" s="4">
        <v>6444.5314693183655</v>
      </c>
      <c r="V8" s="4">
        <v>6664.748677806082</v>
      </c>
      <c r="W8" s="4">
        <v>6966.3512094213047</v>
      </c>
      <c r="X8" s="4">
        <v>7339.250113675691</v>
      </c>
      <c r="Y8" s="4">
        <v>7628.589673418217</v>
      </c>
      <c r="Z8" s="4">
        <v>7891.4775934462332</v>
      </c>
      <c r="AA8" s="4">
        <v>8155.426929520253</v>
      </c>
      <c r="AB8" s="4">
        <v>8397.294911451796</v>
      </c>
      <c r="AC8" s="4">
        <v>8466.5033303180935</v>
      </c>
      <c r="AD8" s="4">
        <v>8621.53069594726</v>
      </c>
      <c r="AE8" s="4">
        <v>8831.9768639945014</v>
      </c>
      <c r="AF8" s="4">
        <v>9162.7768639945025</v>
      </c>
      <c r="AG8" s="4">
        <v>9498.310925993208</v>
      </c>
      <c r="AH8" s="4">
        <v>9834.8607695222072</v>
      </c>
      <c r="AI8" s="4">
        <v>10084.660769522216</v>
      </c>
      <c r="AJ8" s="4">
        <v>10334.560769522217</v>
      </c>
      <c r="AK8" s="4">
        <v>10504.260769522207</v>
      </c>
      <c r="AL8" s="4">
        <v>10675.305462885168</v>
      </c>
      <c r="AM8" s="4">
        <v>10886.546650289174</v>
      </c>
      <c r="AN8" s="4">
        <v>10994.059175925204</v>
      </c>
      <c r="AO8" s="4">
        <v>11246.464190815321</v>
      </c>
      <c r="AP8" s="4">
        <v>11506.530724513055</v>
      </c>
      <c r="AQ8" s="4">
        <v>11740.609933769087</v>
      </c>
      <c r="AR8" s="4">
        <v>11979.731258394224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90.347067569683091</v>
      </c>
      <c r="M9" s="4">
        <v>61.5</v>
      </c>
      <c r="N9" s="4">
        <v>124.83501662876711</v>
      </c>
      <c r="O9" s="4">
        <v>135.03541094944899</v>
      </c>
      <c r="P9" s="4">
        <v>161.873642244309</v>
      </c>
      <c r="Q9" s="4">
        <v>196.631035365119</v>
      </c>
      <c r="R9" s="4">
        <v>231.616707147629</v>
      </c>
      <c r="S9" s="4">
        <v>263.81456489825899</v>
      </c>
      <c r="T9" s="4">
        <v>266.224470263824</v>
      </c>
      <c r="U9" s="4">
        <v>264.07750704468702</v>
      </c>
      <c r="V9" s="4">
        <v>262.92490281467701</v>
      </c>
      <c r="W9" s="4">
        <v>261.82743442991097</v>
      </c>
      <c r="X9" s="4">
        <v>286.92633868429903</v>
      </c>
      <c r="Y9" s="4">
        <v>287.71880585613201</v>
      </c>
      <c r="Z9" s="4">
        <v>287.25273617967798</v>
      </c>
      <c r="AA9" s="4">
        <v>286.75593391862003</v>
      </c>
      <c r="AB9" s="4">
        <v>328.35626097609298</v>
      </c>
      <c r="AC9" s="4">
        <v>358.59732808314396</v>
      </c>
      <c r="AD9" s="4">
        <v>357.69732808314399</v>
      </c>
      <c r="AE9" s="4">
        <v>356.69732808314404</v>
      </c>
      <c r="AF9" s="4">
        <v>355.69732808314404</v>
      </c>
      <c r="AG9" s="4">
        <v>358.99490287834999</v>
      </c>
      <c r="AH9" s="4">
        <v>357.99490287834999</v>
      </c>
      <c r="AI9" s="4">
        <v>356.99490287834999</v>
      </c>
      <c r="AJ9" s="4">
        <v>355.99490287834999</v>
      </c>
      <c r="AK9" s="4">
        <v>355.09490287835001</v>
      </c>
      <c r="AL9" s="4">
        <v>354.09490287835001</v>
      </c>
      <c r="AM9" s="4">
        <v>354.09490287835001</v>
      </c>
      <c r="AN9" s="4">
        <v>354.09490287835001</v>
      </c>
      <c r="AO9" s="4">
        <v>354.09490287835001</v>
      </c>
      <c r="AP9" s="4">
        <v>354.09490287835001</v>
      </c>
      <c r="AQ9" s="4">
        <v>354.09490287835001</v>
      </c>
      <c r="AR9" s="4">
        <v>359.80348523625599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973.926721899776</v>
      </c>
      <c r="V10" s="4">
        <v>1034.326721899776</v>
      </c>
      <c r="W10" s="4">
        <v>1094.8267218997698</v>
      </c>
      <c r="X10" s="4">
        <v>1155.2267218997702</v>
      </c>
      <c r="Y10" s="4">
        <v>1215.8267218997701</v>
      </c>
      <c r="Z10" s="4">
        <v>1276.3267218997701</v>
      </c>
      <c r="AA10" s="4">
        <v>1336.7267218997702</v>
      </c>
      <c r="AB10" s="4">
        <v>1397.2267218997699</v>
      </c>
      <c r="AC10" s="4">
        <v>1457.7267218997699</v>
      </c>
      <c r="AD10" s="4">
        <v>1518.2267218997699</v>
      </c>
      <c r="AE10" s="4">
        <v>1578.62672189977</v>
      </c>
      <c r="AF10" s="4">
        <v>1639.2267218997697</v>
      </c>
      <c r="AG10" s="4">
        <v>1699.62672189977</v>
      </c>
      <c r="AH10" s="4">
        <v>1760.12672189977</v>
      </c>
      <c r="AI10" s="4">
        <v>1820.5267218997701</v>
      </c>
      <c r="AJ10" s="4">
        <v>1881.12672189977</v>
      </c>
      <c r="AK10" s="4">
        <v>1941.5267218997699</v>
      </c>
      <c r="AL10" s="4">
        <v>2002.0267218997701</v>
      </c>
      <c r="AM10" s="4">
        <v>2062.4267218997702</v>
      </c>
      <c r="AN10" s="4">
        <v>2111.9490808154101</v>
      </c>
      <c r="AO10" s="4">
        <v>2144.2603393675199</v>
      </c>
      <c r="AP10" s="4">
        <v>2174.9881856812399</v>
      </c>
      <c r="AQ10" s="4">
        <v>2235.38818568124</v>
      </c>
      <c r="AR10" s="4">
        <v>2295.9881856812399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1554.746753608596</v>
      </c>
      <c r="F11" s="4">
        <v>1650.400585561355</v>
      </c>
      <c r="G11" s="4">
        <v>1705.9005855613557</v>
      </c>
      <c r="H11" s="4">
        <v>1761.2005855613552</v>
      </c>
      <c r="I11" s="4">
        <v>1816.8005855613555</v>
      </c>
      <c r="J11" s="4">
        <v>1872.0005855613556</v>
      </c>
      <c r="K11" s="4">
        <v>1927.5005855613554</v>
      </c>
      <c r="L11" s="4">
        <v>2038.3005855613553</v>
      </c>
      <c r="M11" s="4">
        <v>1983.0005855613556</v>
      </c>
      <c r="N11" s="4">
        <v>2093.9005855613555</v>
      </c>
      <c r="O11" s="4">
        <v>2234.3104188409693</v>
      </c>
      <c r="P11" s="4">
        <v>2300.4417410089322</v>
      </c>
      <c r="Q11" s="4">
        <v>2366.6365839161749</v>
      </c>
      <c r="R11" s="4">
        <v>2463.7555455148236</v>
      </c>
      <c r="S11" s="4">
        <v>2609.093324068655</v>
      </c>
      <c r="T11" s="4">
        <v>2708.8460858807462</v>
      </c>
      <c r="U11" s="4">
        <v>2764.3460858807462</v>
      </c>
      <c r="V11" s="4">
        <v>2819.6460858807459</v>
      </c>
      <c r="W11" s="4">
        <v>2875.1460858807459</v>
      </c>
      <c r="X11" s="4">
        <v>2930.6460858807459</v>
      </c>
      <c r="Y11" s="4">
        <v>2985.9460858807456</v>
      </c>
      <c r="Z11" s="4">
        <v>3041.4460858807465</v>
      </c>
      <c r="AA11" s="4">
        <v>3096.7460858807463</v>
      </c>
      <c r="AB11" s="4">
        <v>3152.2460858807453</v>
      </c>
      <c r="AC11" s="4">
        <v>3101.9719666429737</v>
      </c>
      <c r="AD11" s="4">
        <v>3069.6993322721487</v>
      </c>
      <c r="AE11" s="4">
        <v>3092.74550031939</v>
      </c>
      <c r="AF11" s="4">
        <v>3156.0455003193902</v>
      </c>
      <c r="AG11" s="4">
        <v>3219.3455003193894</v>
      </c>
      <c r="AH11" s="4">
        <v>3282.6455003193901</v>
      </c>
      <c r="AI11" s="4">
        <v>3282.6455003193901</v>
      </c>
      <c r="AJ11" s="4">
        <v>3282.6455003193901</v>
      </c>
      <c r="AK11" s="4">
        <v>3282.6455003193901</v>
      </c>
      <c r="AL11" s="4">
        <v>3282.6455003193901</v>
      </c>
      <c r="AM11" s="4">
        <v>3282.6455003193901</v>
      </c>
      <c r="AN11" s="4">
        <v>3197.4356670397769</v>
      </c>
      <c r="AO11" s="4">
        <v>3194.2294233777857</v>
      </c>
      <c r="AP11" s="4">
        <v>3200.3681107618008</v>
      </c>
      <c r="AQ11" s="4">
        <v>3257.2492301788961</v>
      </c>
      <c r="AR11" s="4">
        <v>3383.3999059748817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894.04453395924497</v>
      </c>
      <c r="U12" s="4">
        <v>982.61531179795804</v>
      </c>
      <c r="V12" s="4">
        <v>1038.7851245156869</v>
      </c>
      <c r="W12" s="4">
        <v>1176.1851245156799</v>
      </c>
      <c r="X12" s="4">
        <v>1313.58512451568</v>
      </c>
      <c r="Y12" s="4">
        <v>1433.2322170863702</v>
      </c>
      <c r="Z12" s="4">
        <v>1527.5862067908402</v>
      </c>
      <c r="AA12" s="4">
        <v>1623.33234512592</v>
      </c>
      <c r="AB12" s="4">
        <v>1654.79999999999</v>
      </c>
      <c r="AC12" s="4">
        <v>1674.6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1755.29999999999</v>
      </c>
      <c r="AI12" s="4">
        <v>1769.5</v>
      </c>
      <c r="AJ12" s="4">
        <v>1783.7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558.55869939319268</v>
      </c>
      <c r="M14" s="4">
        <v>502.49999999999903</v>
      </c>
      <c r="N14" s="4">
        <v>660.396632921947</v>
      </c>
      <c r="O14" s="4">
        <v>745.49663292194703</v>
      </c>
      <c r="P14" s="4">
        <v>830.59663292194693</v>
      </c>
      <c r="Q14" s="4">
        <v>832.12263192732689</v>
      </c>
      <c r="R14" s="4">
        <v>817.32263192732705</v>
      </c>
      <c r="S14" s="4">
        <v>802.32263192732705</v>
      </c>
      <c r="T14" s="4">
        <v>785.32263192732694</v>
      </c>
      <c r="U14" s="4">
        <v>770.92263192732707</v>
      </c>
      <c r="V14" s="4">
        <v>756.52263192732698</v>
      </c>
      <c r="W14" s="4">
        <v>742.12263192732701</v>
      </c>
      <c r="X14" s="4">
        <v>727.92263192732696</v>
      </c>
      <c r="Y14" s="4">
        <v>713.52263192732698</v>
      </c>
      <c r="Z14" s="4">
        <v>699.12263192732701</v>
      </c>
      <c r="AA14" s="4">
        <v>684.72263192732692</v>
      </c>
      <c r="AB14" s="4">
        <v>670.32263192732694</v>
      </c>
      <c r="AC14" s="4">
        <v>635.92263192732696</v>
      </c>
      <c r="AD14" s="4">
        <v>601.52263192732801</v>
      </c>
      <c r="AE14" s="4">
        <v>567.32263192732796</v>
      </c>
      <c r="AF14" s="4">
        <v>532.92263192732798</v>
      </c>
      <c r="AG14" s="4">
        <v>498.52263192732806</v>
      </c>
      <c r="AH14" s="4">
        <v>464.12263192732803</v>
      </c>
      <c r="AI14" s="4">
        <v>444.12263192732803</v>
      </c>
      <c r="AJ14" s="4">
        <v>424.12263192732803</v>
      </c>
      <c r="AK14" s="4">
        <v>404.12263192732803</v>
      </c>
      <c r="AL14" s="4">
        <v>384.12263192732803</v>
      </c>
      <c r="AM14" s="4">
        <v>364.12263192732803</v>
      </c>
      <c r="AN14" s="4">
        <v>364.12263192732803</v>
      </c>
      <c r="AO14" s="4">
        <v>364.12263192732803</v>
      </c>
      <c r="AP14" s="4">
        <v>364.12263192732803</v>
      </c>
      <c r="AQ14" s="4">
        <v>313.16393253413401</v>
      </c>
      <c r="AR14" s="4">
        <v>216.42599900538002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50.4</v>
      </c>
      <c r="Y15" s="4">
        <v>53.6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115.49999999999901</v>
      </c>
      <c r="AN15" s="4">
        <v>120.2</v>
      </c>
      <c r="AO15" s="4">
        <v>124.899999999999</v>
      </c>
      <c r="AP15" s="4">
        <v>129.69999999999902</v>
      </c>
      <c r="AQ15" s="4">
        <v>134.39999999999898</v>
      </c>
      <c r="AR15" s="4">
        <v>139.099999999999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39.041470997009803</v>
      </c>
      <c r="AD16" s="4">
        <v>109.041470997009</v>
      </c>
      <c r="AE16" s="4">
        <v>179.04147099700901</v>
      </c>
      <c r="AF16" s="4">
        <v>329.04147099700901</v>
      </c>
      <c r="AG16" s="4">
        <v>479.04147099700901</v>
      </c>
      <c r="AH16" s="4">
        <v>624.20000000000005</v>
      </c>
      <c r="AI16" s="4">
        <v>742.3</v>
      </c>
      <c r="AJ16" s="4">
        <v>860.4</v>
      </c>
      <c r="AK16" s="4">
        <v>898.40000000000009</v>
      </c>
      <c r="AL16" s="4">
        <v>937.54469336295097</v>
      </c>
      <c r="AM16" s="4">
        <v>1016.1858807669601</v>
      </c>
      <c r="AN16" s="4">
        <v>1073.0858807669599</v>
      </c>
      <c r="AO16" s="4">
        <v>1209.98588076696</v>
      </c>
      <c r="AP16" s="4">
        <v>1346.78588076696</v>
      </c>
      <c r="AQ16" s="4">
        <v>1483.6858807669591</v>
      </c>
      <c r="AR16" s="4">
        <v>1620.585880766959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125.44321076787001</v>
      </c>
      <c r="S17" s="4">
        <v>199.14321076787002</v>
      </c>
      <c r="T17" s="4">
        <v>272.74321076786998</v>
      </c>
      <c r="U17" s="4">
        <v>346.34321076787</v>
      </c>
      <c r="V17" s="4">
        <v>420.04321076787005</v>
      </c>
      <c r="W17" s="4">
        <v>493.64321076787002</v>
      </c>
      <c r="X17" s="4">
        <v>567.24321076786998</v>
      </c>
      <c r="Y17" s="4">
        <v>640.94321076787003</v>
      </c>
      <c r="Z17" s="4">
        <v>714.54321076786994</v>
      </c>
      <c r="AA17" s="4">
        <v>788.24321076786998</v>
      </c>
      <c r="AB17" s="4">
        <v>861.74321076786998</v>
      </c>
      <c r="AC17" s="4">
        <v>935.44321076786991</v>
      </c>
      <c r="AD17" s="4">
        <v>1015.4432107678699</v>
      </c>
      <c r="AE17" s="4">
        <v>1095.4432107678699</v>
      </c>
      <c r="AF17" s="4">
        <v>1175.4432107678701</v>
      </c>
      <c r="AG17" s="4">
        <v>1256.2796979713719</v>
      </c>
      <c r="AH17" s="4">
        <v>1347.1710124973786</v>
      </c>
      <c r="AI17" s="4">
        <v>1427.1710124973786</v>
      </c>
      <c r="AJ17" s="4">
        <v>1507.1710124973786</v>
      </c>
      <c r="AK17" s="4">
        <v>1587.1710124973786</v>
      </c>
      <c r="AL17" s="4">
        <v>1667.1710124973786</v>
      </c>
      <c r="AM17" s="4">
        <v>1747.1710124973786</v>
      </c>
      <c r="AN17" s="4">
        <v>1827.1710124973786</v>
      </c>
      <c r="AO17" s="4">
        <v>1907.1710124973786</v>
      </c>
      <c r="AP17" s="4">
        <v>1987.1710124973788</v>
      </c>
      <c r="AQ17" s="4">
        <v>2011.7278017295087</v>
      </c>
      <c r="AR17" s="4">
        <v>2011.7278017295087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36799.345321562396</v>
      </c>
      <c r="I20" s="4">
        <v>37083.082699429295</v>
      </c>
      <c r="J20" s="4">
        <v>37378.667613843099</v>
      </c>
      <c r="K20" s="4">
        <v>37674.423295776302</v>
      </c>
      <c r="L20" s="4">
        <v>37970.281150619303</v>
      </c>
      <c r="M20" s="4">
        <v>38266.298520282297</v>
      </c>
      <c r="N20" s="4">
        <v>38576.321221511098</v>
      </c>
      <c r="O20" s="4">
        <v>38093.913385190099</v>
      </c>
      <c r="P20" s="4">
        <v>37612.2229868391</v>
      </c>
      <c r="Q20" s="4">
        <v>37130.2965493269</v>
      </c>
      <c r="R20" s="4">
        <v>36648.075881406003</v>
      </c>
      <c r="S20" s="4">
        <v>36165.675317679597</v>
      </c>
      <c r="T20" s="4">
        <v>35996.211799395503</v>
      </c>
      <c r="U20" s="4">
        <v>36390.562890733796</v>
      </c>
      <c r="V20" s="4">
        <v>36900.465931617196</v>
      </c>
      <c r="W20" s="4">
        <v>36860.487486501595</v>
      </c>
      <c r="X20" s="4">
        <v>35750.639532674802</v>
      </c>
      <c r="Y20" s="4">
        <v>36084.435828951893</v>
      </c>
      <c r="Z20" s="4">
        <v>36543.989744656901</v>
      </c>
      <c r="AA20" s="4">
        <v>36990.430286078299</v>
      </c>
      <c r="AB20" s="4">
        <v>37279.479939172903</v>
      </c>
      <c r="AC20" s="4">
        <v>37840.376557864198</v>
      </c>
      <c r="AD20" s="4">
        <v>38322.685040979501</v>
      </c>
      <c r="AE20" s="4">
        <v>38748.198246044405</v>
      </c>
      <c r="AF20" s="4">
        <v>38900.3428637943</v>
      </c>
      <c r="AG20" s="4">
        <v>39010.551475523498</v>
      </c>
      <c r="AH20" s="4">
        <v>39281.173083064699</v>
      </c>
      <c r="AI20" s="4">
        <v>39817.760045125397</v>
      </c>
      <c r="AJ20" s="4">
        <v>40239.581865703105</v>
      </c>
      <c r="AK20" s="4">
        <v>39978.662160562795</v>
      </c>
      <c r="AL20" s="4">
        <v>40501.724577199799</v>
      </c>
      <c r="AM20" s="4">
        <v>40877.909290034702</v>
      </c>
      <c r="AN20" s="4">
        <v>41300.784439655399</v>
      </c>
      <c r="AO20" s="4">
        <v>41650.817798016004</v>
      </c>
      <c r="AP20" s="4">
        <v>42052.469689474798</v>
      </c>
      <c r="AQ20" s="4">
        <v>42552.168558085003</v>
      </c>
      <c r="AR20" s="4">
        <v>42948.419158116696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5564.2293816707506</v>
      </c>
      <c r="E21" s="4">
        <v>5587.4321143577199</v>
      </c>
      <c r="F21" s="4">
        <v>5610.7538354174403</v>
      </c>
      <c r="G21" s="4">
        <v>5633.3590099895564</v>
      </c>
      <c r="H21" s="4">
        <v>5654.4295966885047</v>
      </c>
      <c r="I21" s="4">
        <v>5702.6087918721996</v>
      </c>
      <c r="J21" s="4">
        <v>5762.6408709239595</v>
      </c>
      <c r="K21" s="4">
        <v>5822.8321735528025</v>
      </c>
      <c r="L21" s="4">
        <v>5883.1296252330085</v>
      </c>
      <c r="M21" s="4">
        <v>5943.5863004902958</v>
      </c>
      <c r="N21" s="4">
        <v>6004.1491247989707</v>
      </c>
      <c r="O21" s="4">
        <v>6040.5877033638217</v>
      </c>
      <c r="P21" s="4">
        <v>6076.7591372450152</v>
      </c>
      <c r="Q21" s="4">
        <v>6112.7562182597467</v>
      </c>
      <c r="R21" s="4">
        <v>6148.4587722462174</v>
      </c>
      <c r="S21" s="4">
        <v>6183.9582219450713</v>
      </c>
      <c r="T21" s="4">
        <v>6218.4293897972011</v>
      </c>
      <c r="U21" s="4">
        <v>6252.665754836421</v>
      </c>
      <c r="V21" s="4">
        <v>6286.5441204907929</v>
      </c>
      <c r="W21" s="4">
        <v>6320.152735781433</v>
      </c>
      <c r="X21" s="4">
        <v>6353.3666566992633</v>
      </c>
      <c r="Y21" s="4">
        <v>6374.7919762709216</v>
      </c>
      <c r="Z21" s="4">
        <v>6395.0785794923449</v>
      </c>
      <c r="AA21" s="4">
        <v>6415.6118404717026</v>
      </c>
      <c r="AB21" s="4">
        <v>6435.0148566620401</v>
      </c>
      <c r="AC21" s="4">
        <v>6453.9141317338463</v>
      </c>
      <c r="AD21" s="4">
        <v>6472.2844786065134</v>
      </c>
      <c r="AE21" s="4">
        <v>6490.0994508569929</v>
      </c>
      <c r="AF21" s="4">
        <v>6506.6277139482763</v>
      </c>
      <c r="AG21" s="4">
        <v>6523.300316882528</v>
      </c>
      <c r="AH21" s="4">
        <v>6538.626438465486</v>
      </c>
      <c r="AI21" s="4">
        <v>6545.6988117044393</v>
      </c>
      <c r="AJ21" s="4">
        <v>6552.0623706369806</v>
      </c>
      <c r="AK21" s="4">
        <v>6557.7347491751716</v>
      </c>
      <c r="AL21" s="4">
        <v>6562.6256596405801</v>
      </c>
      <c r="AM21" s="4">
        <v>6566.6960288910459</v>
      </c>
      <c r="AN21" s="4">
        <v>6569.9048296624524</v>
      </c>
      <c r="AO21" s="4">
        <v>6572.2620586375988</v>
      </c>
      <c r="AP21" s="4">
        <v>6572.9127679385483</v>
      </c>
      <c r="AQ21" s="4">
        <v>6573.3227445958591</v>
      </c>
      <c r="AR21" s="4">
        <v>6572.6854795198506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31116.8848</v>
      </c>
      <c r="K22" s="4">
        <v>31342.720749999989</v>
      </c>
      <c r="L22" s="4">
        <v>31568.549609999991</v>
      </c>
      <c r="M22" s="4">
        <v>31794.376619999897</v>
      </c>
      <c r="N22" s="4">
        <v>32034.099999999897</v>
      </c>
      <c r="O22" s="4">
        <v>31506.440000000002</v>
      </c>
      <c r="P22" s="4">
        <v>30978.779999999992</v>
      </c>
      <c r="Q22" s="4">
        <v>30451.119999999999</v>
      </c>
      <c r="R22" s="4">
        <v>29923.459999999901</v>
      </c>
      <c r="S22" s="4">
        <v>29395.799999999897</v>
      </c>
      <c r="T22" s="4">
        <v>29182.105324917891</v>
      </c>
      <c r="U22" s="4">
        <v>29533.597126936904</v>
      </c>
      <c r="V22" s="4">
        <v>29999.875883820692</v>
      </c>
      <c r="W22" s="4">
        <v>29916.543271643099</v>
      </c>
      <c r="X22" s="4">
        <v>28763.735703293987</v>
      </c>
      <c r="Y22" s="4">
        <v>29066.361308456992</v>
      </c>
      <c r="Z22" s="4">
        <v>29495.884054848302</v>
      </c>
      <c r="AA22" s="4">
        <v>29912.047052133195</v>
      </c>
      <c r="AB22" s="4">
        <v>30173.473476987296</v>
      </c>
      <c r="AC22" s="4">
        <v>30705.715153295401</v>
      </c>
      <c r="AD22" s="4">
        <v>31159.897372316598</v>
      </c>
      <c r="AE22" s="4">
        <v>31557.8404224023</v>
      </c>
      <c r="AF22" s="4">
        <v>31683.701344621102</v>
      </c>
      <c r="AG22" s="4">
        <v>31767.4826421301</v>
      </c>
      <c r="AH22" s="4">
        <v>32013.023149627003</v>
      </c>
      <c r="AI22" s="4">
        <v>32533.950734778387</v>
      </c>
      <c r="AJ22" s="4">
        <v>32939.6566950345</v>
      </c>
      <c r="AK22" s="4">
        <v>32663.312939620489</v>
      </c>
      <c r="AL22" s="4">
        <v>33171.732500048587</v>
      </c>
      <c r="AM22" s="4">
        <v>33534.095517068192</v>
      </c>
      <c r="AN22" s="4">
        <v>33944.010269153994</v>
      </c>
      <c r="AO22" s="4">
        <v>34283.1157621823</v>
      </c>
      <c r="AP22" s="4">
        <v>34674.367720296388</v>
      </c>
      <c r="AQ22" s="4">
        <v>35163.908015416091</v>
      </c>
      <c r="AR22" s="4">
        <v>35551.046905250194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343.55347773541666</v>
      </c>
      <c r="E26" s="4">
        <v>348.43860267456569</v>
      </c>
      <c r="F26" s="4">
        <v>355.80152941106189</v>
      </c>
      <c r="G26" s="4">
        <v>362.99033404496686</v>
      </c>
      <c r="H26" s="4">
        <v>370.0198467143266</v>
      </c>
      <c r="I26" s="4">
        <v>376.94686170913542</v>
      </c>
      <c r="J26" s="4">
        <v>383.47625639898928</v>
      </c>
      <c r="K26" s="4">
        <v>389.98433952420311</v>
      </c>
      <c r="L26" s="4">
        <v>396.52653021170329</v>
      </c>
      <c r="M26" s="4">
        <v>402.67305091252319</v>
      </c>
      <c r="N26" s="4">
        <v>408.88161105410825</v>
      </c>
      <c r="O26" s="4">
        <v>419.11057573309199</v>
      </c>
      <c r="P26" s="4">
        <v>417.30554200231182</v>
      </c>
      <c r="Q26" s="4">
        <v>426.59127676301193</v>
      </c>
      <c r="R26" s="4">
        <v>435.43726995062076</v>
      </c>
      <c r="S26" s="4">
        <v>443.8034881119255</v>
      </c>
      <c r="T26" s="4">
        <v>451.02505809263999</v>
      </c>
      <c r="U26" s="4">
        <v>456.06229997472673</v>
      </c>
      <c r="V26" s="4">
        <v>461.0463980096211</v>
      </c>
      <c r="W26" s="4">
        <v>466.9667289423092</v>
      </c>
      <c r="X26" s="4">
        <v>472.08086598615722</v>
      </c>
      <c r="Y26" s="4">
        <v>477.70376371520172</v>
      </c>
      <c r="Z26" s="4">
        <v>483.25202247865127</v>
      </c>
      <c r="AA26" s="4">
        <v>488.75239965025406</v>
      </c>
      <c r="AB26" s="4">
        <v>493.33319385000959</v>
      </c>
      <c r="AC26" s="4">
        <v>498.55758188196842</v>
      </c>
      <c r="AD26" s="4">
        <v>503.32904692773951</v>
      </c>
      <c r="AE26" s="4">
        <v>508.23289169891558</v>
      </c>
      <c r="AF26" s="4">
        <v>513.55886648185174</v>
      </c>
      <c r="AG26" s="4">
        <v>518.89008214034209</v>
      </c>
      <c r="AH26" s="4">
        <v>523.84371816960322</v>
      </c>
      <c r="AI26" s="4">
        <v>527.63647262542963</v>
      </c>
      <c r="AJ26" s="4">
        <v>531.58663702016497</v>
      </c>
      <c r="AK26" s="4">
        <v>536.7419894850234</v>
      </c>
      <c r="AL26" s="4">
        <v>540.56467955040489</v>
      </c>
      <c r="AM26" s="4">
        <v>544.6172152916223</v>
      </c>
      <c r="AN26" s="4">
        <v>548.70443182070517</v>
      </c>
      <c r="AO26" s="4">
        <v>552.84021551228534</v>
      </c>
      <c r="AP26" s="4">
        <v>556.83514668821829</v>
      </c>
      <c r="AQ26" s="4">
        <v>560.68206676247576</v>
      </c>
      <c r="AR26" s="4">
        <v>563.96216774860477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19.131457278167382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118.40359817200446</v>
      </c>
      <c r="E28" s="4">
        <v>119.91576881903814</v>
      </c>
      <c r="F28" s="4">
        <v>121.40100819291935</v>
      </c>
      <c r="G28" s="4">
        <v>122.85995934124634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135.05662915945604</v>
      </c>
      <c r="Q28" s="4">
        <v>136.34797101794283</v>
      </c>
      <c r="R28" s="4">
        <v>137.62171503856698</v>
      </c>
      <c r="S28" s="4">
        <v>138.87827257958355</v>
      </c>
      <c r="T28" s="4">
        <v>140.11791715885099</v>
      </c>
      <c r="U28" s="4">
        <v>141.3412511439154</v>
      </c>
      <c r="V28" s="4">
        <v>142.54921101464583</v>
      </c>
      <c r="W28" s="4">
        <v>143.74156993000287</v>
      </c>
      <c r="X28" s="4">
        <v>144.91932478040749</v>
      </c>
      <c r="Y28" s="4">
        <v>146.10433058918881</v>
      </c>
      <c r="Z28" s="4">
        <v>147.27552521083732</v>
      </c>
      <c r="AA28" s="4">
        <v>148.43299828987966</v>
      </c>
      <c r="AB28" s="4">
        <v>149.57728760840394</v>
      </c>
      <c r="AC28" s="4">
        <v>150.70862685806085</v>
      </c>
      <c r="AD28" s="4">
        <v>151.82755261622577</v>
      </c>
      <c r="AE28" s="4">
        <v>152.93409600425414</v>
      </c>
      <c r="AF28" s="4">
        <v>154.02887746780206</v>
      </c>
      <c r="AG28" s="4">
        <v>155.11194424051416</v>
      </c>
      <c r="AH28" s="4">
        <v>156.18382443809051</v>
      </c>
      <c r="AI28" s="4">
        <v>157.19877134822053</v>
      </c>
      <c r="AJ28" s="4">
        <v>158.20304886391619</v>
      </c>
      <c r="AK28" s="4">
        <v>159.19661710520887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165.87851961715634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47.76347049999994</v>
      </c>
      <c r="E29" s="4">
        <v>49.853523571200014</v>
      </c>
      <c r="F29" s="4">
        <v>51.916501670999985</v>
      </c>
      <c r="G29" s="4">
        <v>53.883178392600001</v>
      </c>
      <c r="H29" s="4">
        <v>55.769179762199954</v>
      </c>
      <c r="I29" s="4">
        <v>57.643775437400009</v>
      </c>
      <c r="J29" s="4">
        <v>59.970951063125007</v>
      </c>
      <c r="K29" s="4">
        <v>62.144108526697792</v>
      </c>
      <c r="L29" s="4">
        <v>64.449522434150538</v>
      </c>
      <c r="M29" s="4">
        <v>66.597075999999987</v>
      </c>
      <c r="N29" s="4">
        <v>68.713391999999985</v>
      </c>
      <c r="O29" s="4">
        <v>74.061290277194885</v>
      </c>
      <c r="P29" s="4">
        <v>77.223081239429746</v>
      </c>
      <c r="Q29" s="4">
        <v>80.196438207240362</v>
      </c>
      <c r="R29" s="4">
        <v>83.296313475706825</v>
      </c>
      <c r="S29" s="4">
        <v>88.15649618970177</v>
      </c>
      <c r="T29" s="4">
        <v>91.946998771383264</v>
      </c>
      <c r="U29" s="4">
        <v>93.613728170054856</v>
      </c>
      <c r="V29" s="4">
        <v>95.27819232655915</v>
      </c>
      <c r="W29" s="4">
        <v>97.942457720636526</v>
      </c>
      <c r="X29" s="4">
        <v>102.34862618877077</v>
      </c>
      <c r="Y29" s="4">
        <v>104.66230009574167</v>
      </c>
      <c r="Z29" s="4">
        <v>106.95115992662524</v>
      </c>
      <c r="AA29" s="4">
        <v>109.24163958569196</v>
      </c>
      <c r="AB29" s="4">
        <v>111.3809836922166</v>
      </c>
      <c r="AC29" s="4">
        <v>113.46495869142373</v>
      </c>
      <c r="AD29" s="4">
        <v>115.12328887681851</v>
      </c>
      <c r="AE29" s="4">
        <v>116.95352703097018</v>
      </c>
      <c r="AF29" s="4">
        <v>119.26016492488829</v>
      </c>
      <c r="AG29" s="4">
        <v>121.61829785127269</v>
      </c>
      <c r="AH29" s="4">
        <v>123.6445592744891</v>
      </c>
      <c r="AI29" s="4">
        <v>124.76448129259744</v>
      </c>
      <c r="AJ29" s="4">
        <v>126.08613491808177</v>
      </c>
      <c r="AK29" s="4">
        <v>128.65692561696153</v>
      </c>
      <c r="AL29" s="4">
        <v>130.30915191828865</v>
      </c>
      <c r="AM29" s="4">
        <v>132.21477234114667</v>
      </c>
      <c r="AN29" s="4">
        <v>134.00382704454927</v>
      </c>
      <c r="AO29" s="4">
        <v>135.79288769197208</v>
      </c>
      <c r="AP29" s="4">
        <v>137.42773099999965</v>
      </c>
      <c r="AQ29" s="4">
        <v>138.95579699999948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77.894399999999877</v>
      </c>
      <c r="E30" s="4">
        <v>78.979799999999784</v>
      </c>
      <c r="F30" s="4">
        <v>80.065099999999788</v>
      </c>
      <c r="G30" s="4">
        <v>81.150499999999909</v>
      </c>
      <c r="H30" s="4">
        <v>82.235899999999802</v>
      </c>
      <c r="I30" s="4">
        <v>83.321299999999766</v>
      </c>
      <c r="J30" s="4">
        <v>84.406699999999788</v>
      </c>
      <c r="K30" s="4">
        <v>85.492099999999851</v>
      </c>
      <c r="L30" s="4">
        <v>86.577499999999773</v>
      </c>
      <c r="M30" s="4">
        <v>87.662899999999837</v>
      </c>
      <c r="N30" s="4">
        <v>88.748299999999674</v>
      </c>
      <c r="O30" s="4">
        <v>89.972999999999814</v>
      </c>
      <c r="P30" s="4">
        <v>91.197699999999799</v>
      </c>
      <c r="Q30" s="4">
        <v>92.422399999999868</v>
      </c>
      <c r="R30" s="4">
        <v>93.647099999999824</v>
      </c>
      <c r="S30" s="4">
        <v>94.871799999999837</v>
      </c>
      <c r="T30" s="4">
        <v>96.096499999999921</v>
      </c>
      <c r="U30" s="4">
        <v>97.321199999999891</v>
      </c>
      <c r="V30" s="4">
        <v>98.545899999999818</v>
      </c>
      <c r="W30" s="4">
        <v>99.77059999999986</v>
      </c>
      <c r="X30" s="4">
        <v>100.99529999999993</v>
      </c>
      <c r="Y30" s="4">
        <v>102.28389999999997</v>
      </c>
      <c r="Z30" s="4">
        <v>103.57249999999991</v>
      </c>
      <c r="AA30" s="4">
        <v>104.86109999999996</v>
      </c>
      <c r="AB30" s="4">
        <v>106.14959999999994</v>
      </c>
      <c r="AC30" s="4">
        <v>107.43819999999995</v>
      </c>
      <c r="AD30" s="4">
        <v>108.7268</v>
      </c>
      <c r="AE30" s="4">
        <v>110.0153999999999</v>
      </c>
      <c r="AF30" s="4">
        <v>111.30399999999992</v>
      </c>
      <c r="AG30" s="4">
        <v>112.59259999999954</v>
      </c>
      <c r="AH30" s="4">
        <v>113.88109999999951</v>
      </c>
      <c r="AI30" s="4">
        <v>115.03589999999923</v>
      </c>
      <c r="AJ30" s="4">
        <v>116.1905999999999</v>
      </c>
      <c r="AK30" s="4">
        <v>117.34539999999997</v>
      </c>
      <c r="AL30" s="4">
        <v>118.50009999999904</v>
      </c>
      <c r="AM30" s="4">
        <v>119.65479999999938</v>
      </c>
      <c r="AN30" s="4">
        <v>120.80959999999931</v>
      </c>
      <c r="AO30" s="4">
        <v>121.96429999999987</v>
      </c>
      <c r="AP30" s="4">
        <v>123.11899999999902</v>
      </c>
      <c r="AQ30" s="4">
        <v>124.273799999999</v>
      </c>
      <c r="AR30" s="4">
        <v>125.42849999999999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88.944227109999915</v>
      </c>
      <c r="G31" s="4">
        <v>91.364013040000003</v>
      </c>
      <c r="H31" s="4">
        <v>93.736707679999881</v>
      </c>
      <c r="I31" s="4">
        <v>96.049241324999997</v>
      </c>
      <c r="J31" s="4">
        <v>97.540818909999984</v>
      </c>
      <c r="K31" s="4">
        <v>99.193786899999893</v>
      </c>
      <c r="L31" s="4">
        <v>100.77572714</v>
      </c>
      <c r="M31" s="4">
        <v>102.14659009</v>
      </c>
      <c r="N31" s="4">
        <v>103.63604074999991</v>
      </c>
      <c r="O31" s="4">
        <v>105.75211012683941</v>
      </c>
      <c r="P31" s="4">
        <v>98.0440319860774</v>
      </c>
      <c r="Q31" s="4">
        <v>101.63836301608217</v>
      </c>
      <c r="R31" s="4">
        <v>104.68855863608711</v>
      </c>
      <c r="S31" s="4">
        <v>105.52012144109194</v>
      </c>
      <c r="T31" s="4">
        <v>106.29784594609681</v>
      </c>
      <c r="U31" s="4">
        <v>107.035302034616</v>
      </c>
      <c r="V31" s="4">
        <v>107.74111950712363</v>
      </c>
      <c r="W31" s="4">
        <v>108.40268998963147</v>
      </c>
      <c r="X31" s="4">
        <v>106.53435487213932</v>
      </c>
      <c r="Y31" s="4">
        <v>107.19956288464697</v>
      </c>
      <c r="Z31" s="4">
        <v>107.83213879715468</v>
      </c>
      <c r="AA31" s="4">
        <v>108.43210018966253</v>
      </c>
      <c r="AB31" s="4">
        <v>108.28006043999997</v>
      </c>
      <c r="AC31" s="4">
        <v>108.84276979999991</v>
      </c>
      <c r="AD31" s="4">
        <v>109.3935549399999</v>
      </c>
      <c r="AE31" s="4">
        <v>109.91997104999997</v>
      </c>
      <c r="AF31" s="4">
        <v>110.40658275999988</v>
      </c>
      <c r="AG31" s="4">
        <v>110.86124648999998</v>
      </c>
      <c r="AH31" s="4">
        <v>111.284019</v>
      </c>
      <c r="AI31" s="4">
        <v>111.64529220999991</v>
      </c>
      <c r="AJ31" s="4">
        <v>111.97539595999979</v>
      </c>
      <c r="AK31" s="4">
        <v>112.27438584999989</v>
      </c>
      <c r="AL31" s="4">
        <v>112.17164415006597</v>
      </c>
      <c r="AM31" s="4">
        <v>112.0575193647356</v>
      </c>
      <c r="AN31" s="4">
        <v>112.10644694663689</v>
      </c>
      <c r="AO31" s="4">
        <v>112.2155138118945</v>
      </c>
      <c r="AP31" s="4">
        <v>112.34909930090591</v>
      </c>
      <c r="AQ31" s="4">
        <v>112.45245690991759</v>
      </c>
      <c r="AR31" s="4">
        <v>111.99143985882449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535.92765355081099</v>
      </c>
      <c r="H39" s="4">
        <v>531.25105353647405</v>
      </c>
      <c r="I39" s="4">
        <v>520.94121957840696</v>
      </c>
      <c r="J39" s="4">
        <v>508.167808043131</v>
      </c>
      <c r="K39" s="4">
        <v>495.35905696114901</v>
      </c>
      <c r="L39" s="4">
        <v>482.52674618136001</v>
      </c>
      <c r="M39" s="4">
        <v>469.65909585486298</v>
      </c>
      <c r="N39" s="4">
        <v>456.76788583056202</v>
      </c>
      <c r="O39" s="4">
        <v>449.04080474142302</v>
      </c>
      <c r="P39" s="4">
        <v>441.37301620304697</v>
      </c>
      <c r="Q39" s="4">
        <v>433.74392514516501</v>
      </c>
      <c r="R39" s="4">
        <v>426.18020412772199</v>
      </c>
      <c r="S39" s="4">
        <v>418.66156194590798</v>
      </c>
      <c r="T39" s="4">
        <v>411.36113408989598</v>
      </c>
      <c r="U39" s="4">
        <v>404.11282053206997</v>
      </c>
      <c r="V39" s="4">
        <v>396.94396465391401</v>
      </c>
      <c r="W39" s="4">
        <v>389.83497965514698</v>
      </c>
      <c r="X39" s="4">
        <v>382.81359675953399</v>
      </c>
      <c r="Y39" s="4">
        <v>378.31857645315398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347.35967096631799</v>
      </c>
      <c r="AH39" s="4">
        <v>344.19833878861903</v>
      </c>
      <c r="AI39" s="4">
        <v>342.79883540838</v>
      </c>
      <c r="AJ39" s="4">
        <v>341.55665280154102</v>
      </c>
      <c r="AK39" s="4">
        <v>340.46787713530199</v>
      </c>
      <c r="AL39" s="4">
        <v>339.552547688316</v>
      </c>
      <c r="AM39" s="4">
        <v>338.81933671351101</v>
      </c>
      <c r="AN39" s="4">
        <v>338.27735017963403</v>
      </c>
      <c r="AO39" s="4">
        <v>337.92436933086299</v>
      </c>
      <c r="AP39" s="4">
        <v>337.94013715603501</v>
      </c>
      <c r="AQ39" s="4">
        <v>338.019347415543</v>
      </c>
      <c r="AR39" s="4">
        <v>338.33099214757101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13008.9999999999</v>
      </c>
      <c r="J42" s="1">
        <v>13008.9999999999</v>
      </c>
      <c r="K42" s="1">
        <v>13009</v>
      </c>
      <c r="L42" s="1">
        <v>13009</v>
      </c>
      <c r="M42" s="1">
        <v>13008.9999999999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13008.9999999999</v>
      </c>
      <c r="AI42" s="1">
        <v>13009</v>
      </c>
      <c r="AJ42" s="1">
        <v>13009</v>
      </c>
      <c r="AK42" s="1">
        <v>13009</v>
      </c>
      <c r="AL42" s="1">
        <v>13008.9999999999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1917.2946790362992</v>
      </c>
      <c r="H43" s="8">
        <v>1940.9138710278999</v>
      </c>
      <c r="I43" s="8">
        <v>1968.2998281237999</v>
      </c>
      <c r="J43" s="8">
        <v>1997.36883910451</v>
      </c>
      <c r="K43" s="8">
        <v>2026.61633264435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2161.8768671071703</v>
      </c>
      <c r="R43" s="8">
        <v>2176.8783134763098</v>
      </c>
      <c r="S43" s="8">
        <v>2191.6520889584399</v>
      </c>
      <c r="T43" s="8">
        <v>2205.9681931312898</v>
      </c>
      <c r="U43" s="8">
        <v>2220.0210937779402</v>
      </c>
      <c r="V43" s="8">
        <v>2233.672693012129</v>
      </c>
      <c r="W43" s="8">
        <v>2247.021914067579</v>
      </c>
      <c r="X43" s="8">
        <v>2259.9287002586198</v>
      </c>
      <c r="Y43" s="8">
        <v>2265.8758706408389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2287.5922772085</v>
      </c>
      <c r="AE43" s="8">
        <v>2290.1873955483602</v>
      </c>
      <c r="AF43" s="8">
        <v>2292.0351570378398</v>
      </c>
      <c r="AG43" s="8">
        <v>2293.3497301042898</v>
      </c>
      <c r="AH43" s="8">
        <v>2293.8499443473693</v>
      </c>
      <c r="AI43" s="8">
        <v>2289.9629820677201</v>
      </c>
      <c r="AJ43" s="8">
        <v>2285.2814704274497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2248.8505305922131</v>
      </c>
      <c r="AP43" s="8">
        <v>2238.460155187076</v>
      </c>
      <c r="AQ43" s="8">
        <v>2227.1049422016263</v>
      </c>
      <c r="AR43" s="8">
        <v>2214.575817738792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875.68529559221304</v>
      </c>
      <c r="AP44" s="8">
        <v>796.63665818707602</v>
      </c>
      <c r="AQ44" s="8">
        <v>713.19027020162605</v>
      </c>
      <c r="AR44" s="8">
        <v>624.965411738802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367.79999999999899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3991.7053209636902</v>
      </c>
      <c r="H46" s="9">
        <v>3968.0861289720901</v>
      </c>
      <c r="I46" s="9">
        <v>3916.0162604970001</v>
      </c>
      <c r="J46" s="9">
        <v>3851.5040810259102</v>
      </c>
      <c r="K46" s="9">
        <v>3786.8134189957</v>
      </c>
      <c r="L46" s="9">
        <v>3722.00376859272</v>
      </c>
      <c r="M46" s="9">
        <v>3657.0156356306202</v>
      </c>
      <c r="N46" s="9">
        <v>3591.9085142957701</v>
      </c>
      <c r="O46" s="9">
        <v>3552.8828522294102</v>
      </c>
      <c r="P46" s="9">
        <v>3514.1566474901301</v>
      </c>
      <c r="Q46" s="9">
        <v>3475.6258845715402</v>
      </c>
      <c r="R46" s="9">
        <v>3437.4252733723301</v>
      </c>
      <c r="S46" s="9">
        <v>3399.4523330601401</v>
      </c>
      <c r="T46" s="9">
        <v>3362.5814853024999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3092.7863976036401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3004.5347330065701</v>
      </c>
      <c r="AL46" s="9">
        <v>2999.9118570116998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2706.7053209636902</v>
      </c>
      <c r="H47" s="9">
        <v>2683.0861289720901</v>
      </c>
      <c r="I47" s="9">
        <v>2631.0162604970001</v>
      </c>
      <c r="J47" s="9">
        <v>2566.5040810259102</v>
      </c>
      <c r="K47" s="9">
        <v>2501.8134189957</v>
      </c>
      <c r="L47" s="9">
        <v>2437.00376859272</v>
      </c>
      <c r="M47" s="9">
        <v>2372.0156356306202</v>
      </c>
      <c r="N47" s="9">
        <v>2306.9085142957701</v>
      </c>
      <c r="O47" s="9">
        <v>2267.8828522294002</v>
      </c>
      <c r="P47" s="9">
        <v>2229.1566474901301</v>
      </c>
      <c r="Q47" s="9">
        <v>2190.6258845715402</v>
      </c>
      <c r="R47" s="9">
        <v>2152.4252733723301</v>
      </c>
      <c r="S47" s="9">
        <v>2114.4523330601401</v>
      </c>
      <c r="T47" s="9">
        <v>2077.5814853024999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1807.7863976036399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1719.5347330065699</v>
      </c>
      <c r="AL47" s="9">
        <v>1714.9118570117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3900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3224.6839113791798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3425.09891866115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3760.1979662065501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7785.4727543577201</v>
      </c>
      <c r="F50" s="8">
        <v>7808.7944754174405</v>
      </c>
      <c r="G50" s="8">
        <v>7823.9999999999891</v>
      </c>
      <c r="H50" s="8">
        <v>7823.99999999999</v>
      </c>
      <c r="I50" s="8">
        <v>7823.99999999998</v>
      </c>
      <c r="J50" s="8">
        <v>7823.99999999998</v>
      </c>
      <c r="K50" s="8">
        <v>7823.99999999999</v>
      </c>
      <c r="L50" s="8">
        <v>7823.99999999998</v>
      </c>
      <c r="M50" s="8">
        <v>7823.99999999998</v>
      </c>
      <c r="N50" s="8">
        <v>7823.9999999999909</v>
      </c>
      <c r="O50" s="8">
        <v>7823.9999999999782</v>
      </c>
      <c r="P50" s="8">
        <v>7823.99999999998</v>
      </c>
      <c r="Q50" s="8">
        <v>7823.9999999999909</v>
      </c>
      <c r="R50" s="8">
        <v>7823.99999999998</v>
      </c>
      <c r="S50" s="8">
        <v>7823.9999999999891</v>
      </c>
      <c r="T50" s="8">
        <v>7823.99999999999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7823.9999999999782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7823.99999999998</v>
      </c>
      <c r="AE50" s="8">
        <v>7823.99999999998</v>
      </c>
      <c r="AF50" s="8">
        <v>7823.9999999999891</v>
      </c>
      <c r="AG50" s="8">
        <v>7823.9999999999891</v>
      </c>
      <c r="AH50" s="8">
        <v>7823.9999999999891</v>
      </c>
      <c r="AI50" s="8">
        <v>7823.99999999999</v>
      </c>
      <c r="AJ50" s="8">
        <v>7823.99999999998</v>
      </c>
      <c r="AK50" s="8">
        <v>7823.9999999999891</v>
      </c>
      <c r="AL50" s="8">
        <v>7823.9999999999891</v>
      </c>
      <c r="AM50" s="8">
        <v>7823.99999999999</v>
      </c>
      <c r="AN50" s="8">
        <v>7823.9999999999964</v>
      </c>
      <c r="AO50" s="8">
        <v>7823.9999999999927</v>
      </c>
      <c r="AP50" s="8">
        <v>7823.9999999999854</v>
      </c>
      <c r="AQ50" s="8">
        <v>7823.9999999999964</v>
      </c>
      <c r="AR50" s="8">
        <v>7823.9999999999818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494.50331210643441</v>
      </c>
      <c r="E53" s="4">
        <v>495.4231685537348</v>
      </c>
      <c r="F53" s="4">
        <v>496.51245729401796</v>
      </c>
      <c r="G53" s="4">
        <v>492.23041843135678</v>
      </c>
      <c r="H53" s="4">
        <v>492.90967914603982</v>
      </c>
      <c r="I53" s="4">
        <v>493.47976905465447</v>
      </c>
      <c r="J53" s="4">
        <v>488.79908635570013</v>
      </c>
      <c r="K53" s="4">
        <v>490.62975029736401</v>
      </c>
      <c r="L53" s="4">
        <v>497.54157337273318</v>
      </c>
      <c r="M53" s="4">
        <v>503.0266806995175</v>
      </c>
      <c r="N53" s="4">
        <v>505.52059457561751</v>
      </c>
      <c r="O53" s="4">
        <v>498.07120637492199</v>
      </c>
      <c r="P53" s="4">
        <v>503.82789026463274</v>
      </c>
      <c r="Q53" s="4">
        <v>500.48795733059359</v>
      </c>
      <c r="R53" s="4">
        <v>494.41268086095073</v>
      </c>
      <c r="S53" s="4">
        <v>488.55976013077668</v>
      </c>
      <c r="T53" s="4">
        <v>486.71103203378482</v>
      </c>
      <c r="U53" s="4">
        <v>491.37702376913018</v>
      </c>
      <c r="V53" s="4">
        <v>496.87072678247313</v>
      </c>
      <c r="W53" s="4">
        <v>497.37890690348689</v>
      </c>
      <c r="X53" s="4">
        <v>486.99780264078453</v>
      </c>
      <c r="Y53" s="4">
        <v>491.67231488331976</v>
      </c>
      <c r="Z53" s="4">
        <v>497.43040665038484</v>
      </c>
      <c r="AA53" s="4">
        <v>503.05585272424514</v>
      </c>
      <c r="AB53" s="4">
        <v>506.05125344367741</v>
      </c>
      <c r="AC53" s="4">
        <v>512.09757564227823</v>
      </c>
      <c r="AD53" s="4">
        <v>517.73653108302165</v>
      </c>
      <c r="AE53" s="4">
        <v>522.7594172266497</v>
      </c>
      <c r="AF53" s="4">
        <v>525.27074462333815</v>
      </c>
      <c r="AG53" s="4">
        <v>527.31749983811335</v>
      </c>
      <c r="AH53" s="4">
        <v>531.29316703383006</v>
      </c>
      <c r="AI53" s="4">
        <v>537.91389344813228</v>
      </c>
      <c r="AJ53" s="4">
        <v>543.44408065646974</v>
      </c>
      <c r="AK53" s="4">
        <v>540.45509147015878</v>
      </c>
      <c r="AL53" s="4">
        <v>546.46784448014898</v>
      </c>
      <c r="AM53" s="4">
        <v>551.10812281434244</v>
      </c>
      <c r="AN53" s="4">
        <v>556.28820150316949</v>
      </c>
      <c r="AO53" s="4">
        <v>561.21642177261674</v>
      </c>
      <c r="AP53" s="4">
        <v>566.74568288722764</v>
      </c>
      <c r="AQ53" s="4">
        <v>572.84191470161056</v>
      </c>
      <c r="AR53" s="4">
        <v>577.69426159734189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36.424674321238214</v>
      </c>
      <c r="E54" s="4">
        <v>36.546988454706842</v>
      </c>
      <c r="F54" s="4">
        <v>36.669929840142053</v>
      </c>
      <c r="G54" s="4">
        <v>36.706717973645738</v>
      </c>
      <c r="H54" s="4">
        <v>36.583225973085405</v>
      </c>
      <c r="I54" s="4">
        <v>36.161942747398129</v>
      </c>
      <c r="J54" s="4">
        <v>35.610642508219357</v>
      </c>
      <c r="K54" s="4">
        <v>35.058409080119631</v>
      </c>
      <c r="L54" s="4">
        <v>34.505553526072404</v>
      </c>
      <c r="M54" s="4">
        <v>33.951764783103968</v>
      </c>
      <c r="N54" s="4">
        <v>33.397353914188216</v>
      </c>
      <c r="O54" s="4">
        <v>33.084808517299841</v>
      </c>
      <c r="P54" s="4">
        <v>32.775407422345857</v>
      </c>
      <c r="Q54" s="4">
        <v>32.468685718475662</v>
      </c>
      <c r="R54" s="4">
        <v>32.165430607658884</v>
      </c>
      <c r="S54" s="4">
        <v>31.865193293122356</v>
      </c>
      <c r="T54" s="4">
        <v>31.576527950408639</v>
      </c>
      <c r="U54" s="4">
        <v>31.291253496686352</v>
      </c>
      <c r="V54" s="4">
        <v>31.010192707795046</v>
      </c>
      <c r="W54" s="4">
        <v>30.732934141747027</v>
      </c>
      <c r="X54" s="4">
        <v>30.460321141775303</v>
      </c>
      <c r="Y54" s="4">
        <v>30.291887447066042</v>
      </c>
      <c r="Z54" s="4">
        <v>30.136325542009853</v>
      </c>
      <c r="AA54" s="4">
        <v>29.978391407010562</v>
      </c>
      <c r="AB54" s="4">
        <v>29.833542977086509</v>
      </c>
      <c r="AC54" s="4">
        <v>29.694623597112766</v>
      </c>
      <c r="AD54" s="4">
        <v>29.561929719877604</v>
      </c>
      <c r="AE54" s="4">
        <v>29.43577262067183</v>
      </c>
      <c r="AF54" s="4">
        <v>29.324229191470462</v>
      </c>
      <c r="AG54" s="4">
        <v>29.211831443618721</v>
      </c>
      <c r="AH54" s="4">
        <v>29.11475088648783</v>
      </c>
      <c r="AI54" s="4">
        <v>29.09541934521112</v>
      </c>
      <c r="AJ54" s="4">
        <v>29.084430572220761</v>
      </c>
      <c r="AK54" s="4">
        <v>29.08189064176058</v>
      </c>
      <c r="AL54" s="4">
        <v>29.088548616866902</v>
      </c>
      <c r="AM54" s="4">
        <v>29.104864389740364</v>
      </c>
      <c r="AN54" s="4">
        <v>29.131320852663062</v>
      </c>
      <c r="AO54" s="4">
        <v>29.168113970324573</v>
      </c>
      <c r="AP54" s="4">
        <v>29.224148315924122</v>
      </c>
      <c r="AQ54" s="4">
        <v>29.283860659024693</v>
      </c>
      <c r="AR54" s="4">
        <v>29.355899072637676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9.5649652372494298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148.0762</v>
      </c>
      <c r="M56" s="4">
        <v>149.1797</v>
      </c>
      <c r="N56" s="4">
        <v>150</v>
      </c>
      <c r="O56" s="4">
        <v>144.39999999999901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120.924668063959</v>
      </c>
      <c r="U56" s="4">
        <v>126.17133251607299</v>
      </c>
      <c r="V56" s="4">
        <v>132.701967380545</v>
      </c>
      <c r="W56" s="4">
        <v>133.084824067596</v>
      </c>
      <c r="X56" s="4">
        <v>121.504873638636</v>
      </c>
      <c r="Y56" s="4">
        <v>126.476077275805</v>
      </c>
      <c r="Z56" s="4">
        <v>132.866712022911</v>
      </c>
      <c r="AA56" s="4">
        <v>139.10790886055</v>
      </c>
      <c r="AB56" s="4">
        <v>143.61827155466801</v>
      </c>
      <c r="AC56" s="4">
        <v>151.157887620754</v>
      </c>
      <c r="AD56" s="4">
        <v>158.228382240678</v>
      </c>
      <c r="AE56" s="4">
        <v>164.66980338257699</v>
      </c>
      <c r="AF56" s="4">
        <v>168.06780027540401</v>
      </c>
      <c r="AG56" s="4">
        <v>170.995107853804</v>
      </c>
      <c r="AH56" s="4">
        <v>175.73180256853499</v>
      </c>
      <c r="AI56" s="4">
        <v>183.75358763734201</v>
      </c>
      <c r="AJ56" s="4">
        <v>190.23909685740301</v>
      </c>
      <c r="AK56" s="4">
        <v>189.59030133803699</v>
      </c>
      <c r="AL56" s="4">
        <v>197.47217561575599</v>
      </c>
      <c r="AM56" s="4">
        <v>203.72030779718401</v>
      </c>
      <c r="AN56" s="4">
        <v>210.18311263035801</v>
      </c>
      <c r="AO56" s="4">
        <v>215.85386758593199</v>
      </c>
      <c r="AP56" s="4">
        <v>222.10791633441099</v>
      </c>
      <c r="AQ56" s="4">
        <v>229.461387197048</v>
      </c>
      <c r="AR56" s="4">
        <v>235.66942847036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421.60039999999799</v>
      </c>
      <c r="G57" s="4">
        <v>424.98619999999903</v>
      </c>
      <c r="H57" s="4">
        <v>428.37199999999899</v>
      </c>
      <c r="I57" s="4">
        <v>431.75779999999901</v>
      </c>
      <c r="J57" s="4">
        <v>435.14359999999903</v>
      </c>
      <c r="K57" s="4">
        <v>438.52949999999902</v>
      </c>
      <c r="L57" s="4">
        <v>441.91529999999898</v>
      </c>
      <c r="M57" s="4">
        <v>445.30110000000002</v>
      </c>
      <c r="N57" s="4">
        <v>448.99999999999898</v>
      </c>
      <c r="O57" s="4">
        <v>443.599999999999</v>
      </c>
      <c r="P57" s="4">
        <v>438.19999999999902</v>
      </c>
      <c r="Q57" s="4">
        <v>432.79999999999899</v>
      </c>
      <c r="R57" s="4">
        <v>427.40000000000003</v>
      </c>
      <c r="S57" s="4">
        <v>422</v>
      </c>
      <c r="T57" s="4">
        <v>419.324668063959</v>
      </c>
      <c r="U57" s="4">
        <v>422.97133251607295</v>
      </c>
      <c r="V57" s="4">
        <v>427.90196738054499</v>
      </c>
      <c r="W57" s="4">
        <v>426.68482406759603</v>
      </c>
      <c r="X57" s="4">
        <v>413.50487363863601</v>
      </c>
      <c r="Y57" s="4">
        <v>416.47607727580402</v>
      </c>
      <c r="Z57" s="4">
        <v>420.86671202291097</v>
      </c>
      <c r="AA57" s="4">
        <v>425.10790886054997</v>
      </c>
      <c r="AB57" s="4">
        <v>427.61827155466801</v>
      </c>
      <c r="AC57" s="4">
        <v>433.15788762075397</v>
      </c>
      <c r="AD57" s="4">
        <v>437.42838224067799</v>
      </c>
      <c r="AE57" s="4">
        <v>441.06980338257699</v>
      </c>
      <c r="AF57" s="4">
        <v>441.66780027540403</v>
      </c>
      <c r="AG57" s="4">
        <v>441.79510785380404</v>
      </c>
      <c r="AH57" s="4">
        <v>443.73180256853499</v>
      </c>
      <c r="AI57" s="4">
        <v>448.75358763734204</v>
      </c>
      <c r="AJ57" s="4">
        <v>452.67888683717797</v>
      </c>
      <c r="AK57" s="4">
        <v>448.59030133803697</v>
      </c>
      <c r="AL57" s="4">
        <v>453.47217561575496</v>
      </c>
      <c r="AM57" s="4">
        <v>456.72030779718301</v>
      </c>
      <c r="AN57" s="4">
        <v>460.58311263035699</v>
      </c>
      <c r="AO57" s="4">
        <v>463.65386758593098</v>
      </c>
      <c r="AP57" s="4">
        <v>467.30791633441095</v>
      </c>
      <c r="AQ57" s="4">
        <v>472.061387197047</v>
      </c>
      <c r="AR57" s="4">
        <v>475.66942847036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118.124899999999</v>
      </c>
      <c r="K58" s="4">
        <v>119.80649999999901</v>
      </c>
      <c r="L58" s="4">
        <v>121.48809999999899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135.99999999999901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129.83978997977499</v>
      </c>
      <c r="AK58" s="4">
        <v>128.6</v>
      </c>
      <c r="AL58" s="4">
        <v>127.799999999999</v>
      </c>
      <c r="AM58" s="4">
        <v>126.99999999999901</v>
      </c>
      <c r="AN58" s="4">
        <v>126.19999999999899</v>
      </c>
      <c r="AO58" s="4">
        <v>125.4</v>
      </c>
      <c r="AP58" s="4">
        <v>124.6</v>
      </c>
      <c r="AQ58" s="4">
        <v>123.799999999999</v>
      </c>
      <c r="AR58" s="4">
        <v>123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12.6517229064576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13.006254680294401</v>
      </c>
      <c r="K59" s="4">
        <v>13.0592114956799</v>
      </c>
      <c r="L59" s="4">
        <v>12.8800844928</v>
      </c>
      <c r="M59" s="4">
        <v>12.702379132799999</v>
      </c>
      <c r="N59" s="4">
        <v>12.5232521299199</v>
      </c>
      <c r="O59" s="4">
        <v>12.34412512704</v>
      </c>
      <c r="P59" s="4">
        <v>12.16499812416</v>
      </c>
      <c r="Q59" s="4">
        <v>11.985871121279999</v>
      </c>
      <c r="R59" s="4">
        <v>11.806744118399902</v>
      </c>
      <c r="S59" s="4">
        <v>11.629038758399899</v>
      </c>
      <c r="T59" s="4">
        <v>12.7101204610608</v>
      </c>
      <c r="U59" s="4">
        <v>13.969280617965499</v>
      </c>
      <c r="V59" s="4">
        <v>14.767814761176298</v>
      </c>
      <c r="W59" s="4">
        <v>16.721152078296402</v>
      </c>
      <c r="X59" s="4">
        <v>18.674489395416302</v>
      </c>
      <c r="Y59" s="4">
        <v>20.3754437680746</v>
      </c>
      <c r="Z59" s="4">
        <v>21.716820544703999</v>
      </c>
      <c r="AA59" s="4">
        <v>23.077988703219699</v>
      </c>
      <c r="AB59" s="4">
        <v>23.525346378239899</v>
      </c>
      <c r="AC59" s="4">
        <v>23.806831668480001</v>
      </c>
      <c r="AD59" s="4">
        <v>24.035716172159901</v>
      </c>
      <c r="AE59" s="4">
        <v>24.266022318719902</v>
      </c>
      <c r="AF59" s="4">
        <v>24.496328465279902</v>
      </c>
      <c r="AG59" s="4">
        <v>24.725212968960001</v>
      </c>
      <c r="AH59" s="4">
        <v>24.954097472639901</v>
      </c>
      <c r="AI59" s="4">
        <v>25.155970761599999</v>
      </c>
      <c r="AJ59" s="4">
        <v>25.357844050560001</v>
      </c>
      <c r="AK59" s="4">
        <v>25.559717339519999</v>
      </c>
      <c r="AL59" s="4">
        <v>25.763012271360001</v>
      </c>
      <c r="AM59" s="4">
        <v>25.964885560319999</v>
      </c>
      <c r="AN59" s="4">
        <v>26.09994163392</v>
      </c>
      <c r="AO59" s="4">
        <v>26.234997707519998</v>
      </c>
      <c r="AP59" s="4">
        <v>26.370053781119999</v>
      </c>
      <c r="AQ59" s="4">
        <v>26.505109854720001</v>
      </c>
      <c r="AR59" s="4">
        <v>26.641587571199999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28.8907213875022</v>
      </c>
      <c r="E60" s="4">
        <v>26.093066409083299</v>
      </c>
      <c r="F60" s="4">
        <v>23.4744599952027</v>
      </c>
      <c r="G60" s="4">
        <v>15.745928547049701</v>
      </c>
      <c r="H60" s="4">
        <v>13.1526792149202</v>
      </c>
      <c r="I60" s="4">
        <v>10.7524212292925</v>
      </c>
      <c r="J60" s="4">
        <v>3.2441316056513299</v>
      </c>
      <c r="K60" s="4">
        <v>2.2520732793126901</v>
      </c>
      <c r="L60" s="4">
        <v>6.5735826772922303</v>
      </c>
      <c r="M60" s="4">
        <v>9.4708427833127704</v>
      </c>
      <c r="N60" s="4">
        <v>9.0344558927148793</v>
      </c>
      <c r="O60" s="4">
        <v>7.5474666030541799</v>
      </c>
      <c r="P60" s="4">
        <v>19.264445802479901</v>
      </c>
      <c r="Q60" s="4">
        <v>21.880406921471899</v>
      </c>
      <c r="R60" s="4">
        <v>21.2626990282752</v>
      </c>
      <c r="S60" s="4">
        <v>20.639214042623902</v>
      </c>
      <c r="T60" s="4">
        <v>20.017471004697601</v>
      </c>
      <c r="U60" s="4">
        <v>19.404944854732801</v>
      </c>
      <c r="V60" s="4">
        <v>18.786674687270398</v>
      </c>
      <c r="W60" s="4">
        <v>18.170146467532799</v>
      </c>
      <c r="X60" s="4">
        <v>17.5628020607999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</v>
      </c>
      <c r="AG60" s="4">
        <v>12.293961442560001</v>
      </c>
      <c r="AH60" s="4">
        <v>11.7060540854399</v>
      </c>
      <c r="AI60" s="4">
        <v>11.1255885936</v>
      </c>
      <c r="AJ60" s="4">
        <v>10.537681236479999</v>
      </c>
      <c r="AK60" s="4">
        <v>9.9497738793599897</v>
      </c>
      <c r="AL60" s="4">
        <v>9.3693083875199896</v>
      </c>
      <c r="AM60" s="4">
        <v>8.7814010303999908</v>
      </c>
      <c r="AN60" s="4">
        <v>8.1934936732799901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169.94829999999899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122.399999999999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0.2413891584</v>
      </c>
      <c r="H62" s="4">
        <v>0.23442600959999901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0.18336291839999999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0.136941926399999</v>
      </c>
      <c r="X62" s="4">
        <v>1.16980899839999</v>
      </c>
      <c r="Y62" s="4">
        <v>1.2440825856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0.53104971513599997</v>
      </c>
      <c r="K63" s="4">
        <v>0.522093768652799</v>
      </c>
      <c r="L63" s="4">
        <v>0.51313782216959902</v>
      </c>
      <c r="M63" s="4">
        <v>0.50411881630079902</v>
      </c>
      <c r="N63" s="4">
        <v>0.52288940679551998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0.39652907421902395</v>
      </c>
      <c r="AC63" s="4">
        <v>0.55404532321276501</v>
      </c>
      <c r="AD63" s="4">
        <v>1.5474293232127601</v>
      </c>
      <c r="AE63" s="4">
        <v>2.5408133232127601</v>
      </c>
      <c r="AF63" s="4">
        <v>4.0389615300607602</v>
      </c>
      <c r="AG63" s="4">
        <v>5.5371097369087607</v>
      </c>
      <c r="AH63" s="4">
        <v>7.0043605746048003</v>
      </c>
      <c r="AI63" s="4">
        <v>8.0624124728064004</v>
      </c>
      <c r="AJ63" s="4">
        <v>9.1204643710079996</v>
      </c>
      <c r="AK63" s="4">
        <v>9.6597299710079998</v>
      </c>
      <c r="AL63" s="4">
        <v>10.20717081672394</v>
      </c>
      <c r="AM63" s="4">
        <v>11.010039033325871</v>
      </c>
      <c r="AN63" s="4">
        <v>11.81751831332587</v>
      </c>
      <c r="AO63" s="4">
        <v>13.142364771527481</v>
      </c>
      <c r="AP63" s="4">
        <v>14.465792109729069</v>
      </c>
      <c r="AQ63" s="4">
        <v>15.790638567930671</v>
      </c>
      <c r="AR63" s="4">
        <v>17.234362372940769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1.1248850789162501</v>
      </c>
      <c r="S64" s="4">
        <v>1.7912389680110299</v>
      </c>
      <c r="T64" s="4">
        <v>2.4613393339057996</v>
      </c>
      <c r="U64" s="4">
        <v>3.1357349030005799</v>
      </c>
      <c r="V64" s="4">
        <v>3.8160277040953603</v>
      </c>
      <c r="W64" s="4">
        <v>4.4997106251901302</v>
      </c>
      <c r="X64" s="4">
        <v>5.1883825414849101</v>
      </c>
      <c r="Y64" s="4">
        <v>5.8826142545796802</v>
      </c>
      <c r="Z64" s="4">
        <v>6.5802266268744596</v>
      </c>
      <c r="AA64" s="4">
        <v>7.2837519991692297</v>
      </c>
      <c r="AB64" s="4">
        <v>7.9897245650640096</v>
      </c>
      <c r="AC64" s="4">
        <v>8.7025404429587798</v>
      </c>
      <c r="AD64" s="4">
        <v>9.4788130600535592</v>
      </c>
      <c r="AE64" s="4">
        <v>10.260131437148299</v>
      </c>
      <c r="AF64" s="4">
        <v>11.046495574243099</v>
      </c>
      <c r="AG64" s="4">
        <v>11.848694670661713</v>
      </c>
      <c r="AH64" s="4">
        <v>12.785998790122704</v>
      </c>
      <c r="AI64" s="4">
        <v>13.58787005517282</v>
      </c>
      <c r="AJ64" s="4">
        <v>14.39478708022305</v>
      </c>
      <c r="AK64" s="4">
        <v>15.206749865273142</v>
      </c>
      <c r="AL64" s="4">
        <v>16.023758410323197</v>
      </c>
      <c r="AM64" s="4">
        <v>16.845812715373352</v>
      </c>
      <c r="AN64" s="4">
        <v>17.672912780423477</v>
      </c>
      <c r="AO64" s="4">
        <v>18.505058605473618</v>
      </c>
      <c r="AP64" s="4">
        <v>19.342250190523647</v>
      </c>
      <c r="AQ64" s="4">
        <v>19.64421429328819</v>
      </c>
      <c r="AR64" s="4">
        <v>19.707656141243561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2181.9807462869999</v>
      </c>
      <c r="E68" s="4">
        <v>2185.9194030646004</v>
      </c>
      <c r="F68" s="4">
        <v>2190.5757047239399</v>
      </c>
      <c r="G68" s="4">
        <v>2194.5809123172899</v>
      </c>
      <c r="H68" s="4">
        <v>2199.09140503348</v>
      </c>
      <c r="I68" s="4">
        <v>2202.5106953967997</v>
      </c>
      <c r="J68" s="4">
        <v>2206.51339871644</v>
      </c>
      <c r="K68" s="4">
        <v>2210.5948565502399</v>
      </c>
      <c r="L68" s="4">
        <v>2212.45044745014</v>
      </c>
      <c r="M68" s="4">
        <v>2212.6260262638802</v>
      </c>
      <c r="N68" s="4">
        <v>2211.4917350713599</v>
      </c>
      <c r="O68" s="4">
        <v>2285.0220238744701</v>
      </c>
      <c r="P68" s="4">
        <v>2369.3422721700299</v>
      </c>
      <c r="Q68" s="4">
        <v>2451.91669062446</v>
      </c>
      <c r="R68" s="4">
        <v>2535.4310173496797</v>
      </c>
      <c r="S68" s="4">
        <v>2627.3629348715799</v>
      </c>
      <c r="T68" s="4">
        <v>2749.80413799813</v>
      </c>
      <c r="U68" s="4">
        <v>2880.5198300873699</v>
      </c>
      <c r="V68" s="4">
        <v>3007.6911578095001</v>
      </c>
      <c r="W68" s="4">
        <v>3165.1315848143199</v>
      </c>
      <c r="X68" s="4">
        <v>3326.4495722833503</v>
      </c>
      <c r="Y68" s="4">
        <v>3489.7754700072296</v>
      </c>
      <c r="Z68" s="4">
        <v>3652.5763607948597</v>
      </c>
      <c r="AA68" s="4">
        <v>3822.1959571761899</v>
      </c>
      <c r="AB68" s="4">
        <v>3976.6789926904798</v>
      </c>
      <c r="AC68" s="4">
        <v>4136.3838604980301</v>
      </c>
      <c r="AD68" s="4">
        <v>4301.8901709145102</v>
      </c>
      <c r="AE68" s="4">
        <v>4475.0995297114696</v>
      </c>
      <c r="AF68" s="4">
        <v>4656.3601411972004</v>
      </c>
      <c r="AG68" s="4">
        <v>4845.5406710378802</v>
      </c>
      <c r="AH68" s="4">
        <v>5043.8401667764801</v>
      </c>
      <c r="AI68" s="4">
        <v>5251.3329045165892</v>
      </c>
      <c r="AJ68" s="4">
        <v>5468.5739849215306</v>
      </c>
      <c r="AK68" s="4">
        <v>5695.3568091788702</v>
      </c>
      <c r="AL68" s="4">
        <v>5933.85171874966</v>
      </c>
      <c r="AM68" s="4">
        <v>6183.9359152964998</v>
      </c>
      <c r="AN68" s="4">
        <v>6443.7948515255794</v>
      </c>
      <c r="AO68" s="4">
        <v>6715.6275200294403</v>
      </c>
      <c r="AP68" s="4">
        <v>7000.87641318443</v>
      </c>
      <c r="AQ68" s="4">
        <v>7300.4102110738204</v>
      </c>
      <c r="AR68" s="4">
        <v>7615.0656654166896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0.10269696779706042</v>
      </c>
      <c r="E69" s="10">
        <v>0.10317563931027243</v>
      </c>
      <c r="F69" s="10">
        <v>0.10359779808778824</v>
      </c>
      <c r="G69" s="10">
        <v>0.10462232311530692</v>
      </c>
      <c r="H69" s="10">
        <v>0.10424830776328943</v>
      </c>
      <c r="I69" s="10">
        <v>0.10328599270240375</v>
      </c>
      <c r="J69" s="10">
        <v>0.1031330789218483</v>
      </c>
      <c r="K69" s="10">
        <v>0.10160039620067889</v>
      </c>
      <c r="L69" s="10">
        <v>9.8590134615131317E-2</v>
      </c>
      <c r="M69" s="10">
        <v>9.5928784232877859E-2</v>
      </c>
      <c r="N69" s="10">
        <v>9.3935121916779787E-2</v>
      </c>
      <c r="O69" s="10">
        <v>9.4210906334840513E-2</v>
      </c>
      <c r="P69" s="10">
        <v>9.2022385735338552E-2</v>
      </c>
      <c r="Q69" s="10">
        <v>9.1525779468185825E-2</v>
      </c>
      <c r="R69" s="10">
        <v>9.2533997617149089E-2</v>
      </c>
      <c r="S69" s="10">
        <v>9.3991666599518728E-2</v>
      </c>
      <c r="T69" s="10">
        <v>9.7324469443791251E-2</v>
      </c>
      <c r="U69" s="10">
        <v>9.9721281272905152E-2</v>
      </c>
      <c r="V69" s="10">
        <v>0.1009962592073313</v>
      </c>
      <c r="W69" s="10">
        <v>0.10560145522727196</v>
      </c>
      <c r="X69" s="10">
        <v>0.11484677474531309</v>
      </c>
      <c r="Y69" s="10">
        <v>0.11841493031319546</v>
      </c>
      <c r="Z69" s="10">
        <v>0.12096016771633218</v>
      </c>
      <c r="AA69" s="10">
        <v>0.12352787801285864</v>
      </c>
      <c r="AB69" s="10">
        <v>0.12491692681568486</v>
      </c>
      <c r="AC69" s="10">
        <v>0.12556501353304911</v>
      </c>
      <c r="AD69" s="10">
        <v>0.12797610988566507</v>
      </c>
      <c r="AE69" s="10">
        <v>0.13051372639925471</v>
      </c>
      <c r="AF69" s="10">
        <v>0.13463737752797747</v>
      </c>
      <c r="AG69" s="10">
        <v>0.1388697142883184</v>
      </c>
      <c r="AH69" s="10">
        <v>0.14277486534101264</v>
      </c>
      <c r="AI69" s="10">
        <v>0.14506916100822878</v>
      </c>
      <c r="AJ69" s="10">
        <v>0.14762790770652715</v>
      </c>
      <c r="AK69" s="10">
        <v>0.15156673985609892</v>
      </c>
      <c r="AL69" s="10">
        <v>0.15303070678646644</v>
      </c>
      <c r="AM69" s="10">
        <v>0.15533506120286075</v>
      </c>
      <c r="AN69" s="10">
        <v>0.15731341229791265</v>
      </c>
      <c r="AO69" s="10">
        <v>0.16027600496995034</v>
      </c>
      <c r="AP69" s="10">
        <v>0.16305840259375259</v>
      </c>
      <c r="AQ69" s="10">
        <v>0.16469345488886988</v>
      </c>
      <c r="AR69" s="10">
        <v>0.16646882537090529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0.30750307503075031</v>
      </c>
      <c r="G70" s="11">
        <v>0.30684182650193637</v>
      </c>
      <c r="H70" s="11">
        <v>0.30502622253609735</v>
      </c>
      <c r="I70" s="11">
        <v>0.3010236190711838</v>
      </c>
      <c r="J70" s="11">
        <v>0.29606457691028826</v>
      </c>
      <c r="K70" s="11">
        <v>0.29109181482017832</v>
      </c>
      <c r="L70" s="11">
        <v>0.28610990611059423</v>
      </c>
      <c r="M70" s="11">
        <v>0.28111427747180018</v>
      </c>
      <c r="N70" s="11">
        <v>0.27610950221352681</v>
      </c>
      <c r="O70" s="11">
        <v>0.27310960506029752</v>
      </c>
      <c r="P70" s="11">
        <v>0.27013272714967562</v>
      </c>
      <c r="Q70" s="11">
        <v>0.26717087282431701</v>
      </c>
      <c r="R70" s="11">
        <v>0.2642343972151841</v>
      </c>
      <c r="S70" s="11">
        <v>0.26131542263510954</v>
      </c>
      <c r="T70" s="11">
        <v>0.25848116575466984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0.24565300031336229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0.23922781131247675</v>
      </c>
      <c r="AD70" s="11">
        <v>0.23774205531583059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0.2324064454168186</v>
      </c>
      <c r="AI70" s="11">
        <v>0.23186311396243139</v>
      </c>
      <c r="AJ70" s="11">
        <v>0.23138085940562533</v>
      </c>
      <c r="AK70" s="11">
        <v>0.2309581622727781</v>
      </c>
      <c r="AL70" s="11">
        <v>0.23060280244536266</v>
      </c>
      <c r="AM70" s="11">
        <v>0.2303181467661127</v>
      </c>
      <c r="AN70" s="11">
        <v>0.23010773045996694</v>
      </c>
      <c r="AO70" s="11">
        <v>0.22997069213577215</v>
      </c>
      <c r="AP70" s="11">
        <v>0.229976813703968</v>
      </c>
      <c r="AQ70" s="11">
        <v>0.23000756563076483</v>
      </c>
      <c r="AR70" s="11">
        <v>0.23012855596769086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173.42949324731546</v>
      </c>
      <c r="E73" s="4">
        <v>180.28645477554466</v>
      </c>
      <c r="F73" s="4">
        <v>185.37848068102048</v>
      </c>
      <c r="G73" s="4">
        <v>189.95898617852333</v>
      </c>
      <c r="H73" s="4">
        <v>193.75058779949597</v>
      </c>
      <c r="I73" s="4">
        <v>197.82799116493331</v>
      </c>
      <c r="J73" s="4">
        <v>202.66143601996498</v>
      </c>
      <c r="K73" s="4">
        <v>206.6258701296801</v>
      </c>
      <c r="L73" s="4">
        <v>210.6590189457076</v>
      </c>
      <c r="M73" s="4">
        <v>216.02639253143877</v>
      </c>
      <c r="N73" s="4">
        <v>221.51880992460758</v>
      </c>
      <c r="O73" s="4">
        <v>227.10774444167274</v>
      </c>
      <c r="P73" s="4">
        <v>234.70392988914986</v>
      </c>
      <c r="Q73" s="4">
        <v>240.23993297919415</v>
      </c>
      <c r="R73" s="4">
        <v>243.78345915530713</v>
      </c>
      <c r="S73" s="4">
        <v>249.17573740212586</v>
      </c>
      <c r="T73" s="4">
        <v>244.34517200658462</v>
      </c>
      <c r="U73" s="4">
        <v>249.22214422201421</v>
      </c>
      <c r="V73" s="4">
        <v>254.07240423081407</v>
      </c>
      <c r="W73" s="4">
        <v>254.17378800115222</v>
      </c>
      <c r="X73" s="4">
        <v>248.29418708427039</v>
      </c>
      <c r="Y73" s="4">
        <v>252.47486792738567</v>
      </c>
      <c r="Z73" s="4">
        <v>256.68362072055493</v>
      </c>
      <c r="AA73" s="4">
        <v>260.87399544509094</v>
      </c>
      <c r="AB73" s="4">
        <v>265.72428819435856</v>
      </c>
      <c r="AC73" s="4">
        <v>272.72079014171311</v>
      </c>
      <c r="AD73" s="4">
        <v>277.85147205394549</v>
      </c>
      <c r="AE73" s="4">
        <v>282.08308216477468</v>
      </c>
      <c r="AF73" s="4">
        <v>283.90778481965225</v>
      </c>
      <c r="AG73" s="4">
        <v>285.44354444684041</v>
      </c>
      <c r="AH73" s="4">
        <v>287.1534647424711</v>
      </c>
      <c r="AI73" s="4">
        <v>293.36433641678826</v>
      </c>
      <c r="AJ73" s="4">
        <v>297.84069240409553</v>
      </c>
      <c r="AK73" s="4">
        <v>297.43266929216293</v>
      </c>
      <c r="AL73" s="4">
        <v>301.42325553651722</v>
      </c>
      <c r="AM73" s="4">
        <v>304.10427706065548</v>
      </c>
      <c r="AN73" s="4">
        <v>306.5391071423727</v>
      </c>
      <c r="AO73" s="4">
        <v>308.96115062736357</v>
      </c>
      <c r="AP73" s="4">
        <v>311.44055568342321</v>
      </c>
      <c r="AQ73" s="4">
        <v>314.49480571063845</v>
      </c>
      <c r="AR73" s="4">
        <v>317.71872479273713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74.487499228324609</v>
      </c>
      <c r="E74" s="4">
        <v>77.350127266767615</v>
      </c>
      <c r="F74" s="4">
        <v>80.173530110941499</v>
      </c>
      <c r="G74" s="4">
        <v>82.870811176618844</v>
      </c>
      <c r="H74" s="4">
        <v>85.462761026398027</v>
      </c>
      <c r="I74" s="4">
        <v>88.036437982264019</v>
      </c>
      <c r="J74" s="4">
        <v>91.238848857726154</v>
      </c>
      <c r="K74" s="4">
        <v>94.160828694361584</v>
      </c>
      <c r="L74" s="4">
        <v>97.233589174829618</v>
      </c>
      <c r="M74" s="4">
        <v>100.20428166065886</v>
      </c>
      <c r="N74" s="4">
        <v>103.0386146727637</v>
      </c>
      <c r="O74" s="4">
        <v>109.76262029099576</v>
      </c>
      <c r="P74" s="4">
        <v>117.84343732733369</v>
      </c>
      <c r="Q74" s="4">
        <v>121.05899732225009</v>
      </c>
      <c r="R74" s="4">
        <v>123.21142875591133</v>
      </c>
      <c r="S74" s="4">
        <v>129.70474800119297</v>
      </c>
      <c r="T74" s="4">
        <v>134.88918044306311</v>
      </c>
      <c r="U74" s="4">
        <v>137.53716201495624</v>
      </c>
      <c r="V74" s="4">
        <v>140.18465239965897</v>
      </c>
      <c r="W74" s="4">
        <v>144.00197097773622</v>
      </c>
      <c r="X74" s="4">
        <v>151.05740319957198</v>
      </c>
      <c r="Y74" s="4">
        <v>154.56493835159313</v>
      </c>
      <c r="Z74" s="4">
        <v>158.02936471664404</v>
      </c>
      <c r="AA74" s="4">
        <v>161.48248693536812</v>
      </c>
      <c r="AB74" s="4">
        <v>165.05461473448685</v>
      </c>
      <c r="AC74" s="4">
        <v>168.22355034772241</v>
      </c>
      <c r="AD74" s="4">
        <v>170.89326685568824</v>
      </c>
      <c r="AE74" s="4">
        <v>173.76279941951688</v>
      </c>
      <c r="AF74" s="4">
        <v>177.17919903120318</v>
      </c>
      <c r="AG74" s="4">
        <v>180.64463932256052</v>
      </c>
      <c r="AH74" s="4">
        <v>183.70268995746022</v>
      </c>
      <c r="AI74" s="4">
        <v>185.63838630102882</v>
      </c>
      <c r="AJ74" s="4">
        <v>187.80271866925418</v>
      </c>
      <c r="AK74" s="4">
        <v>189.35805061622438</v>
      </c>
      <c r="AL74" s="4">
        <v>192.0195156071569</v>
      </c>
      <c r="AM74" s="4">
        <v>194.95998276808038</v>
      </c>
      <c r="AN74" s="4">
        <v>197.64315081742097</v>
      </c>
      <c r="AO74" s="4">
        <v>200.27883051249597</v>
      </c>
      <c r="AP74" s="4">
        <v>202.7000254545566</v>
      </c>
      <c r="AQ74" s="4">
        <v>204.98523317331055</v>
      </c>
      <c r="AR74" s="4">
        <v>207.48573153077686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1.217784336070993</v>
      </c>
      <c r="K75" s="4">
        <v>1.6009108487999999</v>
      </c>
      <c r="L75" s="4">
        <v>1.5263644751999998</v>
      </c>
      <c r="M75" s="4">
        <v>2.2372034756902197</v>
      </c>
      <c r="N75" s="4">
        <v>3.0871531120045503</v>
      </c>
      <c r="O75" s="4">
        <v>3.3381168636068304</v>
      </c>
      <c r="P75" s="4">
        <v>3.9994156473805398</v>
      </c>
      <c r="Q75" s="4">
        <v>4.8560100846565701</v>
      </c>
      <c r="R75" s="4">
        <v>5.71820733110716</v>
      </c>
      <c r="S75" s="4">
        <v>6.5116806775698404</v>
      </c>
      <c r="T75" s="4">
        <v>6.5705488024956402</v>
      </c>
      <c r="U75" s="4">
        <v>6.5170124930101005</v>
      </c>
      <c r="V75" s="4">
        <v>6.48802502729799</v>
      </c>
      <c r="W75" s="4">
        <v>6.4603972750460699</v>
      </c>
      <c r="X75" s="4">
        <v>7.0788022502969898</v>
      </c>
      <c r="Y75" s="4">
        <v>7.0977556804765598</v>
      </c>
      <c r="Z75" s="4">
        <v>7.0856989477429408</v>
      </c>
      <c r="AA75" s="4">
        <v>7.0728843140690492</v>
      </c>
      <c r="AB75" s="4">
        <v>8.0982065796830991</v>
      </c>
      <c r="AC75" s="4">
        <v>8.8434232146522795</v>
      </c>
      <c r="AD75" s="4">
        <v>8.8212281778522801</v>
      </c>
      <c r="AE75" s="4">
        <v>8.7965670258522799</v>
      </c>
      <c r="AF75" s="4">
        <v>8.7719058738522797</v>
      </c>
      <c r="AG75" s="4">
        <v>8.8532278671082292</v>
      </c>
      <c r="AH75" s="4">
        <v>8.8285667151082006</v>
      </c>
      <c r="AI75" s="4">
        <v>8.8039055631082199</v>
      </c>
      <c r="AJ75" s="4">
        <v>8.7792444111082197</v>
      </c>
      <c r="AK75" s="4">
        <v>8.7570493743082292</v>
      </c>
      <c r="AL75" s="4">
        <v>8.7323882223082201</v>
      </c>
      <c r="AM75" s="4">
        <v>8.7323882223082308</v>
      </c>
      <c r="AN75" s="4">
        <v>8.7323882223082201</v>
      </c>
      <c r="AO75" s="4">
        <v>8.7323882223082308</v>
      </c>
      <c r="AP75" s="4">
        <v>8.7323882223082201</v>
      </c>
      <c r="AQ75" s="4">
        <v>8.7323882223082308</v>
      </c>
      <c r="AR75" s="4">
        <v>8.8731684395410806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30.029407019999987</v>
      </c>
      <c r="E76" s="4">
        <v>29.886208398503999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32.618310436396804</v>
      </c>
      <c r="K76" s="4">
        <v>31.5383265376712</v>
      </c>
      <c r="L76" s="4">
        <v>31.225720134239999</v>
      </c>
      <c r="M76" s="4">
        <v>30.093947982995488</v>
      </c>
      <c r="N76" s="4">
        <v>29.299914691199902</v>
      </c>
      <c r="O76" s="4">
        <v>28.325799187200001</v>
      </c>
      <c r="P76" s="4">
        <v>27.349217568</v>
      </c>
      <c r="Q76" s="4">
        <v>26.377568179200001</v>
      </c>
      <c r="R76" s="4">
        <v>25.400986559999989</v>
      </c>
      <c r="S76" s="4">
        <v>24.1735033294079</v>
      </c>
      <c r="T76" s="4">
        <v>23.450289436799999</v>
      </c>
      <c r="U76" s="4">
        <v>24.0181549256321</v>
      </c>
      <c r="V76" s="4">
        <v>25.5076885064321</v>
      </c>
      <c r="W76" s="4">
        <v>26.9996882024321</v>
      </c>
      <c r="X76" s="4">
        <v>28.4892217832321</v>
      </c>
      <c r="Y76" s="4">
        <v>29.983687594432098</v>
      </c>
      <c r="Z76" s="4">
        <v>30.830669317186402</v>
      </c>
      <c r="AA76" s="4">
        <v>31.967283230512102</v>
      </c>
      <c r="AB76" s="4">
        <v>33.515346838912102</v>
      </c>
      <c r="AC76" s="4">
        <v>35.246642260484741</v>
      </c>
      <c r="AD76" s="4">
        <v>37.4412199592321</v>
      </c>
      <c r="AE76" s="4">
        <v>38.600307597927596</v>
      </c>
      <c r="AF76" s="4">
        <v>39.7031161595201</v>
      </c>
      <c r="AG76" s="4">
        <v>41.248713652720099</v>
      </c>
      <c r="AH76" s="4">
        <v>42.796777261120106</v>
      </c>
      <c r="AI76" s="4">
        <v>44.342374754320097</v>
      </c>
      <c r="AJ76" s="4">
        <v>45.890661921424098</v>
      </c>
      <c r="AK76" s="4">
        <v>47.436259414624104</v>
      </c>
      <c r="AL76" s="4">
        <v>48.984323023024096</v>
      </c>
      <c r="AM76" s="4">
        <v>50.529920516224102</v>
      </c>
      <c r="AN76" s="4">
        <v>51.805020292745205</v>
      </c>
      <c r="AO76" s="4">
        <v>52.657917063609901</v>
      </c>
      <c r="AP76" s="4">
        <v>53.471765064585199</v>
      </c>
      <c r="AQ76" s="4">
        <v>55.017362557785205</v>
      </c>
      <c r="AR76" s="4">
        <v>56.565649724889198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17.53791103202612</v>
      </c>
      <c r="E77" s="4">
        <v>20.875819812076649</v>
      </c>
      <c r="F77" s="4">
        <v>24.139209387532826</v>
      </c>
      <c r="G77" s="4">
        <v>27.486228903429907</v>
      </c>
      <c r="H77" s="4">
        <v>30.66749422637389</v>
      </c>
      <c r="I77" s="4">
        <v>33.639519475590191</v>
      </c>
      <c r="J77" s="4">
        <v>36.419904527812534</v>
      </c>
      <c r="K77" s="4">
        <v>39.863596681388088</v>
      </c>
      <c r="L77" s="4">
        <v>41.546506617452096</v>
      </c>
      <c r="M77" s="4">
        <v>42.408446589463992</v>
      </c>
      <c r="N77" s="4">
        <v>42.695184031635776</v>
      </c>
      <c r="O77" s="4">
        <v>48.498446489041044</v>
      </c>
      <c r="P77" s="4">
        <v>50.420235855425773</v>
      </c>
      <c r="Q77" s="4">
        <v>52.343452494709858</v>
      </c>
      <c r="R77" s="4">
        <v>54.995585773479355</v>
      </c>
      <c r="S77" s="4">
        <v>61.74239581485287</v>
      </c>
      <c r="T77" s="4">
        <v>65.690890903340261</v>
      </c>
      <c r="U77" s="4">
        <v>66.737362349531736</v>
      </c>
      <c r="V77" s="4">
        <v>67.542751378917501</v>
      </c>
      <c r="W77" s="4">
        <v>68.351384498872605</v>
      </c>
      <c r="X77" s="4">
        <v>69.287005085504234</v>
      </c>
      <c r="Y77" s="4">
        <v>69.942899969466453</v>
      </c>
      <c r="Z77" s="4">
        <v>71.576638438220257</v>
      </c>
      <c r="AA77" s="4">
        <v>72.875469941431561</v>
      </c>
      <c r="AB77" s="4">
        <v>73.689608288966184</v>
      </c>
      <c r="AC77" s="4">
        <v>74.233474307947318</v>
      </c>
      <c r="AD77" s="4">
        <v>73.947568049279496</v>
      </c>
      <c r="AE77" s="4">
        <v>74.904642089664179</v>
      </c>
      <c r="AF77" s="4">
        <v>75.936657209506322</v>
      </c>
      <c r="AG77" s="4">
        <v>76.441856994581954</v>
      </c>
      <c r="AH77" s="4">
        <v>76.523653401613288</v>
      </c>
      <c r="AI77" s="4">
        <v>76.215157919337003</v>
      </c>
      <c r="AJ77" s="4">
        <v>76.11527198232109</v>
      </c>
      <c r="AK77" s="4">
        <v>75.599411489764506</v>
      </c>
      <c r="AL77" s="4">
        <v>75.292486735291021</v>
      </c>
      <c r="AM77" s="4">
        <v>74.986073872402457</v>
      </c>
      <c r="AN77" s="4">
        <v>74.733160860971836</v>
      </c>
      <c r="AO77" s="4">
        <v>74.329793316330381</v>
      </c>
      <c r="AP77" s="4">
        <v>73.747798345364046</v>
      </c>
      <c r="AQ77" s="4">
        <v>72.968222668326803</v>
      </c>
      <c r="AR77" s="4">
        <v>72.496338831155811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12.6517229064576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13.006254680294401</v>
      </c>
      <c r="K78" s="4">
        <v>13.0592114956799</v>
      </c>
      <c r="L78" s="4">
        <v>12.8800844928</v>
      </c>
      <c r="M78" s="4">
        <v>12.702379132799999</v>
      </c>
      <c r="N78" s="4">
        <v>12.5232521299199</v>
      </c>
      <c r="O78" s="4">
        <v>12.34412512704</v>
      </c>
      <c r="P78" s="4">
        <v>12.16499812416</v>
      </c>
      <c r="Q78" s="4">
        <v>11.985871121279999</v>
      </c>
      <c r="R78" s="4">
        <v>11.806744118399902</v>
      </c>
      <c r="S78" s="4">
        <v>11.629038758399899</v>
      </c>
      <c r="T78" s="4">
        <v>12.7101204610608</v>
      </c>
      <c r="U78" s="4">
        <v>13.969280617965499</v>
      </c>
      <c r="V78" s="4">
        <v>14.767814761176298</v>
      </c>
      <c r="W78" s="4">
        <v>16.721152078296402</v>
      </c>
      <c r="X78" s="4">
        <v>18.674489395416302</v>
      </c>
      <c r="Y78" s="4">
        <v>20.3754437680746</v>
      </c>
      <c r="Z78" s="4">
        <v>21.716820544703999</v>
      </c>
      <c r="AA78" s="4">
        <v>23.077988703219699</v>
      </c>
      <c r="AB78" s="4">
        <v>23.525346378239899</v>
      </c>
      <c r="AC78" s="4">
        <v>23.806831668480001</v>
      </c>
      <c r="AD78" s="4">
        <v>24.035716172159901</v>
      </c>
      <c r="AE78" s="4">
        <v>24.266022318719902</v>
      </c>
      <c r="AF78" s="4">
        <v>24.496328465279902</v>
      </c>
      <c r="AG78" s="4">
        <v>24.725212968960001</v>
      </c>
      <c r="AH78" s="4">
        <v>24.954097472639901</v>
      </c>
      <c r="AI78" s="4">
        <v>25.155970761599999</v>
      </c>
      <c r="AJ78" s="4">
        <v>25.357844050560001</v>
      </c>
      <c r="AK78" s="4">
        <v>25.559717339519999</v>
      </c>
      <c r="AL78" s="4">
        <v>25.763012271360001</v>
      </c>
      <c r="AM78" s="4">
        <v>25.964885560319999</v>
      </c>
      <c r="AN78" s="4">
        <v>26.09994163392</v>
      </c>
      <c r="AO78" s="4">
        <v>26.234997707519998</v>
      </c>
      <c r="AP78" s="4">
        <v>26.370053781119999</v>
      </c>
      <c r="AQ78" s="4">
        <v>26.505109854720001</v>
      </c>
      <c r="AR78" s="4">
        <v>26.641587571199999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10.392345822842501</v>
      </c>
      <c r="E79" s="4">
        <v>9.3995195998138694</v>
      </c>
      <c r="F79" s="4">
        <v>8.4684199116893097</v>
      </c>
      <c r="G79" s="4">
        <v>5.6885580011017698</v>
      </c>
      <c r="H79" s="4">
        <v>4.7585670097395898</v>
      </c>
      <c r="I79" s="4">
        <v>3.8958047932219499</v>
      </c>
      <c r="J79" s="4">
        <v>1.17711596721746</v>
      </c>
      <c r="K79" s="4">
        <v>0.81834058114560004</v>
      </c>
      <c r="L79" s="4">
        <v>2.3921334342402498</v>
      </c>
      <c r="M79" s="4">
        <v>3.4514733175338002</v>
      </c>
      <c r="N79" s="4">
        <v>3.2972466761733101</v>
      </c>
      <c r="O79" s="4">
        <v>2.7585769748005</v>
      </c>
      <c r="P79" s="4">
        <v>7.0514076875841596</v>
      </c>
      <c r="Q79" s="4">
        <v>8.0206770239999905</v>
      </c>
      <c r="R79" s="4">
        <v>7.8056898047999903</v>
      </c>
      <c r="S79" s="4">
        <v>7.5879463392000002</v>
      </c>
      <c r="T79" s="4">
        <v>7.3702028736000003</v>
      </c>
      <c r="U79" s="4">
        <v>7.1552156544000001</v>
      </c>
      <c r="V79" s="4">
        <v>6.9374721888000002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5.8542673536000001</v>
      </c>
      <c r="AB79" s="4">
        <v>5.6365238880000001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4.5533190527999903</v>
      </c>
      <c r="AH79" s="4">
        <v>4.3355755872000001</v>
      </c>
      <c r="AI79" s="4">
        <v>4.1205883679999999</v>
      </c>
      <c r="AJ79" s="4">
        <v>3.9028449023999898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4.2282965801430716</v>
      </c>
      <c r="J80" s="4">
        <v>5.0050213483979409</v>
      </c>
      <c r="K80" s="4">
        <v>5.5498861074239905</v>
      </c>
      <c r="L80" s="4">
        <v>5.9957273443276691</v>
      </c>
      <c r="M80" s="4">
        <v>7.7102371618745602</v>
      </c>
      <c r="N80" s="4">
        <v>10.570331393034721</v>
      </c>
      <c r="O80" s="4">
        <v>13.002749521778419</v>
      </c>
      <c r="P80" s="4">
        <v>15.43512352913522</v>
      </c>
      <c r="Q80" s="4">
        <v>16.122424849036626</v>
      </c>
      <c r="R80" s="4">
        <v>15.706408061508199</v>
      </c>
      <c r="S80" s="4">
        <v>15.63386904513189</v>
      </c>
      <c r="T80" s="4">
        <v>16.014883412107679</v>
      </c>
      <c r="U80" s="4">
        <v>15.399923690744211</v>
      </c>
      <c r="V80" s="4">
        <v>14.536823291348709</v>
      </c>
      <c r="W80" s="4">
        <v>13.679770051574462</v>
      </c>
      <c r="X80" s="4">
        <v>14.22782677696531</v>
      </c>
      <c r="Y80" s="4">
        <v>13.324141612048219</v>
      </c>
      <c r="Z80" s="4">
        <v>12.431407320670411</v>
      </c>
      <c r="AA80" s="4">
        <v>11.549551493790819</v>
      </c>
      <c r="AB80" s="4">
        <v>10.734104724602499</v>
      </c>
      <c r="AC80" s="4">
        <v>9.8715584771865093</v>
      </c>
      <c r="AD80" s="4">
        <v>8.7834799922981492</v>
      </c>
      <c r="AE80" s="4">
        <v>7.6837260365918496</v>
      </c>
      <c r="AF80" s="4">
        <v>6.5996109131407508</v>
      </c>
      <c r="AG80" s="4">
        <v>5.53092265721983</v>
      </c>
      <c r="AH80" s="4">
        <v>4.4775574990512599</v>
      </c>
      <c r="AI80" s="4">
        <v>3.2170618242842299</v>
      </c>
      <c r="AJ80" s="4">
        <v>1.9716134414097501</v>
      </c>
      <c r="AK80" s="4">
        <v>1.047103289726383</v>
      </c>
      <c r="AL80" s="4">
        <v>1.002391548926383</v>
      </c>
      <c r="AM80" s="4">
        <v>0.95767980812638298</v>
      </c>
      <c r="AN80" s="4">
        <v>0.95767980812638198</v>
      </c>
      <c r="AO80" s="4">
        <v>0.95767980812638298</v>
      </c>
      <c r="AP80" s="4">
        <v>0.95767980812638098</v>
      </c>
      <c r="AQ80" s="4">
        <v>0.82365321055146601</v>
      </c>
      <c r="AR80" s="4">
        <v>0.56922253940644796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0.2413891584</v>
      </c>
      <c r="H81" s="12">
        <v>0.23442600959999901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0.18336291839999999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0.136941926399999</v>
      </c>
      <c r="X81" s="12">
        <v>1.16980899839999</v>
      </c>
      <c r="Y81" s="12">
        <v>1.2440825856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0.53104971513599997</v>
      </c>
      <c r="K82" s="4">
        <v>0.522093768652799</v>
      </c>
      <c r="L82" s="4">
        <v>0.51313782216959902</v>
      </c>
      <c r="M82" s="4">
        <v>0.50411881630079902</v>
      </c>
      <c r="N82" s="4">
        <v>0.52288940679551998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0.39652907421902395</v>
      </c>
      <c r="AC82" s="4">
        <v>0.55404532321276501</v>
      </c>
      <c r="AD82" s="4">
        <v>1.5474293232127601</v>
      </c>
      <c r="AE82" s="4">
        <v>2.5408133232127601</v>
      </c>
      <c r="AF82" s="4">
        <v>4.0389615300607602</v>
      </c>
      <c r="AG82" s="4">
        <v>5.5371097369087607</v>
      </c>
      <c r="AH82" s="4">
        <v>7.0043605746048003</v>
      </c>
      <c r="AI82" s="4">
        <v>8.0624124728064004</v>
      </c>
      <c r="AJ82" s="4">
        <v>9.1204643710079996</v>
      </c>
      <c r="AK82" s="4">
        <v>9.6597299710079998</v>
      </c>
      <c r="AL82" s="4">
        <v>10.20717081672394</v>
      </c>
      <c r="AM82" s="4">
        <v>11.010039033325871</v>
      </c>
      <c r="AN82" s="4">
        <v>11.81751831332587</v>
      </c>
      <c r="AO82" s="4">
        <v>13.142364771527481</v>
      </c>
      <c r="AP82" s="4">
        <v>14.465792109729069</v>
      </c>
      <c r="AQ82" s="4">
        <v>15.790638567930671</v>
      </c>
      <c r="AR82" s="4">
        <v>17.234362372940769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1.1248850789162501</v>
      </c>
      <c r="S83" s="4">
        <v>1.7912389680110299</v>
      </c>
      <c r="T83" s="4">
        <v>2.4613393339057996</v>
      </c>
      <c r="U83" s="4">
        <v>3.1357349030005799</v>
      </c>
      <c r="V83" s="4">
        <v>3.8160277040953603</v>
      </c>
      <c r="W83" s="4">
        <v>4.4997106251901302</v>
      </c>
      <c r="X83" s="4">
        <v>5.1883825414849101</v>
      </c>
      <c r="Y83" s="4">
        <v>5.8826142545796802</v>
      </c>
      <c r="Z83" s="4">
        <v>6.5802266268744596</v>
      </c>
      <c r="AA83" s="4">
        <v>7.2837519991692297</v>
      </c>
      <c r="AB83" s="4">
        <v>7.9897245650640096</v>
      </c>
      <c r="AC83" s="4">
        <v>8.7025404429587798</v>
      </c>
      <c r="AD83" s="4">
        <v>9.4788130600535592</v>
      </c>
      <c r="AE83" s="4">
        <v>10.260131437148299</v>
      </c>
      <c r="AF83" s="4">
        <v>11.046495574243099</v>
      </c>
      <c r="AG83" s="4">
        <v>11.848694670661713</v>
      </c>
      <c r="AH83" s="4">
        <v>12.785998790122704</v>
      </c>
      <c r="AI83" s="4">
        <v>13.58787005517282</v>
      </c>
      <c r="AJ83" s="4">
        <v>14.39478708022305</v>
      </c>
      <c r="AK83" s="4">
        <v>15.206749865273142</v>
      </c>
      <c r="AL83" s="4">
        <v>16.023758410323197</v>
      </c>
      <c r="AM83" s="4">
        <v>16.845812715373352</v>
      </c>
      <c r="AN83" s="4">
        <v>17.672912780423477</v>
      </c>
      <c r="AO83" s="4">
        <v>18.505058605473618</v>
      </c>
      <c r="AP83" s="4">
        <v>19.342250190523647</v>
      </c>
      <c r="AQ83" s="4">
        <v>19.64421429328819</v>
      </c>
      <c r="AR83" s="4">
        <v>19.707656141243561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98.941994018990869</v>
      </c>
      <c r="E84" s="4">
        <v>102.93632750877705</v>
      </c>
      <c r="F84" s="4">
        <v>105.20495057007898</v>
      </c>
      <c r="G84" s="4">
        <v>107.0881750019045</v>
      </c>
      <c r="H84" s="4">
        <v>108.28782677309793</v>
      </c>
      <c r="I84" s="4">
        <v>109.79155318266929</v>
      </c>
      <c r="J84" s="4">
        <v>111.42258716223884</v>
      </c>
      <c r="K84" s="4">
        <v>112.4650414353185</v>
      </c>
      <c r="L84" s="4">
        <v>113.42542977087797</v>
      </c>
      <c r="M84" s="4">
        <v>115.82211087077991</v>
      </c>
      <c r="N84" s="4">
        <v>118.4801952518439</v>
      </c>
      <c r="O84" s="4">
        <v>117.34512415067698</v>
      </c>
      <c r="P84" s="4">
        <v>116.86049256181617</v>
      </c>
      <c r="Q84" s="4">
        <v>119.18093565694406</v>
      </c>
      <c r="R84" s="4">
        <v>120.57203039939581</v>
      </c>
      <c r="S84" s="4">
        <v>119.47098940093289</v>
      </c>
      <c r="T84" s="4">
        <v>109.45599156352151</v>
      </c>
      <c r="U84" s="4">
        <v>111.68498220705797</v>
      </c>
      <c r="V84" s="4">
        <v>113.88775183115509</v>
      </c>
      <c r="W84" s="4">
        <v>110.17181702341598</v>
      </c>
      <c r="X84" s="4">
        <v>97.236783884698411</v>
      </c>
      <c r="Y84" s="4">
        <v>97.909929575792532</v>
      </c>
      <c r="Z84" s="4">
        <v>98.654256003910888</v>
      </c>
      <c r="AA84" s="4">
        <v>99.39150850972284</v>
      </c>
      <c r="AB84" s="4">
        <v>100.66967345987169</v>
      </c>
      <c r="AC84" s="4">
        <v>104.49723979399073</v>
      </c>
      <c r="AD84" s="4">
        <v>106.95820519825722</v>
      </c>
      <c r="AE84" s="4">
        <v>108.32028274525778</v>
      </c>
      <c r="AF84" s="4">
        <v>106.72858578844905</v>
      </c>
      <c r="AG84" s="4">
        <v>104.79890512427988</v>
      </c>
      <c r="AH84" s="4">
        <v>103.45077478501088</v>
      </c>
      <c r="AI84" s="4">
        <v>107.72595011575945</v>
      </c>
      <c r="AJ84" s="4">
        <v>110.03797373484137</v>
      </c>
      <c r="AK84" s="4">
        <v>108.07461867593852</v>
      </c>
      <c r="AL84" s="4">
        <v>109.40373992936031</v>
      </c>
      <c r="AM84" s="4">
        <v>109.14429429257511</v>
      </c>
      <c r="AN84" s="4">
        <v>108.89595632495175</v>
      </c>
      <c r="AO84" s="4">
        <v>108.68232011486759</v>
      </c>
      <c r="AP84" s="4">
        <v>108.7405302288666</v>
      </c>
      <c r="AQ84" s="4">
        <v>109.5095725373279</v>
      </c>
      <c r="AR84" s="4">
        <v>110.23299326196025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350.45950141816996</v>
      </c>
      <c r="E87" s="4">
        <v>346.83788999880812</v>
      </c>
      <c r="F87" s="4">
        <v>350.242654315604</v>
      </c>
      <c r="G87" s="4">
        <v>355.6937048932686</v>
      </c>
      <c r="H87" s="4">
        <v>361.66475112860456</v>
      </c>
      <c r="I87" s="4">
        <v>360.10731137113095</v>
      </c>
      <c r="J87" s="4">
        <v>359.74487947771638</v>
      </c>
      <c r="K87" s="4">
        <v>362.01302052976575</v>
      </c>
      <c r="L87" s="4">
        <v>360.55377028243589</v>
      </c>
      <c r="M87" s="4">
        <v>357.27576804797991</v>
      </c>
      <c r="N87" s="4">
        <v>352.75215648173548</v>
      </c>
      <c r="O87" s="4">
        <v>349.87926612998774</v>
      </c>
      <c r="P87" s="4">
        <v>352.07398768416579</v>
      </c>
      <c r="Q87" s="4">
        <v>349.57583136904344</v>
      </c>
      <c r="R87" s="4">
        <v>344.55399458706057</v>
      </c>
      <c r="S87" s="4">
        <v>364.76619866345715</v>
      </c>
      <c r="T87" s="4">
        <v>399.53989548333533</v>
      </c>
      <c r="U87" s="4">
        <v>422.80035672680219</v>
      </c>
      <c r="V87" s="4">
        <v>435.69793860971168</v>
      </c>
      <c r="W87" s="4">
        <v>474.36136967336529</v>
      </c>
      <c r="X87" s="4">
        <v>514.4985079921172</v>
      </c>
      <c r="Y87" s="4">
        <v>546.28633351586541</v>
      </c>
      <c r="Z87" s="4">
        <v>578.0873720472473</v>
      </c>
      <c r="AA87" s="4">
        <v>610.66764040328485</v>
      </c>
      <c r="AB87" s="4">
        <v>622.94724946607585</v>
      </c>
      <c r="AC87" s="4">
        <v>631.44985650591764</v>
      </c>
      <c r="AD87" s="4">
        <v>638.42076520028388</v>
      </c>
      <c r="AE87" s="4">
        <v>645.615930090137</v>
      </c>
      <c r="AF87" s="4">
        <v>652.84140297377644</v>
      </c>
      <c r="AG87" s="4">
        <v>659.96078734373339</v>
      </c>
      <c r="AH87" s="4">
        <v>666.95281639564291</v>
      </c>
      <c r="AI87" s="4">
        <v>672.91518087134978</v>
      </c>
      <c r="AJ87" s="4">
        <v>678.93979727730925</v>
      </c>
      <c r="AK87" s="4">
        <v>684.92947332484982</v>
      </c>
      <c r="AL87" s="4">
        <v>691.26272153167849</v>
      </c>
      <c r="AM87" s="4">
        <v>697.56315818429175</v>
      </c>
      <c r="AN87" s="4">
        <v>702.02002190043959</v>
      </c>
      <c r="AO87" s="4">
        <v>705.84039322908257</v>
      </c>
      <c r="AP87" s="4">
        <v>709.40336040113868</v>
      </c>
      <c r="AQ87" s="4">
        <v>713.58572290925076</v>
      </c>
      <c r="AR87" s="4">
        <v>719.82334653977887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0.85424105913868009</v>
      </c>
      <c r="K88" s="4">
        <v>1.417613351832</v>
      </c>
      <c r="L88" s="4">
        <v>1.3417376885280001</v>
      </c>
      <c r="M88" s="4">
        <v>1.375815977596631</v>
      </c>
      <c r="N88" s="4">
        <v>1.4293697556806368</v>
      </c>
      <c r="O88" s="4">
        <v>1.3959493589049559</v>
      </c>
      <c r="P88" s="4">
        <v>1.4230920176332751</v>
      </c>
      <c r="Q88" s="4">
        <v>1.4775760678519201</v>
      </c>
      <c r="R88" s="4">
        <v>1.5297283603550029</v>
      </c>
      <c r="S88" s="4">
        <v>1.5753754578597778</v>
      </c>
      <c r="T88" s="4">
        <v>1.5181778243493897</v>
      </c>
      <c r="U88" s="4">
        <v>1.4421274190214151</v>
      </c>
      <c r="V88" s="4">
        <v>1.3726300028217189</v>
      </c>
      <c r="W88" s="4">
        <v>1.3033229465064502</v>
      </c>
      <c r="X88" s="4">
        <v>1.3244604720415791</v>
      </c>
      <c r="Y88" s="4">
        <v>1.2585586302667189</v>
      </c>
      <c r="Z88" s="4">
        <v>1.1914315166840119</v>
      </c>
      <c r="AA88" s="4">
        <v>1.1241982969696669</v>
      </c>
      <c r="AB88" s="4">
        <v>1.1991880921556299</v>
      </c>
      <c r="AC88" s="4">
        <v>1.23807925005131</v>
      </c>
      <c r="AD88" s="4">
        <v>1.2349719448993099</v>
      </c>
      <c r="AE88" s="4">
        <v>1.2315193836193099</v>
      </c>
      <c r="AF88" s="4">
        <v>1.2280668223393101</v>
      </c>
      <c r="AG88" s="4">
        <v>1.2394519013951499</v>
      </c>
      <c r="AH88" s="4">
        <v>1.2359993401151399</v>
      </c>
      <c r="AI88" s="4">
        <v>1.2325467788351501</v>
      </c>
      <c r="AJ88" s="4">
        <v>1.22909421755515</v>
      </c>
      <c r="AK88" s="4">
        <v>1.2259869124031499</v>
      </c>
      <c r="AL88" s="4">
        <v>1.2225343511231499</v>
      </c>
      <c r="AM88" s="4">
        <v>1.2225343511231499</v>
      </c>
      <c r="AN88" s="4">
        <v>1.2225343511231499</v>
      </c>
      <c r="AO88" s="4">
        <v>1.2225343511231499</v>
      </c>
      <c r="AP88" s="4">
        <v>1.2225343511231499</v>
      </c>
      <c r="AQ88" s="4">
        <v>1.2225343511231499</v>
      </c>
      <c r="AR88" s="4">
        <v>1.24224358153575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55.582598357224441</v>
      </c>
      <c r="E89" s="4">
        <v>51.332618009151368</v>
      </c>
      <c r="F89" s="4">
        <v>54.194898345104662</v>
      </c>
      <c r="G89" s="4">
        <v>61.780556234195963</v>
      </c>
      <c r="H89" s="4">
        <v>67.455839340791712</v>
      </c>
      <c r="I89" s="4">
        <v>65.64807906080857</v>
      </c>
      <c r="J89" s="4">
        <v>67.18136179875215</v>
      </c>
      <c r="K89" s="4">
        <v>68.204902152008387</v>
      </c>
      <c r="L89" s="4">
        <v>68.629498456762178</v>
      </c>
      <c r="M89" s="4">
        <v>67.808781805406596</v>
      </c>
      <c r="N89" s="4">
        <v>67.44109853046659</v>
      </c>
      <c r="O89" s="4">
        <v>69.345973205925887</v>
      </c>
      <c r="P89" s="4">
        <v>69.542062272977859</v>
      </c>
      <c r="Q89" s="4">
        <v>69.637682392390346</v>
      </c>
      <c r="R89" s="4">
        <v>68.858076724517559</v>
      </c>
      <c r="S89" s="4">
        <v>93.291181920339866</v>
      </c>
      <c r="T89" s="4">
        <v>104.31731188233249</v>
      </c>
      <c r="U89" s="4">
        <v>99.874396964988733</v>
      </c>
      <c r="V89" s="4">
        <v>95.337840985826432</v>
      </c>
      <c r="W89" s="4">
        <v>90.814881932503468</v>
      </c>
      <c r="X89" s="4">
        <v>87.525729255867617</v>
      </c>
      <c r="Y89" s="4">
        <v>81.740483392955881</v>
      </c>
      <c r="Z89" s="4">
        <v>83.984418708878991</v>
      </c>
      <c r="AA89" s="4">
        <v>86.569890948680396</v>
      </c>
      <c r="AB89" s="4">
        <v>89.090743345177586</v>
      </c>
      <c r="AC89" s="4">
        <v>91.550784001673904</v>
      </c>
      <c r="AD89" s="4">
        <v>93.680864535497236</v>
      </c>
      <c r="AE89" s="4">
        <v>96.00384388471025</v>
      </c>
      <c r="AF89" s="4">
        <v>98.34825240314531</v>
      </c>
      <c r="AG89" s="4">
        <v>100.60726858628091</v>
      </c>
      <c r="AH89" s="4">
        <v>102.75545019106282</v>
      </c>
      <c r="AI89" s="4">
        <v>104.47775903585068</v>
      </c>
      <c r="AJ89" s="4">
        <v>106.26615099338794</v>
      </c>
      <c r="AK89" s="4">
        <v>108.02447358176073</v>
      </c>
      <c r="AL89" s="4">
        <v>110.09106963197218</v>
      </c>
      <c r="AM89" s="4">
        <v>112.15438111169938</v>
      </c>
      <c r="AN89" s="4">
        <v>113.86266091898317</v>
      </c>
      <c r="AO89" s="4">
        <v>114.92544348448422</v>
      </c>
      <c r="AP89" s="4">
        <v>115.73437070255024</v>
      </c>
      <c r="AQ89" s="4">
        <v>117.16297563001727</v>
      </c>
      <c r="AR89" s="4">
        <v>120.59040985729781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287.22588418943997</v>
      </c>
      <c r="M90" s="4">
        <v>283.26305466143901</v>
      </c>
      <c r="N90" s="4">
        <v>279.26852249721497</v>
      </c>
      <c r="O90" s="4">
        <v>275.27399033299196</v>
      </c>
      <c r="P90" s="4">
        <v>271.27945816876797</v>
      </c>
      <c r="Q90" s="4">
        <v>267.28492600454399</v>
      </c>
      <c r="R90" s="4">
        <v>263.29039384031893</v>
      </c>
      <c r="S90" s="4">
        <v>259.32756431231991</v>
      </c>
      <c r="T90" s="4">
        <v>283.43568628165588</v>
      </c>
      <c r="U90" s="4">
        <v>311.51495778062997</v>
      </c>
      <c r="V90" s="4">
        <v>329.32226917423299</v>
      </c>
      <c r="W90" s="4">
        <v>372.88169134600901</v>
      </c>
      <c r="X90" s="4">
        <v>416.44111351778508</v>
      </c>
      <c r="Y90" s="4">
        <v>454.37239602806397</v>
      </c>
      <c r="Z90" s="4">
        <v>484.28509814690102</v>
      </c>
      <c r="AA90" s="4">
        <v>514.63914808179891</v>
      </c>
      <c r="AB90" s="4">
        <v>524.61522423475105</v>
      </c>
      <c r="AC90" s="4">
        <v>530.89234620710397</v>
      </c>
      <c r="AD90" s="4">
        <v>535.996470639167</v>
      </c>
      <c r="AE90" s="4">
        <v>541.132297707455</v>
      </c>
      <c r="AF90" s="4">
        <v>546.26812477574299</v>
      </c>
      <c r="AG90" s="4">
        <v>551.37224920780795</v>
      </c>
      <c r="AH90" s="4">
        <v>556.47637363987087</v>
      </c>
      <c r="AI90" s="4">
        <v>560.97814798367995</v>
      </c>
      <c r="AJ90" s="4">
        <v>565.479922327488</v>
      </c>
      <c r="AK90" s="4">
        <v>569.98169667129594</v>
      </c>
      <c r="AL90" s="4">
        <v>574.51517365132781</v>
      </c>
      <c r="AM90" s="4">
        <v>579.01694799513598</v>
      </c>
      <c r="AN90" s="4">
        <v>582.02869843641599</v>
      </c>
      <c r="AO90" s="4">
        <v>585.04044887769589</v>
      </c>
      <c r="AP90" s="4">
        <v>588.05219931897591</v>
      </c>
      <c r="AQ90" s="4">
        <v>591.0639497602549</v>
      </c>
      <c r="AR90" s="4">
        <v>594.10740283775999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14.4453606937511</v>
      </c>
      <c r="E91" s="4">
        <v>13.065332243741201</v>
      </c>
      <c r="F91" s="4">
        <v>11.771103677248099</v>
      </c>
      <c r="G91" s="4">
        <v>7.9070956215314698</v>
      </c>
      <c r="H91" s="4">
        <v>6.6144081435380295</v>
      </c>
      <c r="I91" s="4">
        <v>5.4151686625785098</v>
      </c>
      <c r="J91" s="4">
        <v>1.63619119443227</v>
      </c>
      <c r="K91" s="4">
        <v>1.1374934077923802</v>
      </c>
      <c r="L91" s="4">
        <v>3.32506547359396</v>
      </c>
      <c r="M91" s="4">
        <v>4.7975479113719901</v>
      </c>
      <c r="N91" s="4">
        <v>4.5831728798808999</v>
      </c>
      <c r="O91" s="4">
        <v>3.8344219949726996</v>
      </c>
      <c r="P91" s="4">
        <v>9.8014566857419805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9.3404229252479993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7.5359359696319999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5.7276178315199902</v>
      </c>
      <c r="AJ91" s="4">
        <v>5.4249544143359998</v>
      </c>
      <c r="AK91" s="4">
        <v>5.1222909971519996</v>
      </c>
      <c r="AL91" s="4">
        <v>4.8234587624639902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2.1657062851488003E-3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1.6341741196704001E-3</v>
      </c>
      <c r="AC92" s="4">
        <v>1.6621359696382901E-2</v>
      </c>
      <c r="AD92" s="4">
        <v>4.6422879696382896E-2</v>
      </c>
      <c r="AE92" s="4">
        <v>7.6224399696382894E-2</v>
      </c>
      <c r="AF92" s="4">
        <v>0.11107356176486201</v>
      </c>
      <c r="AG92" s="4">
        <v>0.14592272383334198</v>
      </c>
      <c r="AH92" s="4">
        <v>0.1790887865460479</v>
      </c>
      <c r="AI92" s="4">
        <v>0.20048299992806401</v>
      </c>
      <c r="AJ92" s="4">
        <v>0.22187721331007998</v>
      </c>
      <c r="AK92" s="4">
        <v>0.23805518131007997</v>
      </c>
      <c r="AL92" s="4">
        <v>0.2543432841672395</v>
      </c>
      <c r="AM92" s="4">
        <v>0.27318566073325873</v>
      </c>
      <c r="AN92" s="4">
        <v>0.29741003913325875</v>
      </c>
      <c r="AO92" s="4">
        <v>0.32680808931527472</v>
      </c>
      <c r="AP92" s="4">
        <v>0.3561635658972907</v>
      </c>
      <c r="AQ92" s="4">
        <v>0.38556161607930667</v>
      </c>
      <c r="AR92" s="4">
        <v>0.41614843972940768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1486.6843799999901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1721.0230053974999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2803.36512586445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4566.3863889976901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0.24926141537528218</v>
      </c>
      <c r="F97" s="22">
        <f t="shared" si="0"/>
        <v>0.24782565133518844</v>
      </c>
      <c r="G97" s="22">
        <f t="shared" si="0"/>
        <v>0.2438307936119318</v>
      </c>
      <c r="H97" s="22">
        <f t="shared" si="0"/>
        <v>0.23979550693847476</v>
      </c>
      <c r="I97" s="22">
        <f t="shared" si="0"/>
        <v>0.23576879761545649</v>
      </c>
      <c r="J97" s="22">
        <f t="shared" si="0"/>
        <v>0.23171907053166926</v>
      </c>
      <c r="K97" s="22">
        <f t="shared" si="0"/>
        <v>0.22762034173691462</v>
      </c>
      <c r="L97" s="22">
        <f t="shared" si="0"/>
        <v>0.22202860036911776</v>
      </c>
      <c r="M97" s="22">
        <f t="shared" si="0"/>
        <v>0.22355757598853745</v>
      </c>
      <c r="N97" s="22">
        <f t="shared" si="0"/>
        <v>0.21952000080247505</v>
      </c>
      <c r="O97" s="22">
        <f t="shared" si="0"/>
        <v>0.21107589172410465</v>
      </c>
      <c r="P97" s="22">
        <f t="shared" si="0"/>
        <v>0.20805931223909754</v>
      </c>
      <c r="Q97" s="22">
        <f t="shared" si="0"/>
        <v>0.20923949412003459</v>
      </c>
      <c r="R97" s="22">
        <f t="shared" si="0"/>
        <v>0.21736084587856225</v>
      </c>
      <c r="S97" s="22">
        <f t="shared" si="0"/>
        <v>0.22621244050738695</v>
      </c>
      <c r="T97" s="22">
        <f t="shared" si="0"/>
        <v>0.2435943018013276</v>
      </c>
      <c r="U97" s="22">
        <f t="shared" si="0"/>
        <v>0.26002449326044746</v>
      </c>
      <c r="V97" s="22">
        <f t="shared" si="0"/>
        <v>0.27046079683406798</v>
      </c>
      <c r="W97" s="22">
        <f t="shared" si="0"/>
        <v>0.28859523576625268</v>
      </c>
      <c r="X97" s="22">
        <f t="shared" si="0"/>
        <v>0.31194667554683314</v>
      </c>
      <c r="Y97" s="22">
        <f t="shared" si="0"/>
        <v>0.32577374588254748</v>
      </c>
      <c r="Z97" s="22">
        <f t="shared" si="0"/>
        <v>0.33634793006860131</v>
      </c>
      <c r="AA97" s="22">
        <f t="shared" si="0"/>
        <v>0.34637444663839101</v>
      </c>
      <c r="AB97" s="22">
        <f t="shared" si="0"/>
        <v>0.35404252239486433</v>
      </c>
      <c r="AC97" s="22">
        <f t="shared" si="0"/>
        <v>0.36309936817003818</v>
      </c>
      <c r="AD97" s="22">
        <f t="shared" si="0"/>
        <v>0.3761840123555541</v>
      </c>
      <c r="AE97" s="22">
        <f t="shared" si="0"/>
        <v>0.38636672880783235</v>
      </c>
      <c r="AF97" s="22">
        <f t="shared" si="0"/>
        <v>0.39960396986594232</v>
      </c>
      <c r="AG97" s="22">
        <f t="shared" si="0"/>
        <v>0.41224340857606501</v>
      </c>
      <c r="AH97" s="22">
        <f t="shared" si="0"/>
        <v>0.42406964502237043</v>
      </c>
      <c r="AI97" s="22">
        <f t="shared" si="0"/>
        <v>0.43510297625842842</v>
      </c>
      <c r="AJ97" s="22">
        <f t="shared" si="0"/>
        <v>0.44559861014670177</v>
      </c>
      <c r="AK97" s="22">
        <f t="shared" si="0"/>
        <v>0.45146117555794674</v>
      </c>
      <c r="AL97" s="22">
        <f t="shared" si="0"/>
        <v>0.45718697471534631</v>
      </c>
      <c r="AM97" s="22">
        <f t="shared" si="0"/>
        <v>0.46473431462384795</v>
      </c>
      <c r="AN97" s="22">
        <f t="shared" si="0"/>
        <v>0.47393339555171199</v>
      </c>
      <c r="AO97" s="22">
        <f t="shared" si="0"/>
        <v>0.48384556282023766</v>
      </c>
      <c r="AP97" s="22">
        <f t="shared" si="0"/>
        <v>0.49299410325806514</v>
      </c>
      <c r="AQ97" s="22">
        <f t="shared" si="0"/>
        <v>0.49812647029125301</v>
      </c>
      <c r="AR97" s="22">
        <f t="shared" si="0"/>
        <v>0.50128145934199098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0.10269696779706042</v>
      </c>
      <c r="E98" s="22">
        <f>(E64+E63+E62+E59+E54)/E53</f>
        <v>0.10317563931027243</v>
      </c>
      <c r="F98" s="22">
        <f t="shared" ref="F98:AR98" si="1">(F64+F63+F62+F59+F54)/F53</f>
        <v>0.10359779808778824</v>
      </c>
      <c r="G98" s="22">
        <f t="shared" si="1"/>
        <v>0.10462232311530692</v>
      </c>
      <c r="H98" s="22">
        <f t="shared" si="1"/>
        <v>0.10424830776328943</v>
      </c>
      <c r="I98" s="22">
        <f t="shared" si="1"/>
        <v>0.10328599270240374</v>
      </c>
      <c r="J98" s="22">
        <f t="shared" si="1"/>
        <v>0.10313307892184828</v>
      </c>
      <c r="K98" s="22">
        <f t="shared" si="1"/>
        <v>0.10160039620067887</v>
      </c>
      <c r="L98" s="22">
        <f t="shared" si="1"/>
        <v>9.8590134615131317E-2</v>
      </c>
      <c r="M98" s="22">
        <f t="shared" si="1"/>
        <v>9.5928784232877873E-2</v>
      </c>
      <c r="N98" s="22">
        <f t="shared" si="1"/>
        <v>9.3935121916779787E-2</v>
      </c>
      <c r="O98" s="22">
        <f t="shared" si="1"/>
        <v>9.4210906334840513E-2</v>
      </c>
      <c r="P98" s="22">
        <f t="shared" si="1"/>
        <v>9.2022385735338552E-2</v>
      </c>
      <c r="Q98" s="22">
        <f t="shared" si="1"/>
        <v>9.1525779468185811E-2</v>
      </c>
      <c r="R98" s="22">
        <f t="shared" si="1"/>
        <v>9.2533997617149102E-2</v>
      </c>
      <c r="S98" s="22">
        <f t="shared" si="1"/>
        <v>9.3991666599518728E-2</v>
      </c>
      <c r="T98" s="22">
        <f t="shared" si="1"/>
        <v>9.7324469443791251E-2</v>
      </c>
      <c r="U98" s="22">
        <f t="shared" si="1"/>
        <v>9.9721281272905152E-2</v>
      </c>
      <c r="V98" s="22">
        <f t="shared" si="1"/>
        <v>0.1009962592073313</v>
      </c>
      <c r="W98" s="22">
        <f t="shared" si="1"/>
        <v>0.10560145522727195</v>
      </c>
      <c r="X98" s="22">
        <f t="shared" si="1"/>
        <v>0.11484677474531309</v>
      </c>
      <c r="Y98" s="22">
        <f t="shared" si="1"/>
        <v>0.11841493031319547</v>
      </c>
      <c r="Z98" s="22">
        <f t="shared" si="1"/>
        <v>0.1209601677163322</v>
      </c>
      <c r="AA98" s="22">
        <f t="shared" si="1"/>
        <v>0.12352787801285865</v>
      </c>
      <c r="AB98" s="22">
        <f t="shared" si="1"/>
        <v>0.12491692681568485</v>
      </c>
      <c r="AC98" s="22">
        <f t="shared" si="1"/>
        <v>0.12556501353304914</v>
      </c>
      <c r="AD98" s="22">
        <f t="shared" si="1"/>
        <v>0.12797610988566507</v>
      </c>
      <c r="AE98" s="22">
        <f t="shared" si="1"/>
        <v>0.13051372639925468</v>
      </c>
      <c r="AF98" s="22">
        <f t="shared" si="1"/>
        <v>0.13463737752797747</v>
      </c>
      <c r="AG98" s="22">
        <f t="shared" si="1"/>
        <v>0.1388697142883184</v>
      </c>
      <c r="AH98" s="22">
        <f t="shared" si="1"/>
        <v>0.14277486534101264</v>
      </c>
      <c r="AI98" s="22">
        <f t="shared" si="1"/>
        <v>0.14506916100822878</v>
      </c>
      <c r="AJ98" s="22">
        <f t="shared" si="1"/>
        <v>0.14762790770652715</v>
      </c>
      <c r="AK98" s="22">
        <f t="shared" si="1"/>
        <v>0.15156673985609895</v>
      </c>
      <c r="AL98" s="22">
        <f t="shared" si="1"/>
        <v>0.15303070678646644</v>
      </c>
      <c r="AM98" s="22">
        <f t="shared" si="1"/>
        <v>0.15533506120286075</v>
      </c>
      <c r="AN98" s="22">
        <f t="shared" si="1"/>
        <v>0.15731341229791265</v>
      </c>
      <c r="AO98" s="22">
        <f t="shared" si="1"/>
        <v>0.16027600496995031</v>
      </c>
      <c r="AP98" s="22">
        <f t="shared" si="1"/>
        <v>0.16305840259375262</v>
      </c>
      <c r="AQ98" s="22">
        <f t="shared" si="1"/>
        <v>0.16469345488886988</v>
      </c>
      <c r="AR98" s="22">
        <f t="shared" si="1"/>
        <v>0.16646882537090529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0.20530010218295736</v>
      </c>
      <c r="E99" s="22">
        <f>(E83+E82+E81+E78+E75)/E74</f>
        <v>0.20005752690646172</v>
      </c>
      <c r="F99" s="22">
        <f t="shared" ref="F99:AR99" si="2">(F83+F82+F81+F78+F75)/F74</f>
        <v>0.19512890388120999</v>
      </c>
      <c r="G99" s="22">
        <f t="shared" si="2"/>
        <v>0.18871206153283926</v>
      </c>
      <c r="H99" s="22">
        <f t="shared" si="2"/>
        <v>0.18276198936632346</v>
      </c>
      <c r="I99" s="22">
        <f t="shared" si="2"/>
        <v>0.17717988062410314</v>
      </c>
      <c r="J99" s="22">
        <f t="shared" si="2"/>
        <v>0.17556662297307071</v>
      </c>
      <c r="K99" s="22">
        <f t="shared" si="2"/>
        <v>0.17407109744048149</v>
      </c>
      <c r="L99" s="22">
        <f t="shared" si="2"/>
        <v>0.16530811812026033</v>
      </c>
      <c r="M99" s="22">
        <f t="shared" si="2"/>
        <v>0.16506456944428999</v>
      </c>
      <c r="N99" s="22">
        <f t="shared" si="2"/>
        <v>0.16669418484777149</v>
      </c>
      <c r="O99" s="22">
        <f t="shared" si="2"/>
        <v>0.15649269371154845</v>
      </c>
      <c r="P99" s="22">
        <f t="shared" si="2"/>
        <v>0.14924422679844171</v>
      </c>
      <c r="Q99" s="22">
        <f t="shared" si="2"/>
        <v>0.15029758363907639</v>
      </c>
      <c r="R99" s="22">
        <f t="shared" si="2"/>
        <v>0.15666370198793511</v>
      </c>
      <c r="S99" s="22">
        <f t="shared" si="2"/>
        <v>0.15856808474282777</v>
      </c>
      <c r="T99" s="22">
        <f t="shared" si="2"/>
        <v>0.16578730587405871</v>
      </c>
      <c r="U99" s="22">
        <f t="shared" si="2"/>
        <v>0.17614515989513954</v>
      </c>
      <c r="V99" s="22">
        <f t="shared" si="2"/>
        <v>0.18304369697337219</v>
      </c>
      <c r="W99" s="22">
        <f t="shared" si="2"/>
        <v>0.19618758902977071</v>
      </c>
      <c r="X99" s="22">
        <f t="shared" si="2"/>
        <v>0.21547178331185909</v>
      </c>
      <c r="Y99" s="22">
        <f t="shared" si="2"/>
        <v>0.22661809017494616</v>
      </c>
      <c r="Z99" s="22">
        <f t="shared" si="2"/>
        <v>0.23488443991357469</v>
      </c>
      <c r="AA99" s="22">
        <f t="shared" si="2"/>
        <v>0.24297318960499689</v>
      </c>
      <c r="AB99" s="22">
        <f t="shared" si="2"/>
        <v>0.25130488511775806</v>
      </c>
      <c r="AC99" s="22">
        <f t="shared" si="2"/>
        <v>0.25828927366882259</v>
      </c>
      <c r="AD99" s="22">
        <f t="shared" si="2"/>
        <v>0.26634873619752236</v>
      </c>
      <c r="AE99" s="22">
        <f t="shared" si="2"/>
        <v>0.27386802075420635</v>
      </c>
      <c r="AF99" s="22">
        <f t="shared" si="2"/>
        <v>0.28315260767038902</v>
      </c>
      <c r="AG99" s="22">
        <f t="shared" si="2"/>
        <v>0.29267310208322272</v>
      </c>
      <c r="AH99" s="22">
        <f t="shared" si="2"/>
        <v>0.30249489662532253</v>
      </c>
      <c r="AI99" s="22">
        <f t="shared" si="2"/>
        <v>0.31105206517714384</v>
      </c>
      <c r="AJ99" s="22">
        <f t="shared" si="2"/>
        <v>0.31907060156690564</v>
      </c>
      <c r="AK99" s="22">
        <f t="shared" si="2"/>
        <v>0.32525775790824635</v>
      </c>
      <c r="AL99" s="22">
        <f t="shared" si="2"/>
        <v>0.32949880058939773</v>
      </c>
      <c r="AM99" s="22">
        <f t="shared" si="2"/>
        <v>0.33460168026855103</v>
      </c>
      <c r="AN99" s="22">
        <f t="shared" si="2"/>
        <v>0.33956482828577739</v>
      </c>
      <c r="AO99" s="22">
        <f t="shared" si="2"/>
        <v>0.34708511168828776</v>
      </c>
      <c r="AP99" s="22">
        <f t="shared" si="2"/>
        <v>0.35481438876782434</v>
      </c>
      <c r="AQ99" s="22">
        <f t="shared" si="2"/>
        <v>0.35998613391949891</v>
      </c>
      <c r="AR99" s="22">
        <f t="shared" si="2"/>
        <v>0.36477377967216418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973.926721899776</v>
      </c>
      <c r="V105" s="1">
        <v>1034.326721899776</v>
      </c>
      <c r="W105" s="1">
        <v>1094.8267218997698</v>
      </c>
      <c r="X105" s="1">
        <v>1155.2267218997702</v>
      </c>
      <c r="Y105" s="1">
        <v>1215.8267218997701</v>
      </c>
      <c r="Z105" s="1">
        <v>1276.3267218997701</v>
      </c>
      <c r="AA105" s="1">
        <v>1336.7267218997702</v>
      </c>
      <c r="AB105" s="1">
        <v>1397.2267218997699</v>
      </c>
      <c r="AC105" s="1">
        <v>1457.7267218997699</v>
      </c>
      <c r="AD105" s="1">
        <v>1518.2267218997699</v>
      </c>
      <c r="AE105" s="1">
        <v>1578.62672189977</v>
      </c>
      <c r="AF105" s="1">
        <v>1639.2267218997697</v>
      </c>
      <c r="AG105" s="1">
        <v>1699.62672189977</v>
      </c>
      <c r="AH105" s="1">
        <v>1760.12672189977</v>
      </c>
      <c r="AI105" s="1">
        <v>1820.5267218997701</v>
      </c>
      <c r="AJ105" s="1">
        <v>1881.12672189977</v>
      </c>
      <c r="AK105" s="1">
        <v>1941.5267218997699</v>
      </c>
      <c r="AL105" s="1">
        <v>2002.0267218997701</v>
      </c>
      <c r="AM105" s="1">
        <v>2062.4267218997702</v>
      </c>
      <c r="AN105" s="1">
        <v>2111.9490808154101</v>
      </c>
      <c r="AO105" s="1">
        <v>2144.2603393675199</v>
      </c>
      <c r="AP105" s="1">
        <v>2174.9881856812399</v>
      </c>
      <c r="AQ105" s="1">
        <v>2235.38818568124</v>
      </c>
      <c r="AR105" s="1">
        <v>2295.9881856812399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973.926721899776</v>
      </c>
      <c r="V107" s="1">
        <v>1034.326721899776</v>
      </c>
      <c r="W107" s="1">
        <v>1094.8267218997698</v>
      </c>
      <c r="X107" s="1">
        <v>1155.2267218997702</v>
      </c>
      <c r="Y107" s="1">
        <v>1215.8267218997701</v>
      </c>
      <c r="Z107" s="1">
        <v>1276.3267218997701</v>
      </c>
      <c r="AA107" s="1">
        <v>1336.7267218997702</v>
      </c>
      <c r="AB107" s="1">
        <v>1397.2267218997699</v>
      </c>
      <c r="AC107" s="1">
        <v>1457.7267218997699</v>
      </c>
      <c r="AD107" s="1">
        <v>1518.2267218997699</v>
      </c>
      <c r="AE107" s="1">
        <v>1578.62672189977</v>
      </c>
      <c r="AF107" s="1">
        <v>1639.2267218997697</v>
      </c>
      <c r="AG107" s="1">
        <v>1699.62672189977</v>
      </c>
      <c r="AH107" s="1">
        <v>1760.12672189977</v>
      </c>
      <c r="AI107" s="1">
        <v>1820.5267218997701</v>
      </c>
      <c r="AJ107" s="1">
        <v>1881.12672189977</v>
      </c>
      <c r="AK107" s="1">
        <v>1941.5267218997699</v>
      </c>
      <c r="AL107" s="1">
        <v>2002.0267218997701</v>
      </c>
      <c r="AM107" s="1">
        <v>2062.4267218997702</v>
      </c>
      <c r="AN107" s="1">
        <v>2111.9490808154101</v>
      </c>
      <c r="AO107" s="1">
        <v>2144.2603393675199</v>
      </c>
      <c r="AP107" s="1">
        <v>2174.9881856812399</v>
      </c>
      <c r="AQ107" s="1">
        <v>2235.38818568124</v>
      </c>
      <c r="AR107" s="1">
        <v>2295.9881856812399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1554.746753608596</v>
      </c>
      <c r="F108" s="1">
        <v>1650.400585561355</v>
      </c>
      <c r="G108" s="1">
        <v>1705.9005855613557</v>
      </c>
      <c r="H108" s="1">
        <v>1761.2005855613552</v>
      </c>
      <c r="I108" s="1">
        <v>1816.8005855613555</v>
      </c>
      <c r="J108" s="1">
        <v>1872.0005855613556</v>
      </c>
      <c r="K108" s="1">
        <v>1927.5005855613554</v>
      </c>
      <c r="L108" s="1">
        <v>2038.3005855613553</v>
      </c>
      <c r="M108" s="1">
        <v>1983.0005855613556</v>
      </c>
      <c r="N108" s="1">
        <v>2093.9005855613555</v>
      </c>
      <c r="O108" s="1">
        <v>2234.3104188409693</v>
      </c>
      <c r="P108" s="1">
        <v>2300.4417410089322</v>
      </c>
      <c r="Q108" s="1">
        <v>2366.6365839161749</v>
      </c>
      <c r="R108" s="1">
        <v>2463.7555455148236</v>
      </c>
      <c r="S108" s="1">
        <v>2609.093324068655</v>
      </c>
      <c r="T108" s="1">
        <v>2708.8460858807462</v>
      </c>
      <c r="U108" s="1">
        <v>2764.3460858807462</v>
      </c>
      <c r="V108" s="1">
        <v>2819.6460858807459</v>
      </c>
      <c r="W108" s="1">
        <v>2875.1460858807459</v>
      </c>
      <c r="X108" s="1">
        <v>2930.6460858807459</v>
      </c>
      <c r="Y108" s="1">
        <v>2985.9460858807456</v>
      </c>
      <c r="Z108" s="1">
        <v>3041.4460858807465</v>
      </c>
      <c r="AA108" s="1">
        <v>3096.7460858807463</v>
      </c>
      <c r="AB108" s="1">
        <v>3152.2460858807453</v>
      </c>
      <c r="AC108" s="1">
        <v>3101.9719666429737</v>
      </c>
      <c r="AD108" s="1">
        <v>3069.6993322721487</v>
      </c>
      <c r="AE108" s="1">
        <v>3092.74550031939</v>
      </c>
      <c r="AF108" s="1">
        <v>3156.0455003193902</v>
      </c>
      <c r="AG108" s="1">
        <v>3219.3455003193894</v>
      </c>
      <c r="AH108" s="1">
        <v>3282.6455003193901</v>
      </c>
      <c r="AI108" s="1">
        <v>3282.6455003193901</v>
      </c>
      <c r="AJ108" s="1">
        <v>3282.6455003193901</v>
      </c>
      <c r="AK108" s="1">
        <v>3282.6455003193901</v>
      </c>
      <c r="AL108" s="1">
        <v>3282.6455003193901</v>
      </c>
      <c r="AM108" s="1">
        <v>3282.6455003193901</v>
      </c>
      <c r="AN108" s="1">
        <v>3197.4356670397769</v>
      </c>
      <c r="AO108" s="1">
        <v>3194.2294233777857</v>
      </c>
      <c r="AP108" s="1">
        <v>3200.3681107618008</v>
      </c>
      <c r="AQ108" s="1">
        <v>3257.2492301788961</v>
      </c>
      <c r="AR108" s="1">
        <v>3383.3999059748817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1554.746753608596</v>
      </c>
      <c r="F110" s="1">
        <v>1650.400585561355</v>
      </c>
      <c r="G110" s="1">
        <v>1705.9005855613557</v>
      </c>
      <c r="H110" s="1">
        <v>1761.2005855613552</v>
      </c>
      <c r="I110" s="1">
        <v>1816.8005855613555</v>
      </c>
      <c r="J110" s="1">
        <v>1872.0005855613556</v>
      </c>
      <c r="K110" s="1">
        <v>1927.5005855613554</v>
      </c>
      <c r="L110" s="1">
        <v>2038.3005855613553</v>
      </c>
      <c r="M110" s="1">
        <v>1983.0005855613556</v>
      </c>
      <c r="N110" s="1">
        <v>2093.9005855613555</v>
      </c>
      <c r="O110" s="1">
        <v>2234.3104188409693</v>
      </c>
      <c r="P110" s="1">
        <v>2300.4417410089322</v>
      </c>
      <c r="Q110" s="1">
        <v>2366.6365839161749</v>
      </c>
      <c r="R110" s="1">
        <v>2463.7555455148236</v>
      </c>
      <c r="S110" s="1">
        <v>2609.093324068655</v>
      </c>
      <c r="T110" s="1">
        <v>2708.8460858807462</v>
      </c>
      <c r="U110" s="1">
        <v>2764.3460858807462</v>
      </c>
      <c r="V110" s="1">
        <v>2819.6460858807459</v>
      </c>
      <c r="W110" s="1">
        <v>2875.1460858807459</v>
      </c>
      <c r="X110" s="1">
        <v>2930.6460858807459</v>
      </c>
      <c r="Y110" s="1">
        <v>2985.9460858807456</v>
      </c>
      <c r="Z110" s="1">
        <v>3041.4460858807465</v>
      </c>
      <c r="AA110" s="1">
        <v>3096.7460858807463</v>
      </c>
      <c r="AB110" s="1">
        <v>3152.2460858807453</v>
      </c>
      <c r="AC110" s="1">
        <v>3101.9719666429737</v>
      </c>
      <c r="AD110" s="1">
        <v>3069.6993322721487</v>
      </c>
      <c r="AE110" s="1">
        <v>3092.74550031939</v>
      </c>
      <c r="AF110" s="1">
        <v>3156.0455003193902</v>
      </c>
      <c r="AG110" s="1">
        <v>3219.3455003193894</v>
      </c>
      <c r="AH110" s="1">
        <v>3282.6455003193901</v>
      </c>
      <c r="AI110" s="1">
        <v>3282.6455003193901</v>
      </c>
      <c r="AJ110" s="1">
        <v>3282.6455003193901</v>
      </c>
      <c r="AK110" s="1">
        <v>3282.6455003193901</v>
      </c>
      <c r="AL110" s="1">
        <v>3282.6455003193901</v>
      </c>
      <c r="AM110" s="1">
        <v>3282.6455003193901</v>
      </c>
      <c r="AN110" s="1">
        <v>3197.4356670397769</v>
      </c>
      <c r="AO110" s="1">
        <v>3194.2294233777857</v>
      </c>
      <c r="AP110" s="1">
        <v>3200.3681107618008</v>
      </c>
      <c r="AQ110" s="1">
        <v>3257.2492301788961</v>
      </c>
      <c r="AR110" s="1">
        <v>3383.3999059748817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558.55869939319268</v>
      </c>
      <c r="M111" s="1">
        <v>502.49999999999903</v>
      </c>
      <c r="N111" s="1">
        <v>660.396632921947</v>
      </c>
      <c r="O111" s="1">
        <v>745.49663292194703</v>
      </c>
      <c r="P111" s="1">
        <v>830.59663292194693</v>
      </c>
      <c r="Q111" s="1">
        <v>832.12263192732689</v>
      </c>
      <c r="R111" s="1">
        <v>817.32263192732705</v>
      </c>
      <c r="S111" s="1">
        <v>802.32263192732705</v>
      </c>
      <c r="T111" s="1">
        <v>785.32263192732694</v>
      </c>
      <c r="U111" s="1">
        <v>770.92263192732707</v>
      </c>
      <c r="V111" s="1">
        <v>756.52263192732698</v>
      </c>
      <c r="W111" s="1">
        <v>742.12263192732701</v>
      </c>
      <c r="X111" s="1">
        <v>727.92263192732696</v>
      </c>
      <c r="Y111" s="1">
        <v>713.52263192732698</v>
      </c>
      <c r="Z111" s="1">
        <v>699.12263192732701</v>
      </c>
      <c r="AA111" s="1">
        <v>684.72263192732692</v>
      </c>
      <c r="AB111" s="1">
        <v>670.32263192732694</v>
      </c>
      <c r="AC111" s="1">
        <v>635.92263192732696</v>
      </c>
      <c r="AD111" s="1">
        <v>601.52263192732801</v>
      </c>
      <c r="AE111" s="1">
        <v>567.32263192732796</v>
      </c>
      <c r="AF111" s="1">
        <v>532.92263192732798</v>
      </c>
      <c r="AG111" s="1">
        <v>498.52263192732806</v>
      </c>
      <c r="AH111" s="1">
        <v>464.12263192732803</v>
      </c>
      <c r="AI111" s="1">
        <v>444.12263192732803</v>
      </c>
      <c r="AJ111" s="1">
        <v>424.12263192732803</v>
      </c>
      <c r="AK111" s="1">
        <v>404.12263192732803</v>
      </c>
      <c r="AL111" s="1">
        <v>384.12263192732803</v>
      </c>
      <c r="AM111" s="1">
        <v>364.12263192732803</v>
      </c>
      <c r="AN111" s="1">
        <v>364.12263192732803</v>
      </c>
      <c r="AO111" s="1">
        <v>364.12263192732803</v>
      </c>
      <c r="AP111" s="1">
        <v>364.12263192732803</v>
      </c>
      <c r="AQ111" s="1">
        <v>313.16393253413401</v>
      </c>
      <c r="AR111" s="1">
        <v>216.42599900538002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894.04453395924497</v>
      </c>
      <c r="U112" s="1">
        <v>982.61531179795804</v>
      </c>
      <c r="V112" s="1">
        <v>1038.7851245156869</v>
      </c>
      <c r="W112" s="1">
        <v>1176.1851245156799</v>
      </c>
      <c r="X112" s="1">
        <v>1313.58512451568</v>
      </c>
      <c r="Y112" s="1">
        <v>1433.2322170863702</v>
      </c>
      <c r="Z112" s="1">
        <v>1527.5862067908402</v>
      </c>
      <c r="AA112" s="1">
        <v>1623.33234512592</v>
      </c>
      <c r="AB112" s="1">
        <v>1654.79999999999</v>
      </c>
      <c r="AC112" s="1">
        <v>1674.6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1769.5</v>
      </c>
      <c r="AJ112" s="1">
        <v>1783.7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90.347067569683091</v>
      </c>
      <c r="M113" s="1">
        <v>61.5</v>
      </c>
      <c r="N113" s="1">
        <v>124.83501662876711</v>
      </c>
      <c r="O113" s="1">
        <v>135.03541094944899</v>
      </c>
      <c r="P113" s="1">
        <v>161.873642244309</v>
      </c>
      <c r="Q113" s="1">
        <v>196.631035365119</v>
      </c>
      <c r="R113" s="1">
        <v>231.616707147629</v>
      </c>
      <c r="S113" s="1">
        <v>263.81456489825899</v>
      </c>
      <c r="T113" s="1">
        <v>266.224470263824</v>
      </c>
      <c r="U113" s="1">
        <v>264.07750704468702</v>
      </c>
      <c r="V113" s="1">
        <v>262.92490281467701</v>
      </c>
      <c r="W113" s="1">
        <v>261.82743442991097</v>
      </c>
      <c r="X113" s="1">
        <v>286.92633868429903</v>
      </c>
      <c r="Y113" s="1">
        <v>287.71880585613201</v>
      </c>
      <c r="Z113" s="1">
        <v>287.25273617967798</v>
      </c>
      <c r="AA113" s="1">
        <v>286.75593391862003</v>
      </c>
      <c r="AB113" s="1">
        <v>328.35626097609298</v>
      </c>
      <c r="AC113" s="1">
        <v>358.59732808314396</v>
      </c>
      <c r="AD113" s="1">
        <v>357.69732808314399</v>
      </c>
      <c r="AE113" s="1">
        <v>356.69732808314404</v>
      </c>
      <c r="AF113" s="1">
        <v>355.69732808314404</v>
      </c>
      <c r="AG113" s="1">
        <v>358.99490287834999</v>
      </c>
      <c r="AH113" s="1">
        <v>357.99490287834999</v>
      </c>
      <c r="AI113" s="1">
        <v>356.99490287834999</v>
      </c>
      <c r="AJ113" s="1">
        <v>355.99490287834999</v>
      </c>
      <c r="AK113" s="1">
        <v>355.09490287835001</v>
      </c>
      <c r="AL113" s="1">
        <v>354.09490287835001</v>
      </c>
      <c r="AM113" s="1">
        <v>354.09490287835001</v>
      </c>
      <c r="AN113" s="1">
        <v>354.09490287835001</v>
      </c>
      <c r="AO113" s="1">
        <v>354.09490287835001</v>
      </c>
      <c r="AP113" s="1">
        <v>354.09490287835001</v>
      </c>
      <c r="AQ113" s="1">
        <v>354.09490287835001</v>
      </c>
      <c r="AR113" s="1">
        <v>359.80348523625599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90.347067569683091</v>
      </c>
      <c r="M115" s="1">
        <v>61.5</v>
      </c>
      <c r="N115" s="1">
        <v>124.83501662876711</v>
      </c>
      <c r="O115" s="1">
        <v>135.03541094944899</v>
      </c>
      <c r="P115" s="1">
        <v>161.873642244309</v>
      </c>
      <c r="Q115" s="1">
        <v>196.631035365119</v>
      </c>
      <c r="R115" s="1">
        <v>231.616707147629</v>
      </c>
      <c r="S115" s="1">
        <v>263.81456489825899</v>
      </c>
      <c r="T115" s="1">
        <v>266.224470263824</v>
      </c>
      <c r="U115" s="1">
        <v>264.07750704468702</v>
      </c>
      <c r="V115" s="1">
        <v>262.92490281467701</v>
      </c>
      <c r="W115" s="1">
        <v>261.82743442991097</v>
      </c>
      <c r="X115" s="1">
        <v>286.92633868429903</v>
      </c>
      <c r="Y115" s="1">
        <v>287.71880585613201</v>
      </c>
      <c r="Z115" s="1">
        <v>287.25273617967798</v>
      </c>
      <c r="AA115" s="1">
        <v>286.75593391862003</v>
      </c>
      <c r="AB115" s="1">
        <v>328.35626097609298</v>
      </c>
      <c r="AC115" s="1">
        <v>358.59732808314396</v>
      </c>
      <c r="AD115" s="1">
        <v>357.69732808314399</v>
      </c>
      <c r="AE115" s="1">
        <v>356.69732808314404</v>
      </c>
      <c r="AF115" s="1">
        <v>355.69732808314404</v>
      </c>
      <c r="AG115" s="1">
        <v>358.99490287834999</v>
      </c>
      <c r="AH115" s="1">
        <v>357.99490287834999</v>
      </c>
      <c r="AI115" s="1">
        <v>356.99490287834999</v>
      </c>
      <c r="AJ115" s="1">
        <v>355.99490287834999</v>
      </c>
      <c r="AK115" s="1">
        <v>355.09490287835001</v>
      </c>
      <c r="AL115" s="1">
        <v>354.09490287835001</v>
      </c>
      <c r="AM115" s="1">
        <v>354.09490287835001</v>
      </c>
      <c r="AN115" s="1">
        <v>354.09490287835001</v>
      </c>
      <c r="AO115" s="1">
        <v>354.09490287835001</v>
      </c>
      <c r="AP115" s="1">
        <v>354.09490287835001</v>
      </c>
      <c r="AQ115" s="1">
        <v>354.09490287835001</v>
      </c>
      <c r="AR115" s="1">
        <v>359.80348523625599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80</v>
      </c>
      <c r="AG117" s="1">
        <v>160</v>
      </c>
      <c r="AH117" s="1">
        <v>240</v>
      </c>
      <c r="AI117" s="1">
        <v>320</v>
      </c>
      <c r="AJ117" s="1">
        <v>400</v>
      </c>
      <c r="AK117" s="1">
        <v>400</v>
      </c>
      <c r="AL117" s="1">
        <v>401.04469336295102</v>
      </c>
      <c r="AM117" s="1">
        <v>441.58588076695997</v>
      </c>
      <c r="AN117" s="1">
        <v>441.58588076695997</v>
      </c>
      <c r="AO117" s="1">
        <v>521.58588076696003</v>
      </c>
      <c r="AP117" s="1">
        <v>601.58588076695992</v>
      </c>
      <c r="AQ117" s="1">
        <v>681.58588076695901</v>
      </c>
      <c r="AR117" s="1">
        <v>761.58588076695901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39.041470997009803</v>
      </c>
      <c r="AD118" s="1">
        <v>109.041470997009</v>
      </c>
      <c r="AE118" s="1">
        <v>179.04147099700901</v>
      </c>
      <c r="AF118" s="1">
        <v>249.04147099700899</v>
      </c>
      <c r="AG118" s="1">
        <v>319.04147099700901</v>
      </c>
      <c r="AH118" s="1">
        <v>384.2</v>
      </c>
      <c r="AI118" s="1">
        <v>422.3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39.041470997009803</v>
      </c>
      <c r="AD119" s="1">
        <v>109.041470997009</v>
      </c>
      <c r="AE119" s="1">
        <v>179.04147099700901</v>
      </c>
      <c r="AF119" s="1">
        <v>329.04147099700901</v>
      </c>
      <c r="AG119" s="1">
        <v>479.04147099700901</v>
      </c>
      <c r="AH119" s="1">
        <v>624.20000000000005</v>
      </c>
      <c r="AI119" s="1">
        <v>742.3</v>
      </c>
      <c r="AJ119" s="1">
        <v>860.4</v>
      </c>
      <c r="AK119" s="1">
        <v>898.40000000000009</v>
      </c>
      <c r="AL119" s="1">
        <v>937.54469336295097</v>
      </c>
      <c r="AM119" s="1">
        <v>1016.1858807669601</v>
      </c>
      <c r="AN119" s="1">
        <v>1073.0858807669599</v>
      </c>
      <c r="AO119" s="1">
        <v>1209.98588076696</v>
      </c>
      <c r="AP119" s="1">
        <v>1346.78588076696</v>
      </c>
      <c r="AQ119" s="1">
        <v>1483.6858807669591</v>
      </c>
      <c r="AR119" s="1">
        <v>1620.585880766959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125.44321076787001</v>
      </c>
      <c r="S120" s="1">
        <v>199.14321076787002</v>
      </c>
      <c r="T120" s="1">
        <v>272.74321076786998</v>
      </c>
      <c r="U120" s="1">
        <v>346.34321076787</v>
      </c>
      <c r="V120" s="1">
        <v>420.04321076787005</v>
      </c>
      <c r="W120" s="1">
        <v>493.64321076787002</v>
      </c>
      <c r="X120" s="1">
        <v>567.24321076786998</v>
      </c>
      <c r="Y120" s="1">
        <v>640.94321076787003</v>
      </c>
      <c r="Z120" s="1">
        <v>714.54321076786994</v>
      </c>
      <c r="AA120" s="1">
        <v>788.24321076786998</v>
      </c>
      <c r="AB120" s="1">
        <v>861.74321076786998</v>
      </c>
      <c r="AC120" s="1">
        <v>935.44321076786991</v>
      </c>
      <c r="AD120" s="1">
        <v>1015.4432107678699</v>
      </c>
      <c r="AE120" s="1">
        <v>1095.4432107678699</v>
      </c>
      <c r="AF120" s="1">
        <v>1175.4432107678701</v>
      </c>
      <c r="AG120" s="1">
        <v>1256.2796979713719</v>
      </c>
      <c r="AH120" s="1">
        <v>1347.1710124973786</v>
      </c>
      <c r="AI120" s="1">
        <v>1427.1710124973786</v>
      </c>
      <c r="AJ120" s="1">
        <v>1507.1710124973786</v>
      </c>
      <c r="AK120" s="1">
        <v>1587.1710124973786</v>
      </c>
      <c r="AL120" s="1">
        <v>1667.1710124973786</v>
      </c>
      <c r="AM120" s="1">
        <v>1747.1710124973786</v>
      </c>
      <c r="AN120" s="1">
        <v>1827.1710124973786</v>
      </c>
      <c r="AO120" s="1">
        <v>1907.1710124973786</v>
      </c>
      <c r="AP120" s="1">
        <v>1987.1710124973788</v>
      </c>
      <c r="AQ120" s="1">
        <v>2011.7278017295087</v>
      </c>
      <c r="AR120" s="1">
        <v>2011.7278017295087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134.39999999999898</v>
      </c>
      <c r="AR121" s="1">
        <v>139.099999999999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134.39999999999898</v>
      </c>
      <c r="AR123" s="1">
        <v>139.099999999999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5262.3467536085964</v>
      </c>
      <c r="F124" s="1">
        <v>5323.5005855613554</v>
      </c>
      <c r="G124" s="1">
        <v>5312.7005855613552</v>
      </c>
      <c r="H124" s="1">
        <v>5301.6005855613557</v>
      </c>
      <c r="I124" s="1">
        <v>5291.2005855613552</v>
      </c>
      <c r="J124" s="1">
        <v>5280.1005855613557</v>
      </c>
      <c r="K124" s="1">
        <v>5269.3005855613555</v>
      </c>
      <c r="L124" s="1">
        <v>5330.6063525242316</v>
      </c>
      <c r="M124" s="1">
        <v>5258.6005855613539</v>
      </c>
      <c r="N124" s="1">
        <v>5454.3322351120696</v>
      </c>
      <c r="O124" s="1">
        <v>5621.8424627123659</v>
      </c>
      <c r="P124" s="1">
        <v>5731.4120161751871</v>
      </c>
      <c r="Q124" s="1">
        <v>5765.7902512086212</v>
      </c>
      <c r="R124" s="1">
        <v>5870.2380953576503</v>
      </c>
      <c r="S124" s="1">
        <v>6044.5737316621107</v>
      </c>
      <c r="T124" s="1">
        <v>6230.0809327990119</v>
      </c>
      <c r="U124" s="1">
        <v>6444.5314693183655</v>
      </c>
      <c r="V124" s="1">
        <v>6664.748677806082</v>
      </c>
      <c r="W124" s="1">
        <v>6966.3512094213047</v>
      </c>
      <c r="X124" s="1">
        <v>7339.250113675691</v>
      </c>
      <c r="Y124" s="1">
        <v>7628.589673418217</v>
      </c>
      <c r="Z124" s="1">
        <v>7891.4775934462332</v>
      </c>
      <c r="AA124" s="1">
        <v>8155.426929520253</v>
      </c>
      <c r="AB124" s="1">
        <v>8397.294911451796</v>
      </c>
      <c r="AC124" s="1">
        <v>8466.5033303180935</v>
      </c>
      <c r="AD124" s="1">
        <v>8621.53069594726</v>
      </c>
      <c r="AE124" s="1">
        <v>8831.9768639945014</v>
      </c>
      <c r="AF124" s="1">
        <v>9162.7768639945025</v>
      </c>
      <c r="AG124" s="1">
        <v>9498.310925993208</v>
      </c>
      <c r="AH124" s="1">
        <v>9834.8607695222072</v>
      </c>
      <c r="AI124" s="1">
        <v>10084.660769522216</v>
      </c>
      <c r="AJ124" s="1">
        <v>10334.560769522217</v>
      </c>
      <c r="AK124" s="1">
        <v>10504.260769522207</v>
      </c>
      <c r="AL124" s="1">
        <v>10675.305462885168</v>
      </c>
      <c r="AM124" s="1">
        <v>10886.546650289174</v>
      </c>
      <c r="AN124" s="1">
        <v>10994.059175925204</v>
      </c>
      <c r="AO124" s="1">
        <v>11246.464190815321</v>
      </c>
      <c r="AP124" s="1">
        <v>11506.530724513055</v>
      </c>
      <c r="AQ124" s="1">
        <v>11740.609933769087</v>
      </c>
      <c r="AR124" s="1">
        <v>11979.731258394224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0.24926141537528212</v>
      </c>
      <c r="F126" s="22">
        <f t="shared" si="3"/>
        <v>0.2478256513351885</v>
      </c>
      <c r="G126" s="22">
        <f t="shared" si="3"/>
        <v>0.2438307936119318</v>
      </c>
      <c r="H126" s="22">
        <f t="shared" si="3"/>
        <v>0.23979550693847476</v>
      </c>
      <c r="I126" s="22">
        <f t="shared" si="3"/>
        <v>0.23576879761545649</v>
      </c>
      <c r="J126" s="22">
        <f t="shared" si="3"/>
        <v>0.23171907053166926</v>
      </c>
      <c r="K126" s="22">
        <f t="shared" si="3"/>
        <v>0.22762034173691462</v>
      </c>
      <c r="L126" s="22">
        <f t="shared" si="3"/>
        <v>0.22202860036911776</v>
      </c>
      <c r="M126" s="22">
        <f t="shared" si="3"/>
        <v>0.22355757598853748</v>
      </c>
      <c r="N126" s="22">
        <f t="shared" si="3"/>
        <v>0.21952000080247505</v>
      </c>
      <c r="O126" s="22">
        <f t="shared" si="3"/>
        <v>0.21107589172410465</v>
      </c>
      <c r="P126" s="22">
        <f t="shared" si="3"/>
        <v>0.2080593122390976</v>
      </c>
      <c r="Q126" s="22">
        <f t="shared" si="3"/>
        <v>0.20923949412003459</v>
      </c>
      <c r="R126" s="22">
        <f t="shared" si="3"/>
        <v>0.21736084587856222</v>
      </c>
      <c r="S126" s="22">
        <f t="shared" si="3"/>
        <v>0.22621244050738695</v>
      </c>
      <c r="T126" s="22">
        <f t="shared" si="3"/>
        <v>0.2435943018013276</v>
      </c>
      <c r="U126" s="22">
        <f t="shared" si="3"/>
        <v>0.26002449326044746</v>
      </c>
      <c r="V126" s="22">
        <f t="shared" si="3"/>
        <v>0.27046079683406804</v>
      </c>
      <c r="W126" s="22">
        <f t="shared" si="3"/>
        <v>0.28859523576625268</v>
      </c>
      <c r="X126" s="22">
        <f t="shared" si="3"/>
        <v>0.31194667554683314</v>
      </c>
      <c r="Y126" s="22">
        <f t="shared" si="3"/>
        <v>0.32577374588254748</v>
      </c>
      <c r="Z126" s="22">
        <f t="shared" si="3"/>
        <v>0.33634793006860131</v>
      </c>
      <c r="AA126" s="22">
        <f t="shared" si="3"/>
        <v>0.34637444663839101</v>
      </c>
      <c r="AB126" s="22">
        <f t="shared" si="3"/>
        <v>0.35404252239486439</v>
      </c>
      <c r="AC126" s="22">
        <f t="shared" si="3"/>
        <v>0.36309936817003813</v>
      </c>
      <c r="AD126" s="22">
        <f t="shared" si="3"/>
        <v>0.37618401235555415</v>
      </c>
      <c r="AE126" s="22">
        <f t="shared" si="3"/>
        <v>0.38636672880783235</v>
      </c>
      <c r="AF126" s="22">
        <f t="shared" si="3"/>
        <v>0.39960396986594238</v>
      </c>
      <c r="AG126" s="22">
        <f t="shared" si="3"/>
        <v>0.41224340857606512</v>
      </c>
      <c r="AH126" s="22">
        <f t="shared" si="3"/>
        <v>0.42406964502237032</v>
      </c>
      <c r="AI126" s="22">
        <f t="shared" si="3"/>
        <v>0.43510297625842831</v>
      </c>
      <c r="AJ126" s="22">
        <f t="shared" si="3"/>
        <v>0.44559861014670177</v>
      </c>
      <c r="AK126" s="22">
        <f t="shared" si="3"/>
        <v>0.45146117555794685</v>
      </c>
      <c r="AL126" s="22">
        <f t="shared" si="3"/>
        <v>0.45718697471534631</v>
      </c>
      <c r="AM126" s="22">
        <f t="shared" si="3"/>
        <v>0.46473431462384801</v>
      </c>
      <c r="AN126" s="22">
        <f t="shared" si="3"/>
        <v>0.47393339555171199</v>
      </c>
      <c r="AO126" s="22">
        <f t="shared" si="3"/>
        <v>0.48384556282023766</v>
      </c>
      <c r="AP126" s="22">
        <f t="shared" si="3"/>
        <v>0.49299410325806514</v>
      </c>
      <c r="AQ126" s="22">
        <f t="shared" si="3"/>
        <v>0.49812647029125301</v>
      </c>
      <c r="AR126" s="22">
        <f t="shared" si="3"/>
        <v>0.50128145934199098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30.029407019999987</v>
      </c>
      <c r="E130" s="1">
        <v>29.886208398503999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32.618310436396804</v>
      </c>
      <c r="K130" s="1">
        <v>31.5383265376712</v>
      </c>
      <c r="L130" s="1">
        <v>31.225720134239999</v>
      </c>
      <c r="M130" s="1">
        <v>30.093947982995488</v>
      </c>
      <c r="N130" s="1">
        <v>29.299914691199902</v>
      </c>
      <c r="O130" s="1">
        <v>28.325799187200001</v>
      </c>
      <c r="P130" s="1">
        <v>27.349217568</v>
      </c>
      <c r="Q130" s="1">
        <v>26.377568179200001</v>
      </c>
      <c r="R130" s="1">
        <v>25.400986559999989</v>
      </c>
      <c r="S130" s="1">
        <v>24.1735033294079</v>
      </c>
      <c r="T130" s="1">
        <v>23.450289436799999</v>
      </c>
      <c r="U130" s="1">
        <v>24.0181549256321</v>
      </c>
      <c r="V130" s="1">
        <v>25.5076885064321</v>
      </c>
      <c r="W130" s="1">
        <v>26.9996882024321</v>
      </c>
      <c r="X130" s="1">
        <v>28.4892217832321</v>
      </c>
      <c r="Y130" s="1">
        <v>29.983687594432098</v>
      </c>
      <c r="Z130" s="1">
        <v>30.830669317186402</v>
      </c>
      <c r="AA130" s="1">
        <v>31.967283230512102</v>
      </c>
      <c r="AB130" s="1">
        <v>33.515346838912102</v>
      </c>
      <c r="AC130" s="1">
        <v>35.246642260484741</v>
      </c>
      <c r="AD130" s="1">
        <v>37.4412199592321</v>
      </c>
      <c r="AE130" s="1">
        <v>38.600307597927596</v>
      </c>
      <c r="AF130" s="1">
        <v>39.7031161595201</v>
      </c>
      <c r="AG130" s="1">
        <v>41.248713652720099</v>
      </c>
      <c r="AH130" s="1">
        <v>42.796777261120106</v>
      </c>
      <c r="AI130" s="1">
        <v>44.342374754320097</v>
      </c>
      <c r="AJ130" s="1">
        <v>45.890661921424098</v>
      </c>
      <c r="AK130" s="1">
        <v>47.436259414624104</v>
      </c>
      <c r="AL130" s="1">
        <v>48.984323023024096</v>
      </c>
      <c r="AM130" s="1">
        <v>50.529920516224102</v>
      </c>
      <c r="AN130" s="1">
        <v>51.805020292745205</v>
      </c>
      <c r="AO130" s="1">
        <v>52.657917063609901</v>
      </c>
      <c r="AP130" s="1">
        <v>53.471765064585199</v>
      </c>
      <c r="AQ130" s="1">
        <v>55.017362557785205</v>
      </c>
      <c r="AR130" s="1">
        <v>56.565649724889198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30.029407019999987</v>
      </c>
      <c r="E132" s="1">
        <v>29.886208398503999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32.618310436396804</v>
      </c>
      <c r="K132" s="1">
        <v>31.5383265376712</v>
      </c>
      <c r="L132" s="1">
        <v>31.225720134239999</v>
      </c>
      <c r="M132" s="1">
        <v>30.093947982995488</v>
      </c>
      <c r="N132" s="1">
        <v>29.299914691199902</v>
      </c>
      <c r="O132" s="1">
        <v>28.325799187200001</v>
      </c>
      <c r="P132" s="1">
        <v>27.349217568</v>
      </c>
      <c r="Q132" s="1">
        <v>26.377568179200001</v>
      </c>
      <c r="R132" s="1">
        <v>25.400986559999989</v>
      </c>
      <c r="S132" s="1">
        <v>24.1735033294079</v>
      </c>
      <c r="T132" s="1">
        <v>23.450289436799999</v>
      </c>
      <c r="U132" s="1">
        <v>24.0181549256321</v>
      </c>
      <c r="V132" s="1">
        <v>25.5076885064321</v>
      </c>
      <c r="W132" s="1">
        <v>26.9996882024321</v>
      </c>
      <c r="X132" s="1">
        <v>28.4892217832321</v>
      </c>
      <c r="Y132" s="1">
        <v>29.983687594432098</v>
      </c>
      <c r="Z132" s="1">
        <v>30.830669317186402</v>
      </c>
      <c r="AA132" s="1">
        <v>31.967283230512102</v>
      </c>
      <c r="AB132" s="1">
        <v>33.515346838912102</v>
      </c>
      <c r="AC132" s="1">
        <v>35.246642260484741</v>
      </c>
      <c r="AD132" s="1">
        <v>37.4412199592321</v>
      </c>
      <c r="AE132" s="1">
        <v>38.600307597927596</v>
      </c>
      <c r="AF132" s="1">
        <v>39.7031161595201</v>
      </c>
      <c r="AG132" s="1">
        <v>41.248713652720099</v>
      </c>
      <c r="AH132" s="1">
        <v>42.796777261120106</v>
      </c>
      <c r="AI132" s="1">
        <v>44.342374754320097</v>
      </c>
      <c r="AJ132" s="1">
        <v>45.890661921424098</v>
      </c>
      <c r="AK132" s="1">
        <v>47.436259414624104</v>
      </c>
      <c r="AL132" s="1">
        <v>48.984323023024096</v>
      </c>
      <c r="AM132" s="1">
        <v>50.529920516224102</v>
      </c>
      <c r="AN132" s="1">
        <v>51.805020292745205</v>
      </c>
      <c r="AO132" s="1">
        <v>52.657917063609901</v>
      </c>
      <c r="AP132" s="1">
        <v>53.471765064585199</v>
      </c>
      <c r="AQ132" s="1">
        <v>55.017362557785205</v>
      </c>
      <c r="AR132" s="1">
        <v>56.565649724889198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17.53791103202612</v>
      </c>
      <c r="E133" s="1">
        <v>20.875819812076649</v>
      </c>
      <c r="F133" s="1">
        <v>24.139209387532826</v>
      </c>
      <c r="G133" s="1">
        <v>27.486228903429907</v>
      </c>
      <c r="H133" s="1">
        <v>30.66749422637389</v>
      </c>
      <c r="I133" s="1">
        <v>33.639519475590191</v>
      </c>
      <c r="J133" s="1">
        <v>36.419904527812534</v>
      </c>
      <c r="K133" s="1">
        <v>39.863596681388088</v>
      </c>
      <c r="L133" s="1">
        <v>41.546506617452096</v>
      </c>
      <c r="M133" s="1">
        <v>42.408446589463992</v>
      </c>
      <c r="N133" s="1">
        <v>42.695184031635776</v>
      </c>
      <c r="O133" s="1">
        <v>48.498446489041044</v>
      </c>
      <c r="P133" s="1">
        <v>50.420235855425773</v>
      </c>
      <c r="Q133" s="1">
        <v>52.343452494709858</v>
      </c>
      <c r="R133" s="1">
        <v>54.995585773479355</v>
      </c>
      <c r="S133" s="1">
        <v>61.74239581485287</v>
      </c>
      <c r="T133" s="1">
        <v>65.690890903340261</v>
      </c>
      <c r="U133" s="1">
        <v>66.737362349531736</v>
      </c>
      <c r="V133" s="1">
        <v>67.542751378917501</v>
      </c>
      <c r="W133" s="1">
        <v>68.351384498872605</v>
      </c>
      <c r="X133" s="1">
        <v>69.287005085504234</v>
      </c>
      <c r="Y133" s="1">
        <v>69.942899969466453</v>
      </c>
      <c r="Z133" s="1">
        <v>71.576638438220257</v>
      </c>
      <c r="AA133" s="1">
        <v>72.875469941431561</v>
      </c>
      <c r="AB133" s="1">
        <v>73.689608288966184</v>
      </c>
      <c r="AC133" s="1">
        <v>74.233474307947318</v>
      </c>
      <c r="AD133" s="1">
        <v>73.947568049279496</v>
      </c>
      <c r="AE133" s="1">
        <v>74.904642089664179</v>
      </c>
      <c r="AF133" s="1">
        <v>75.936657209506322</v>
      </c>
      <c r="AG133" s="1">
        <v>76.441856994581954</v>
      </c>
      <c r="AH133" s="1">
        <v>76.523653401613288</v>
      </c>
      <c r="AI133" s="1">
        <v>76.215157919337003</v>
      </c>
      <c r="AJ133" s="1">
        <v>76.11527198232109</v>
      </c>
      <c r="AK133" s="1">
        <v>75.599411489764506</v>
      </c>
      <c r="AL133" s="1">
        <v>75.292486735291021</v>
      </c>
      <c r="AM133" s="1">
        <v>74.986073872402457</v>
      </c>
      <c r="AN133" s="1">
        <v>74.733160860971836</v>
      </c>
      <c r="AO133" s="1">
        <v>74.329793316330381</v>
      </c>
      <c r="AP133" s="1">
        <v>73.747798345364046</v>
      </c>
      <c r="AQ133" s="1">
        <v>72.968222668326803</v>
      </c>
      <c r="AR133" s="1">
        <v>72.496338831155811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17.53791103202612</v>
      </c>
      <c r="E135" s="1">
        <v>20.875819812076649</v>
      </c>
      <c r="F135" s="1">
        <v>24.139209387532826</v>
      </c>
      <c r="G135" s="1">
        <v>27.486228903429907</v>
      </c>
      <c r="H135" s="1">
        <v>30.66749422637389</v>
      </c>
      <c r="I135" s="1">
        <v>33.639519475590191</v>
      </c>
      <c r="J135" s="1">
        <v>36.419904527812534</v>
      </c>
      <c r="K135" s="1">
        <v>39.863596681388088</v>
      </c>
      <c r="L135" s="1">
        <v>41.546506617452096</v>
      </c>
      <c r="M135" s="1">
        <v>42.408446589463992</v>
      </c>
      <c r="N135" s="1">
        <v>42.695184031635776</v>
      </c>
      <c r="O135" s="1">
        <v>48.498446489041044</v>
      </c>
      <c r="P135" s="1">
        <v>50.420235855425773</v>
      </c>
      <c r="Q135" s="1">
        <v>52.343452494709858</v>
      </c>
      <c r="R135" s="1">
        <v>54.995585773479355</v>
      </c>
      <c r="S135" s="1">
        <v>61.74239581485287</v>
      </c>
      <c r="T135" s="1">
        <v>65.690890903340261</v>
      </c>
      <c r="U135" s="1">
        <v>66.737362349531736</v>
      </c>
      <c r="V135" s="1">
        <v>67.542751378917501</v>
      </c>
      <c r="W135" s="1">
        <v>68.351384498872605</v>
      </c>
      <c r="X135" s="1">
        <v>69.287005085504234</v>
      </c>
      <c r="Y135" s="1">
        <v>69.942899969466453</v>
      </c>
      <c r="Z135" s="1">
        <v>71.576638438220257</v>
      </c>
      <c r="AA135" s="1">
        <v>72.875469941431561</v>
      </c>
      <c r="AB135" s="1">
        <v>73.689608288966184</v>
      </c>
      <c r="AC135" s="1">
        <v>74.233474307947318</v>
      </c>
      <c r="AD135" s="1">
        <v>73.947568049279496</v>
      </c>
      <c r="AE135" s="1">
        <v>74.904642089664179</v>
      </c>
      <c r="AF135" s="1">
        <v>75.936657209506322</v>
      </c>
      <c r="AG135" s="1">
        <v>76.441856994581954</v>
      </c>
      <c r="AH135" s="1">
        <v>76.523653401613288</v>
      </c>
      <c r="AI135" s="1">
        <v>76.215157919337003</v>
      </c>
      <c r="AJ135" s="1">
        <v>76.11527198232109</v>
      </c>
      <c r="AK135" s="1">
        <v>75.599411489764506</v>
      </c>
      <c r="AL135" s="1">
        <v>75.292486735291021</v>
      </c>
      <c r="AM135" s="1">
        <v>74.986073872402457</v>
      </c>
      <c r="AN135" s="1">
        <v>74.733160860971836</v>
      </c>
      <c r="AO135" s="1">
        <v>74.329793316330381</v>
      </c>
      <c r="AP135" s="1">
        <v>73.747798345364046</v>
      </c>
      <c r="AQ135" s="1">
        <v>72.968222668326803</v>
      </c>
      <c r="AR135" s="1">
        <v>72.496338831155811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4.2282965801430716</v>
      </c>
      <c r="J136" s="1">
        <v>5.0050213483979409</v>
      </c>
      <c r="K136" s="1">
        <v>5.5498861074239905</v>
      </c>
      <c r="L136" s="1">
        <v>5.9957273443276691</v>
      </c>
      <c r="M136" s="1">
        <v>7.7102371618745602</v>
      </c>
      <c r="N136" s="1">
        <v>10.570331393034721</v>
      </c>
      <c r="O136" s="1">
        <v>13.002749521778419</v>
      </c>
      <c r="P136" s="1">
        <v>15.43512352913522</v>
      </c>
      <c r="Q136" s="1">
        <v>16.122424849036626</v>
      </c>
      <c r="R136" s="1">
        <v>15.706408061508199</v>
      </c>
      <c r="S136" s="1">
        <v>15.63386904513189</v>
      </c>
      <c r="T136" s="1">
        <v>16.014883412107679</v>
      </c>
      <c r="U136" s="1">
        <v>15.399923690744211</v>
      </c>
      <c r="V136" s="1">
        <v>14.536823291348709</v>
      </c>
      <c r="W136" s="1">
        <v>13.679770051574462</v>
      </c>
      <c r="X136" s="1">
        <v>14.22782677696531</v>
      </c>
      <c r="Y136" s="1">
        <v>13.324141612048219</v>
      </c>
      <c r="Z136" s="1">
        <v>12.431407320670411</v>
      </c>
      <c r="AA136" s="1">
        <v>11.549551493790819</v>
      </c>
      <c r="AB136" s="1">
        <v>10.734104724602499</v>
      </c>
      <c r="AC136" s="1">
        <v>9.8715584771865093</v>
      </c>
      <c r="AD136" s="1">
        <v>8.7834799922981492</v>
      </c>
      <c r="AE136" s="1">
        <v>7.6837260365918496</v>
      </c>
      <c r="AF136" s="1">
        <v>6.5996109131407508</v>
      </c>
      <c r="AG136" s="1">
        <v>5.53092265721983</v>
      </c>
      <c r="AH136" s="1">
        <v>4.4775574990512599</v>
      </c>
      <c r="AI136" s="1">
        <v>3.2170618242842299</v>
      </c>
      <c r="AJ136" s="1">
        <v>1.9716134414097501</v>
      </c>
      <c r="AK136" s="1">
        <v>1.047103289726383</v>
      </c>
      <c r="AL136" s="1">
        <v>1.002391548926383</v>
      </c>
      <c r="AM136" s="1">
        <v>0.95767980812638298</v>
      </c>
      <c r="AN136" s="1">
        <v>0.95767980812638198</v>
      </c>
      <c r="AO136" s="1">
        <v>0.95767980812638298</v>
      </c>
      <c r="AP136" s="1">
        <v>0.95767980812638098</v>
      </c>
      <c r="AQ136" s="1">
        <v>0.82365321055146601</v>
      </c>
      <c r="AR136" s="1">
        <v>0.56922253940644796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12.6517229064576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13.006254680294401</v>
      </c>
      <c r="K137" s="1">
        <v>13.0592114956799</v>
      </c>
      <c r="L137" s="1">
        <v>12.8800844928</v>
      </c>
      <c r="M137" s="1">
        <v>12.702379132799999</v>
      </c>
      <c r="N137" s="1">
        <v>12.5232521299199</v>
      </c>
      <c r="O137" s="1">
        <v>12.34412512704</v>
      </c>
      <c r="P137" s="1">
        <v>12.16499812416</v>
      </c>
      <c r="Q137" s="1">
        <v>11.985871121279999</v>
      </c>
      <c r="R137" s="1">
        <v>11.806744118399902</v>
      </c>
      <c r="S137" s="1">
        <v>11.629038758399899</v>
      </c>
      <c r="T137" s="1">
        <v>12.7101204610608</v>
      </c>
      <c r="U137" s="1">
        <v>13.969280617965499</v>
      </c>
      <c r="V137" s="1">
        <v>14.767814761176298</v>
      </c>
      <c r="W137" s="1">
        <v>16.721152078296402</v>
      </c>
      <c r="X137" s="1">
        <v>18.674489395416302</v>
      </c>
      <c r="Y137" s="1">
        <v>20.3754437680746</v>
      </c>
      <c r="Z137" s="1">
        <v>21.716820544703999</v>
      </c>
      <c r="AA137" s="1">
        <v>23.077988703219699</v>
      </c>
      <c r="AB137" s="1">
        <v>23.525346378239899</v>
      </c>
      <c r="AC137" s="1">
        <v>23.806831668480001</v>
      </c>
      <c r="AD137" s="1">
        <v>24.035716172159901</v>
      </c>
      <c r="AE137" s="1">
        <v>24.266022318719902</v>
      </c>
      <c r="AF137" s="1">
        <v>24.496328465279902</v>
      </c>
      <c r="AG137" s="1">
        <v>24.725212968960001</v>
      </c>
      <c r="AH137" s="1">
        <v>24.954097472639901</v>
      </c>
      <c r="AI137" s="1">
        <v>25.155970761599999</v>
      </c>
      <c r="AJ137" s="1">
        <v>25.357844050560001</v>
      </c>
      <c r="AK137" s="1">
        <v>25.559717339519999</v>
      </c>
      <c r="AL137" s="1">
        <v>25.763012271360001</v>
      </c>
      <c r="AM137" s="1">
        <v>25.964885560319999</v>
      </c>
      <c r="AN137" s="1">
        <v>26.09994163392</v>
      </c>
      <c r="AO137" s="1">
        <v>26.234997707519998</v>
      </c>
      <c r="AP137" s="1">
        <v>26.370053781119999</v>
      </c>
      <c r="AQ137" s="1">
        <v>26.505109854720001</v>
      </c>
      <c r="AR137" s="1">
        <v>26.641587571199999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1.217784336070993</v>
      </c>
      <c r="K138" s="1">
        <v>1.6009108487999999</v>
      </c>
      <c r="L138" s="1">
        <v>1.5263644751999998</v>
      </c>
      <c r="M138" s="1">
        <v>2.2372034756902197</v>
      </c>
      <c r="N138" s="1">
        <v>3.0871531120045503</v>
      </c>
      <c r="O138" s="1">
        <v>3.3381168636068304</v>
      </c>
      <c r="P138" s="1">
        <v>3.9994156473805398</v>
      </c>
      <c r="Q138" s="1">
        <v>4.8560100846565701</v>
      </c>
      <c r="R138" s="1">
        <v>5.71820733110716</v>
      </c>
      <c r="S138" s="1">
        <v>6.5116806775698404</v>
      </c>
      <c r="T138" s="1">
        <v>6.5705488024956402</v>
      </c>
      <c r="U138" s="1">
        <v>6.5170124930101005</v>
      </c>
      <c r="V138" s="1">
        <v>6.48802502729799</v>
      </c>
      <c r="W138" s="1">
        <v>6.4603972750460699</v>
      </c>
      <c r="X138" s="1">
        <v>7.0788022502969898</v>
      </c>
      <c r="Y138" s="1">
        <v>7.0977556804765598</v>
      </c>
      <c r="Z138" s="1">
        <v>7.0856989477429408</v>
      </c>
      <c r="AA138" s="1">
        <v>7.0728843140690492</v>
      </c>
      <c r="AB138" s="1">
        <v>8.0982065796830991</v>
      </c>
      <c r="AC138" s="1">
        <v>8.8434232146522795</v>
      </c>
      <c r="AD138" s="1">
        <v>8.8212281778522801</v>
      </c>
      <c r="AE138" s="1">
        <v>8.7965670258522799</v>
      </c>
      <c r="AF138" s="1">
        <v>8.7719058738522797</v>
      </c>
      <c r="AG138" s="1">
        <v>8.8532278671082292</v>
      </c>
      <c r="AH138" s="1">
        <v>8.8285667151082006</v>
      </c>
      <c r="AI138" s="1">
        <v>8.8039055631082199</v>
      </c>
      <c r="AJ138" s="1">
        <v>8.7792444111082197</v>
      </c>
      <c r="AK138" s="1">
        <v>8.7570493743082292</v>
      </c>
      <c r="AL138" s="1">
        <v>8.7323882223082201</v>
      </c>
      <c r="AM138" s="1">
        <v>8.7323882223082308</v>
      </c>
      <c r="AN138" s="1">
        <v>8.7323882223082201</v>
      </c>
      <c r="AO138" s="1">
        <v>8.7323882223082308</v>
      </c>
      <c r="AP138" s="1">
        <v>8.7323882223082201</v>
      </c>
      <c r="AQ138" s="1">
        <v>8.7323882223082308</v>
      </c>
      <c r="AR138" s="1">
        <v>8.8731684395410806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1.217784336070993</v>
      </c>
      <c r="K140" s="1">
        <v>1.6009108487999999</v>
      </c>
      <c r="L140" s="1">
        <v>1.5263644751999998</v>
      </c>
      <c r="M140" s="1">
        <v>2.2372034756902197</v>
      </c>
      <c r="N140" s="1">
        <v>3.0871531120045503</v>
      </c>
      <c r="O140" s="1">
        <v>3.3381168636068304</v>
      </c>
      <c r="P140" s="1">
        <v>3.9994156473805398</v>
      </c>
      <c r="Q140" s="1">
        <v>4.8560100846565701</v>
      </c>
      <c r="R140" s="1">
        <v>5.71820733110716</v>
      </c>
      <c r="S140" s="1">
        <v>6.5116806775698404</v>
      </c>
      <c r="T140" s="1">
        <v>6.5705488024956402</v>
      </c>
      <c r="U140" s="1">
        <v>6.5170124930101005</v>
      </c>
      <c r="V140" s="1">
        <v>6.48802502729799</v>
      </c>
      <c r="W140" s="1">
        <v>6.4603972750460699</v>
      </c>
      <c r="X140" s="1">
        <v>7.0788022502969898</v>
      </c>
      <c r="Y140" s="1">
        <v>7.0977556804765598</v>
      </c>
      <c r="Z140" s="1">
        <v>7.0856989477429408</v>
      </c>
      <c r="AA140" s="1">
        <v>7.0728843140690492</v>
      </c>
      <c r="AB140" s="1">
        <v>8.0982065796830991</v>
      </c>
      <c r="AC140" s="1">
        <v>8.8434232146522795</v>
      </c>
      <c r="AD140" s="1">
        <v>8.8212281778522801</v>
      </c>
      <c r="AE140" s="1">
        <v>8.7965670258522799</v>
      </c>
      <c r="AF140" s="1">
        <v>8.7719058738522797</v>
      </c>
      <c r="AG140" s="1">
        <v>8.8532278671082292</v>
      </c>
      <c r="AH140" s="1">
        <v>8.8285667151082006</v>
      </c>
      <c r="AI140" s="1">
        <v>8.8039055631082199</v>
      </c>
      <c r="AJ140" s="1">
        <v>8.7792444111082197</v>
      </c>
      <c r="AK140" s="1">
        <v>8.7570493743082292</v>
      </c>
      <c r="AL140" s="1">
        <v>8.7323882223082201</v>
      </c>
      <c r="AM140" s="1">
        <v>8.7323882223082308</v>
      </c>
      <c r="AN140" s="1">
        <v>8.7323882223082201</v>
      </c>
      <c r="AO140" s="1">
        <v>8.7323882223082308</v>
      </c>
      <c r="AP140" s="1">
        <v>8.7323882223082201</v>
      </c>
      <c r="AQ140" s="1">
        <v>8.7323882223082308</v>
      </c>
      <c r="AR140" s="1">
        <v>8.8731684395410806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10.392345822842501</v>
      </c>
      <c r="E141" s="1">
        <v>9.3995195998138694</v>
      </c>
      <c r="F141" s="1">
        <v>8.4684199116893097</v>
      </c>
      <c r="G141" s="1">
        <v>5.6885580011017698</v>
      </c>
      <c r="H141" s="1">
        <v>4.7585670097395898</v>
      </c>
      <c r="I141" s="1">
        <v>3.8958047932219499</v>
      </c>
      <c r="J141" s="1">
        <v>1.17711596721746</v>
      </c>
      <c r="K141" s="1">
        <v>0.81834058114560004</v>
      </c>
      <c r="L141" s="1">
        <v>2.3921334342402498</v>
      </c>
      <c r="M141" s="1">
        <v>3.4514733175338002</v>
      </c>
      <c r="N141" s="1">
        <v>3.2972466761733101</v>
      </c>
      <c r="O141" s="1">
        <v>2.7585769748005</v>
      </c>
      <c r="P141" s="1">
        <v>7.0514076875841596</v>
      </c>
      <c r="Q141" s="1">
        <v>8.0206770239999905</v>
      </c>
      <c r="R141" s="1">
        <v>7.8056898047999903</v>
      </c>
      <c r="S141" s="1">
        <v>7.5879463392000002</v>
      </c>
      <c r="T141" s="1">
        <v>7.3702028736000003</v>
      </c>
      <c r="U141" s="1">
        <v>7.1552156544000001</v>
      </c>
      <c r="V141" s="1">
        <v>6.9374721888000002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5.8542673536000001</v>
      </c>
      <c r="AB141" s="1">
        <v>5.6365238880000001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4.5533190527999903</v>
      </c>
      <c r="AH141" s="1">
        <v>4.3355755872000001</v>
      </c>
      <c r="AI141" s="1">
        <v>4.1205883679999999</v>
      </c>
      <c r="AJ141" s="1">
        <v>3.9028449023999898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0.51641728865279901</v>
      </c>
      <c r="L142" s="1">
        <v>0.50746134216959904</v>
      </c>
      <c r="M142" s="1">
        <v>0.49844233630079904</v>
      </c>
      <c r="N142" s="1">
        <v>0.51721292679552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0.50476420684800005</v>
      </c>
      <c r="AG142" s="1">
        <v>1.0095284136960001</v>
      </c>
      <c r="AH142" s="1">
        <v>1.5521015346047999</v>
      </c>
      <c r="AI142" s="1">
        <v>2.0694687128064002</v>
      </c>
      <c r="AJ142" s="1">
        <v>2.586835891008</v>
      </c>
      <c r="AK142" s="1">
        <v>2.586835891008</v>
      </c>
      <c r="AL142" s="1">
        <v>2.5935920167239401</v>
      </c>
      <c r="AM142" s="1">
        <v>2.8557755133258702</v>
      </c>
      <c r="AN142" s="1">
        <v>2.8557755133258702</v>
      </c>
      <c r="AO142" s="1">
        <v>3.3731426915274798</v>
      </c>
      <c r="AP142" s="1">
        <v>3.8905098697290699</v>
      </c>
      <c r="AQ142" s="1">
        <v>4.4078770479306701</v>
      </c>
      <c r="AR142" s="1">
        <v>5.04412157294077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0.55404532321276501</v>
      </c>
      <c r="AD143" s="1">
        <v>1.5474293232127601</v>
      </c>
      <c r="AE143" s="1">
        <v>2.5408133232127601</v>
      </c>
      <c r="AF143" s="1">
        <v>3.5341973232127599</v>
      </c>
      <c r="AG143" s="1">
        <v>4.5275813232127602</v>
      </c>
      <c r="AH143" s="1">
        <v>5.4522590400000004</v>
      </c>
      <c r="AI143" s="1">
        <v>5.9929437600000002</v>
      </c>
      <c r="AJ143" s="1">
        <v>6.53362848</v>
      </c>
      <c r="AK143" s="1">
        <v>7.0728940800000002</v>
      </c>
      <c r="AL143" s="1">
        <v>7.6135788</v>
      </c>
      <c r="AM143" s="1">
        <v>8.1542635200000007</v>
      </c>
      <c r="AN143" s="1">
        <v>8.9617427999999997</v>
      </c>
      <c r="AO143" s="1">
        <v>9.7692220800000005</v>
      </c>
      <c r="AP143" s="1">
        <v>10.57528224</v>
      </c>
      <c r="AQ143" s="1">
        <v>11.382761520000001</v>
      </c>
      <c r="AR143" s="1">
        <v>12.1902408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0.522093768652799</v>
      </c>
      <c r="L144" s="1">
        <v>0.51313782216959902</v>
      </c>
      <c r="M144" s="1">
        <v>0.50411881630079902</v>
      </c>
      <c r="N144" s="1">
        <v>0.52288940679551998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0.39652907421902395</v>
      </c>
      <c r="AC144" s="1">
        <v>0.55404532321276501</v>
      </c>
      <c r="AD144" s="1">
        <v>1.5474293232127601</v>
      </c>
      <c r="AE144" s="1">
        <v>2.5408133232127601</v>
      </c>
      <c r="AF144" s="1">
        <v>4.0389615300607602</v>
      </c>
      <c r="AG144" s="1">
        <v>5.5371097369087607</v>
      </c>
      <c r="AH144" s="1">
        <v>7.0043605746048003</v>
      </c>
      <c r="AI144" s="1">
        <v>8.0624124728064004</v>
      </c>
      <c r="AJ144" s="1">
        <v>9.1204643710079996</v>
      </c>
      <c r="AK144" s="1">
        <v>9.6597299710079998</v>
      </c>
      <c r="AL144" s="1">
        <v>10.20717081672394</v>
      </c>
      <c r="AM144" s="1">
        <v>11.010039033325871</v>
      </c>
      <c r="AN144" s="1">
        <v>11.81751831332587</v>
      </c>
      <c r="AO144" s="1">
        <v>13.142364771527481</v>
      </c>
      <c r="AP144" s="1">
        <v>14.465792109729069</v>
      </c>
      <c r="AQ144" s="1">
        <v>15.790638567930671</v>
      </c>
      <c r="AR144" s="1">
        <v>17.234362372940769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1.1248850789162501</v>
      </c>
      <c r="S145" s="1">
        <v>1.7912389680110299</v>
      </c>
      <c r="T145" s="1">
        <v>2.4613393339057996</v>
      </c>
      <c r="U145" s="1">
        <v>3.1357349030005799</v>
      </c>
      <c r="V145" s="1">
        <v>3.8160277040953603</v>
      </c>
      <c r="W145" s="1">
        <v>4.4997106251901302</v>
      </c>
      <c r="X145" s="1">
        <v>5.1883825414849101</v>
      </c>
      <c r="Y145" s="1">
        <v>5.8826142545796802</v>
      </c>
      <c r="Z145" s="1">
        <v>6.5802266268744596</v>
      </c>
      <c r="AA145" s="1">
        <v>7.2837519991692297</v>
      </c>
      <c r="AB145" s="1">
        <v>7.9897245650640096</v>
      </c>
      <c r="AC145" s="1">
        <v>8.7025404429587798</v>
      </c>
      <c r="AD145" s="1">
        <v>9.4788130600535592</v>
      </c>
      <c r="AE145" s="1">
        <v>10.260131437148299</v>
      </c>
      <c r="AF145" s="1">
        <v>11.046495574243099</v>
      </c>
      <c r="AG145" s="1">
        <v>11.848694670661713</v>
      </c>
      <c r="AH145" s="1">
        <v>12.785998790122704</v>
      </c>
      <c r="AI145" s="1">
        <v>13.58787005517282</v>
      </c>
      <c r="AJ145" s="1">
        <v>14.39478708022305</v>
      </c>
      <c r="AK145" s="1">
        <v>15.206749865273142</v>
      </c>
      <c r="AL145" s="1">
        <v>16.023758410323197</v>
      </c>
      <c r="AM145" s="1">
        <v>16.845812715373352</v>
      </c>
      <c r="AN145" s="1">
        <v>17.672912780423477</v>
      </c>
      <c r="AO145" s="1">
        <v>18.505058605473618</v>
      </c>
      <c r="AP145" s="1">
        <v>19.342250190523647</v>
      </c>
      <c r="AQ145" s="1">
        <v>19.64421429328819</v>
      </c>
      <c r="AR145" s="1">
        <v>19.707656141243561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0.2413891584</v>
      </c>
      <c r="H146" s="1">
        <v>0.23442600959999901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0.18336291839999999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0.136941926399999</v>
      </c>
      <c r="X146" s="1">
        <v>1.16980899839999</v>
      </c>
      <c r="Y146" s="1">
        <v>1.2440825856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0.2413891584</v>
      </c>
      <c r="H148" s="1">
        <v>0.23442600959999901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0.18336291839999999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0.136941926399999</v>
      </c>
      <c r="X148" s="1">
        <v>1.16980899839999</v>
      </c>
      <c r="Y148" s="1">
        <v>1.2440825856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74.487499228324609</v>
      </c>
      <c r="E149" s="1">
        <v>77.350127266767615</v>
      </c>
      <c r="F149" s="1">
        <v>80.173530110941499</v>
      </c>
      <c r="G149" s="1">
        <v>82.870811176618844</v>
      </c>
      <c r="H149" s="1">
        <v>85.462761026398027</v>
      </c>
      <c r="I149" s="1">
        <v>88.036437982264019</v>
      </c>
      <c r="J149" s="1">
        <v>91.238848857726154</v>
      </c>
      <c r="K149" s="1">
        <v>94.160828694361584</v>
      </c>
      <c r="L149" s="1">
        <v>97.233589174829618</v>
      </c>
      <c r="M149" s="1">
        <v>100.20428166065886</v>
      </c>
      <c r="N149" s="1">
        <v>103.0386146727637</v>
      </c>
      <c r="O149" s="1">
        <v>109.76262029099576</v>
      </c>
      <c r="P149" s="1">
        <v>117.84343732733369</v>
      </c>
      <c r="Q149" s="1">
        <v>121.05899732225009</v>
      </c>
      <c r="R149" s="1">
        <v>123.21142875591133</v>
      </c>
      <c r="S149" s="1">
        <v>129.70474800119297</v>
      </c>
      <c r="T149" s="1">
        <v>134.88918044306311</v>
      </c>
      <c r="U149" s="1">
        <v>137.53716201495624</v>
      </c>
      <c r="V149" s="1">
        <v>140.18465239965897</v>
      </c>
      <c r="W149" s="1">
        <v>144.00197097773622</v>
      </c>
      <c r="X149" s="1">
        <v>151.05740319957198</v>
      </c>
      <c r="Y149" s="1">
        <v>154.56493835159313</v>
      </c>
      <c r="Z149" s="1">
        <v>158.02936471664404</v>
      </c>
      <c r="AA149" s="1">
        <v>161.48248693536812</v>
      </c>
      <c r="AB149" s="1">
        <v>165.05461473448685</v>
      </c>
      <c r="AC149" s="1">
        <v>168.22355034772241</v>
      </c>
      <c r="AD149" s="1">
        <v>170.89326685568824</v>
      </c>
      <c r="AE149" s="1">
        <v>173.76279941951688</v>
      </c>
      <c r="AF149" s="1">
        <v>177.17919903120318</v>
      </c>
      <c r="AG149" s="1">
        <v>180.64463932256052</v>
      </c>
      <c r="AH149" s="1">
        <v>183.70268995746022</v>
      </c>
      <c r="AI149" s="1">
        <v>185.63838630102882</v>
      </c>
      <c r="AJ149" s="1">
        <v>187.80271866925418</v>
      </c>
      <c r="AK149" s="1">
        <v>189.35805061622438</v>
      </c>
      <c r="AL149" s="1">
        <v>192.0195156071569</v>
      </c>
      <c r="AM149" s="1">
        <v>194.95998276808038</v>
      </c>
      <c r="AN149" s="1">
        <v>197.64315081742097</v>
      </c>
      <c r="AO149" s="1">
        <v>200.27883051249597</v>
      </c>
      <c r="AP149" s="1">
        <v>202.7000254545566</v>
      </c>
      <c r="AQ149" s="1">
        <v>204.98523317331055</v>
      </c>
      <c r="AR149" s="1">
        <v>207.48573153077686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workbookViewId="0">
      <selection activeCell="B1" sqref="B1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181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86.784937833037205</v>
      </c>
      <c r="H4" s="4">
        <v>87.761847246891605</v>
      </c>
      <c r="I4" s="4">
        <v>88.878352691462993</v>
      </c>
      <c r="J4" s="4">
        <v>90.096388608726699</v>
      </c>
      <c r="K4" s="4">
        <v>91.322036807137295</v>
      </c>
      <c r="L4" s="4">
        <v>92.552759859645803</v>
      </c>
      <c r="M4" s="4">
        <v>93.792553177973005</v>
      </c>
      <c r="N4" s="4">
        <v>95.033425938677496</v>
      </c>
      <c r="O4" s="4">
        <v>95.877212083845691</v>
      </c>
      <c r="P4" s="4">
        <v>96.719540244342198</v>
      </c>
      <c r="Q4" s="4">
        <v>97.563326389510294</v>
      </c>
      <c r="R4" s="4">
        <v>98.408191977055793</v>
      </c>
      <c r="S4" s="4">
        <v>99.250520137552314</v>
      </c>
      <c r="T4" s="4">
        <v>100.1196805532102</v>
      </c>
      <c r="U4" s="4">
        <v>100.9863035418193</v>
      </c>
      <c r="V4" s="4">
        <v>101.8580013845261</v>
      </c>
      <c r="W4" s="4">
        <v>102.72969922723308</v>
      </c>
      <c r="X4" s="4">
        <v>103.6039344969889</v>
      </c>
      <c r="Y4" s="4">
        <v>104.18301495996849</v>
      </c>
      <c r="Z4" s="4">
        <v>104.76209542294799</v>
      </c>
      <c r="AA4" s="4">
        <v>105.34517129764831</v>
      </c>
      <c r="AB4" s="4">
        <v>105.9217143335789</v>
      </c>
      <c r="AC4" s="4">
        <v>106.4967993848377</v>
      </c>
      <c r="AD4" s="4">
        <v>107.08241268658699</v>
      </c>
      <c r="AE4" s="4">
        <v>107.6680259883363</v>
      </c>
      <c r="AF4" s="4">
        <v>108.2471064513159</v>
      </c>
      <c r="AG4" s="4">
        <v>108.8287243413444</v>
      </c>
      <c r="AH4" s="4">
        <v>109.4118002160447</v>
      </c>
      <c r="AI4" s="4">
        <v>109.8204383399422</v>
      </c>
      <c r="AJ4" s="4">
        <v>110.23053444851129</v>
      </c>
      <c r="AK4" s="4">
        <v>110.64316798412949</v>
      </c>
      <c r="AL4" s="4">
        <v>111.049268680978</v>
      </c>
      <c r="AM4" s="4">
        <v>111.4553693778263</v>
      </c>
      <c r="AN4" s="4">
        <v>111.8745357522143</v>
      </c>
      <c r="AO4" s="4">
        <v>112.29116469955321</v>
      </c>
      <c r="AP4" s="4">
        <v>112.70633566222031</v>
      </c>
      <c r="AQ4" s="4">
        <v>113.1229646095592</v>
      </c>
      <c r="AR4" s="4">
        <v>113.5355981451774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6.2312956733557598</v>
      </c>
      <c r="R5" s="4">
        <v>6.2695742953253601</v>
      </c>
      <c r="S5" s="4">
        <v>6.3078529172949702</v>
      </c>
      <c r="T5" s="4">
        <v>6.3472914975060801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6.6384410161234104</v>
      </c>
      <c r="AD5" s="4">
        <v>6.66628001391949</v>
      </c>
      <c r="AE5" s="4">
        <v>6.6941190117155696</v>
      </c>
      <c r="AF5" s="4">
        <v>6.7207980512701502</v>
      </c>
      <c r="AG5" s="4">
        <v>6.7474770908247299</v>
      </c>
      <c r="AH5" s="4">
        <v>6.7753160886207997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5165.7741192377725</v>
      </c>
      <c r="I8" s="4">
        <v>5068.3439579558117</v>
      </c>
      <c r="J8" s="4">
        <v>5135.3229470733177</v>
      </c>
      <c r="K8" s="4">
        <v>5137.0941411536633</v>
      </c>
      <c r="L8" s="4">
        <v>5208.5777194736611</v>
      </c>
      <c r="M8" s="4">
        <v>5126.3941411536616</v>
      </c>
      <c r="N8" s="4">
        <v>5251.2288865958253</v>
      </c>
      <c r="O8" s="4">
        <v>5390.2946655865253</v>
      </c>
      <c r="P8" s="4">
        <v>5379.3946655865248</v>
      </c>
      <c r="Q8" s="4">
        <v>5368.7946655865244</v>
      </c>
      <c r="R8" s="4">
        <v>5337.8946655865257</v>
      </c>
      <c r="S8" s="4">
        <v>5340.174835522781</v>
      </c>
      <c r="T8" s="4">
        <v>5379.7465148449019</v>
      </c>
      <c r="U8" s="4">
        <v>5369.546514844902</v>
      </c>
      <c r="V8" s="4">
        <v>5306.8478619664311</v>
      </c>
      <c r="W8" s="4">
        <v>5245.6250313909813</v>
      </c>
      <c r="X8" s="4">
        <v>5243.6790133833001</v>
      </c>
      <c r="Y8" s="4">
        <v>5406.0759163858684</v>
      </c>
      <c r="Z8" s="4">
        <v>5508.8472061321554</v>
      </c>
      <c r="AA8" s="4">
        <v>5749.4225830801306</v>
      </c>
      <c r="AB8" s="4">
        <v>5942.2290253043393</v>
      </c>
      <c r="AC8" s="4">
        <v>6029.7959326807504</v>
      </c>
      <c r="AD8" s="4">
        <v>6288.5089713404614</v>
      </c>
      <c r="AE8" s="4">
        <v>6634.7361488639381</v>
      </c>
      <c r="AF8" s="4">
        <v>6933.9014488152143</v>
      </c>
      <c r="AG8" s="4">
        <v>7211.486465618369</v>
      </c>
      <c r="AH8" s="4">
        <v>7523.62054889111</v>
      </c>
      <c r="AI8" s="4">
        <v>7787.244421625579</v>
      </c>
      <c r="AJ8" s="4">
        <v>8226.8065968568335</v>
      </c>
      <c r="AK8" s="4">
        <v>8618.5065968568269</v>
      </c>
      <c r="AL8" s="4">
        <v>8996.3084457540317</v>
      </c>
      <c r="AM8" s="4">
        <v>9318.6579037022038</v>
      </c>
      <c r="AN8" s="4">
        <v>9694.4579037022049</v>
      </c>
      <c r="AO8" s="4">
        <v>10070.157903702195</v>
      </c>
      <c r="AP8" s="4">
        <v>10445.85790370219</v>
      </c>
      <c r="AQ8" s="4">
        <v>10733.472496824503</v>
      </c>
      <c r="AR8" s="4">
        <v>11125.392306548758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58.399999999999991</v>
      </c>
      <c r="M9" s="4">
        <v>61.5</v>
      </c>
      <c r="N9" s="4">
        <v>55.300000000000004</v>
      </c>
      <c r="O9" s="4">
        <v>235.79864919512798</v>
      </c>
      <c r="P9" s="4">
        <v>232.79864919512798</v>
      </c>
      <c r="Q9" s="4">
        <v>229.69864919512798</v>
      </c>
      <c r="R9" s="4">
        <v>226.498649195128</v>
      </c>
      <c r="S9" s="4">
        <v>223.498649195128</v>
      </c>
      <c r="T9" s="4">
        <v>220.39864919512797</v>
      </c>
      <c r="U9" s="4">
        <v>217.19864919512798</v>
      </c>
      <c r="V9" s="4">
        <v>214.09864919512799</v>
      </c>
      <c r="W9" s="4">
        <v>211.09864919512799</v>
      </c>
      <c r="X9" s="4">
        <v>207.998649195128</v>
      </c>
      <c r="Y9" s="4">
        <v>259.53125957469501</v>
      </c>
      <c r="Z9" s="4">
        <v>280.52631246660508</v>
      </c>
      <c r="AA9" s="4">
        <v>298.95586329373202</v>
      </c>
      <c r="AB9" s="4">
        <v>346.42857020591305</v>
      </c>
      <c r="AC9" s="4">
        <v>394.38302862688295</v>
      </c>
      <c r="AD9" s="4">
        <v>398.56576928509099</v>
      </c>
      <c r="AE9" s="4">
        <v>397.56576928509099</v>
      </c>
      <c r="AF9" s="4">
        <v>396.56576928509099</v>
      </c>
      <c r="AG9" s="4">
        <v>395.66576928509096</v>
      </c>
      <c r="AH9" s="4">
        <v>394.66576928509096</v>
      </c>
      <c r="AI9" s="4">
        <v>402.34704427139195</v>
      </c>
      <c r="AJ9" s="4">
        <v>407.94996629051894</v>
      </c>
      <c r="AK9" s="4">
        <v>407.04996629051897</v>
      </c>
      <c r="AL9" s="4">
        <v>406.04996629051897</v>
      </c>
      <c r="AM9" s="4">
        <v>406.04996629051897</v>
      </c>
      <c r="AN9" s="4">
        <v>406.04996629051897</v>
      </c>
      <c r="AO9" s="4">
        <v>406.04996629051897</v>
      </c>
      <c r="AP9" s="4">
        <v>406.04996629051897</v>
      </c>
      <c r="AQ9" s="4">
        <v>406.04996629051897</v>
      </c>
      <c r="AR9" s="4">
        <v>406.04996629051897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760.71051310766757</v>
      </c>
      <c r="Z10" s="4">
        <v>750.086749962044</v>
      </c>
      <c r="AA10" s="4">
        <v>730.35798665855691</v>
      </c>
      <c r="AB10" s="4">
        <v>690.85798665855691</v>
      </c>
      <c r="AC10" s="4">
        <v>651.35798665855691</v>
      </c>
      <c r="AD10" s="4">
        <v>635.20602161708518</v>
      </c>
      <c r="AE10" s="4">
        <v>645.42866917581409</v>
      </c>
      <c r="AF10" s="4">
        <v>673.46454255883998</v>
      </c>
      <c r="AG10" s="4">
        <v>702.820404627774</v>
      </c>
      <c r="AH10" s="4">
        <v>733.93233025501695</v>
      </c>
      <c r="AI10" s="4">
        <v>764.14996629051893</v>
      </c>
      <c r="AJ10" s="4">
        <v>724.74996629051896</v>
      </c>
      <c r="AK10" s="4">
        <v>685.14996629051893</v>
      </c>
      <c r="AL10" s="4">
        <v>645.64996629051893</v>
      </c>
      <c r="AM10" s="4">
        <v>606.04996629051902</v>
      </c>
      <c r="AN10" s="4">
        <v>566.64996629051893</v>
      </c>
      <c r="AO10" s="4">
        <v>527.04996629051902</v>
      </c>
      <c r="AP10" s="4">
        <v>487.54996629051897</v>
      </c>
      <c r="AQ10" s="4">
        <v>447.94996629051894</v>
      </c>
      <c r="AR10" s="4">
        <v>408.54996629051897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1625.3741192377715</v>
      </c>
      <c r="I11" s="4">
        <v>1593.9439579558114</v>
      </c>
      <c r="J11" s="4">
        <v>1727.2229470733173</v>
      </c>
      <c r="K11" s="4">
        <v>1795.2941411536631</v>
      </c>
      <c r="L11" s="4">
        <v>1920.1922922564663</v>
      </c>
      <c r="M11" s="4">
        <v>1850.7941411536635</v>
      </c>
      <c r="N11" s="4">
        <v>2029.0434593786294</v>
      </c>
      <c r="O11" s="4">
        <v>2050.7105891741999</v>
      </c>
      <c r="P11" s="4">
        <v>2106.2105891741994</v>
      </c>
      <c r="Q11" s="4">
        <v>2161.7105891741994</v>
      </c>
      <c r="R11" s="4">
        <v>2217.1105891741995</v>
      </c>
      <c r="S11" s="4">
        <v>2285.5907591104556</v>
      </c>
      <c r="T11" s="4">
        <v>2393.5624384325765</v>
      </c>
      <c r="U11" s="4">
        <v>2449.0624384325765</v>
      </c>
      <c r="V11" s="4">
        <v>2452.1637855541062</v>
      </c>
      <c r="W11" s="4">
        <v>2456.7409549786557</v>
      </c>
      <c r="X11" s="4">
        <v>2520.3949369709735</v>
      </c>
      <c r="Y11" s="4">
        <v>2617.3747006838689</v>
      </c>
      <c r="Z11" s="4">
        <v>2672.8747006838689</v>
      </c>
      <c r="AA11" s="4">
        <v>2727.9492901082053</v>
      </c>
      <c r="AB11" s="4">
        <v>2726.0830254202328</v>
      </c>
      <c r="AC11" s="4">
        <v>2644.5729322970938</v>
      </c>
      <c r="AD11" s="4">
        <v>2634.920161847484</v>
      </c>
      <c r="AE11" s="4">
        <v>2603.842329881657</v>
      </c>
      <c r="AF11" s="4">
        <v>2489.6079914362554</v>
      </c>
      <c r="AG11" s="4">
        <v>2352.9079914362546</v>
      </c>
      <c r="AH11" s="4">
        <v>2316.2079914362548</v>
      </c>
      <c r="AI11" s="4">
        <v>2259.63295314893</v>
      </c>
      <c r="AJ11" s="4">
        <v>2450.792206361059</v>
      </c>
      <c r="AK11" s="4">
        <v>2450.792206361059</v>
      </c>
      <c r="AL11" s="4">
        <v>2436.6940552582564</v>
      </c>
      <c r="AM11" s="4">
        <v>2370.4730494180531</v>
      </c>
      <c r="AN11" s="4">
        <v>2270.4730494180531</v>
      </c>
      <c r="AO11" s="4">
        <v>2170.4730494180531</v>
      </c>
      <c r="AP11" s="4">
        <v>2070.4730494180567</v>
      </c>
      <c r="AQ11" s="4">
        <v>1970.4730494180571</v>
      </c>
      <c r="AR11" s="4">
        <v>1857.3928794818012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867.3</v>
      </c>
      <c r="AB12" s="4">
        <v>1004.6999999999999</v>
      </c>
      <c r="AC12" s="4">
        <v>1142.0999999999999</v>
      </c>
      <c r="AD12" s="4">
        <v>1279.49999999999</v>
      </c>
      <c r="AE12" s="4">
        <v>1416.99999999999</v>
      </c>
      <c r="AF12" s="4">
        <v>1553.94868762028</v>
      </c>
      <c r="AG12" s="4">
        <v>1688.1778423544999</v>
      </c>
      <c r="AH12" s="4">
        <v>1755.3</v>
      </c>
      <c r="AI12" s="4">
        <v>1769.49999999999</v>
      </c>
      <c r="AJ12" s="4">
        <v>1783.69999999999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1845.3999999999901</v>
      </c>
      <c r="AP12" s="4">
        <v>1854.8999999999901</v>
      </c>
      <c r="AQ12" s="4">
        <v>1848.5000203395002</v>
      </c>
      <c r="AR12" s="4">
        <v>1874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145.87046378836698</v>
      </c>
      <c r="AN13" s="4">
        <v>239.970463788367</v>
      </c>
      <c r="AO13" s="4">
        <v>334.17046378836602</v>
      </c>
      <c r="AP13" s="4">
        <v>428.27046378836695</v>
      </c>
      <c r="AQ13" s="4">
        <v>522.37046378836601</v>
      </c>
      <c r="AR13" s="4">
        <v>616.57046378836696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586.58542721719596</v>
      </c>
      <c r="M14" s="4">
        <v>502.49999999999903</v>
      </c>
      <c r="N14" s="4">
        <v>591.68542721719598</v>
      </c>
      <c r="O14" s="4">
        <v>596.785427217196</v>
      </c>
      <c r="P14" s="4">
        <v>601.88542721719693</v>
      </c>
      <c r="Q14" s="4">
        <v>606.98542721719707</v>
      </c>
      <c r="R14" s="4">
        <v>592.185427217197</v>
      </c>
      <c r="S14" s="4">
        <v>597.185427217197</v>
      </c>
      <c r="T14" s="4">
        <v>600.185427217197</v>
      </c>
      <c r="U14" s="4">
        <v>605.78542721719703</v>
      </c>
      <c r="V14" s="4">
        <v>611.38542721719705</v>
      </c>
      <c r="W14" s="4">
        <v>616.98542721719707</v>
      </c>
      <c r="X14" s="4">
        <v>622.78542721719714</v>
      </c>
      <c r="Y14" s="4">
        <v>617.25944301963602</v>
      </c>
      <c r="Z14" s="4">
        <v>602.85944301963593</v>
      </c>
      <c r="AA14" s="4">
        <v>588.45944301963596</v>
      </c>
      <c r="AB14" s="4">
        <v>574.05944301963598</v>
      </c>
      <c r="AC14" s="4">
        <v>539.659443019636</v>
      </c>
      <c r="AD14" s="4">
        <v>505.25944301963597</v>
      </c>
      <c r="AE14" s="4">
        <v>471.05944301963598</v>
      </c>
      <c r="AF14" s="4">
        <v>436.65944301963606</v>
      </c>
      <c r="AG14" s="4">
        <v>402.25944301963602</v>
      </c>
      <c r="AH14" s="4">
        <v>367.85944301963599</v>
      </c>
      <c r="AI14" s="4">
        <v>347.85944301963599</v>
      </c>
      <c r="AJ14" s="4">
        <v>327.85944301963599</v>
      </c>
      <c r="AK14" s="4">
        <v>307.85944301963599</v>
      </c>
      <c r="AL14" s="4">
        <v>287.85944301963599</v>
      </c>
      <c r="AM14" s="4">
        <v>267.85944301963599</v>
      </c>
      <c r="AN14" s="4">
        <v>247.85944301963596</v>
      </c>
      <c r="AO14" s="4">
        <v>227.85944301963602</v>
      </c>
      <c r="AP14" s="4">
        <v>207.85944301963599</v>
      </c>
      <c r="AQ14" s="4">
        <v>128.874015802439</v>
      </c>
      <c r="AR14" s="4">
        <v>108.87401580243899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61.022542078580798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109.599999999999</v>
      </c>
      <c r="AM15" s="4">
        <v>115.49999999999901</v>
      </c>
      <c r="AN15" s="4">
        <v>120.19999999999901</v>
      </c>
      <c r="AO15" s="4">
        <v>124.89999999999999</v>
      </c>
      <c r="AP15" s="4">
        <v>129.69999999999902</v>
      </c>
      <c r="AQ15" s="4">
        <v>134.4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0</v>
      </c>
      <c r="AD16" s="4">
        <v>80.002560676060753</v>
      </c>
      <c r="AE16" s="4">
        <v>208.78492260663609</v>
      </c>
      <c r="AF16" s="4">
        <v>356.49999999999898</v>
      </c>
      <c r="AG16" s="4">
        <v>506.49999999999898</v>
      </c>
      <c r="AH16" s="4">
        <v>656.49999999999909</v>
      </c>
      <c r="AI16" s="4">
        <v>806.5</v>
      </c>
      <c r="AJ16" s="4">
        <v>956.49999999999909</v>
      </c>
      <c r="AK16" s="4">
        <v>1256.5</v>
      </c>
      <c r="AL16" s="4">
        <v>1556.5</v>
      </c>
      <c r="AM16" s="4">
        <v>1824.599999999997</v>
      </c>
      <c r="AN16" s="4">
        <v>2111.4999999999982</v>
      </c>
      <c r="AO16" s="4">
        <v>2398.3999999999992</v>
      </c>
      <c r="AP16" s="4">
        <v>2685.1999999999903</v>
      </c>
      <c r="AQ16" s="4">
        <v>2958.9999999999891</v>
      </c>
      <c r="AR16" s="4">
        <v>3258.9999999999991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105.50000000000001</v>
      </c>
      <c r="Z17" s="4">
        <v>179.1</v>
      </c>
      <c r="AA17" s="4">
        <v>252.79999999999998</v>
      </c>
      <c r="AB17" s="4">
        <v>326.29999999999995</v>
      </c>
      <c r="AC17" s="4">
        <v>400</v>
      </c>
      <c r="AD17" s="4">
        <v>495.85501489511444</v>
      </c>
      <c r="AE17" s="4">
        <v>635.85501489511444</v>
      </c>
      <c r="AF17" s="4">
        <v>775.85501489511398</v>
      </c>
      <c r="AG17" s="4">
        <v>915.85501489511398</v>
      </c>
      <c r="AH17" s="4">
        <v>1055.8550148951128</v>
      </c>
      <c r="AI17" s="4">
        <v>1195.8550148951131</v>
      </c>
      <c r="AJ17" s="4">
        <v>1335.8550148951128</v>
      </c>
      <c r="AK17" s="4">
        <v>1475.855014895104</v>
      </c>
      <c r="AL17" s="4">
        <v>1615.8550148951037</v>
      </c>
      <c r="AM17" s="4">
        <v>1755.855014895114</v>
      </c>
      <c r="AN17" s="4">
        <v>1895.8550148951142</v>
      </c>
      <c r="AO17" s="4">
        <v>2035.8550148951142</v>
      </c>
      <c r="AP17" s="4">
        <v>2175.855014895114</v>
      </c>
      <c r="AQ17" s="4">
        <v>2315.855014895114</v>
      </c>
      <c r="AR17" s="4">
        <v>2455.855014895114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36877.54</v>
      </c>
      <c r="K20" s="4">
        <v>36979.179999999898</v>
      </c>
      <c r="L20" s="4">
        <v>37080.89</v>
      </c>
      <c r="M20" s="4">
        <v>37182.53</v>
      </c>
      <c r="N20" s="4">
        <v>37284.239999999896</v>
      </c>
      <c r="O20" s="4">
        <v>36795.360000000001</v>
      </c>
      <c r="P20" s="4">
        <v>36306.479999999901</v>
      </c>
      <c r="Q20" s="4">
        <v>35817.599999999897</v>
      </c>
      <c r="R20" s="4">
        <v>35328.719999999994</v>
      </c>
      <c r="S20" s="4">
        <v>34839.840000000004</v>
      </c>
      <c r="T20" s="4">
        <v>34350.89</v>
      </c>
      <c r="U20" s="4">
        <v>33862.009999999995</v>
      </c>
      <c r="V20" s="4">
        <v>33373.129999999896</v>
      </c>
      <c r="W20" s="4">
        <v>32884.25</v>
      </c>
      <c r="X20" s="4">
        <v>32395.37</v>
      </c>
      <c r="Y20" s="4">
        <v>31758.159999999902</v>
      </c>
      <c r="Z20" s="4">
        <v>31120.95</v>
      </c>
      <c r="AA20" s="4">
        <v>30483.7399999999</v>
      </c>
      <c r="AB20" s="4">
        <v>29846.529999999897</v>
      </c>
      <c r="AC20" s="4">
        <v>29209.25</v>
      </c>
      <c r="AD20" s="4">
        <v>28572.039999999903</v>
      </c>
      <c r="AE20" s="4">
        <v>27934.83</v>
      </c>
      <c r="AF20" s="4">
        <v>27297.619999999901</v>
      </c>
      <c r="AG20" s="4">
        <v>26660.409999999898</v>
      </c>
      <c r="AH20" s="4">
        <v>26023.199999999899</v>
      </c>
      <c r="AI20" s="4">
        <v>25277.839999999902</v>
      </c>
      <c r="AJ20" s="4">
        <v>24532.48</v>
      </c>
      <c r="AK20" s="4">
        <v>23787.1899999999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20060.529999999901</v>
      </c>
      <c r="AQ20" s="4">
        <v>19315.1699999999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5564.2293816707506</v>
      </c>
      <c r="E21" s="4">
        <v>5586.7181841212005</v>
      </c>
      <c r="F21" s="4">
        <v>5609.3259749443987</v>
      </c>
      <c r="G21" s="4">
        <v>5631.3421780133458</v>
      </c>
      <c r="H21" s="4">
        <v>5630.5886468777981</v>
      </c>
      <c r="I21" s="4">
        <v>5644.3311955558702</v>
      </c>
      <c r="J21" s="4">
        <v>5699.0009510320106</v>
      </c>
      <c r="K21" s="4">
        <v>5764.97296576388</v>
      </c>
      <c r="L21" s="4">
        <v>5831.0639688685096</v>
      </c>
      <c r="M21" s="4">
        <v>5898.0571701339295</v>
      </c>
      <c r="N21" s="4">
        <v>5964.3861499840505</v>
      </c>
      <c r="O21" s="4">
        <v>6001.6250142347599</v>
      </c>
      <c r="P21" s="4">
        <v>6029.8599863444242</v>
      </c>
      <c r="Q21" s="4">
        <v>6058.5378395610132</v>
      </c>
      <c r="R21" s="4">
        <v>6086.4278737868872</v>
      </c>
      <c r="S21" s="4">
        <v>6114.0219225802321</v>
      </c>
      <c r="T21" s="4">
        <v>6148.6838624927786</v>
      </c>
      <c r="U21" s="4">
        <v>6183.2399048915677</v>
      </c>
      <c r="V21" s="4">
        <v>6207.6052632517294</v>
      </c>
      <c r="W21" s="4">
        <v>6235.0014054062613</v>
      </c>
      <c r="X21" s="4">
        <v>6261.3061457343765</v>
      </c>
      <c r="Y21" s="4">
        <v>6316.8478292506716</v>
      </c>
      <c r="Z21" s="4">
        <v>6349.0660555694003</v>
      </c>
      <c r="AA21" s="4">
        <v>6366.5468746260385</v>
      </c>
      <c r="AB21" s="4">
        <v>6382.7912998422607</v>
      </c>
      <c r="AC21" s="4">
        <v>6397.8814926524774</v>
      </c>
      <c r="AD21" s="4">
        <v>6413.9029634155804</v>
      </c>
      <c r="AE21" s="4">
        <v>6429.3690595565031</v>
      </c>
      <c r="AF21" s="4">
        <v>6443.4953720125313</v>
      </c>
      <c r="AG21" s="4">
        <v>6457.0624584983598</v>
      </c>
      <c r="AH21" s="4">
        <v>6470.6371207335524</v>
      </c>
      <c r="AI21" s="4">
        <v>6473.6881136081447</v>
      </c>
      <c r="AJ21" s="4">
        <v>6460.4406508864404</v>
      </c>
      <c r="AK21" s="4">
        <v>6460.1784491512735</v>
      </c>
      <c r="AL21" s="4">
        <v>6458.190498863768</v>
      </c>
      <c r="AM21" s="4">
        <v>6455.2930348841519</v>
      </c>
      <c r="AN21" s="4">
        <v>6453.0984762776025</v>
      </c>
      <c r="AO21" s="4">
        <v>6449.8335781309088</v>
      </c>
      <c r="AP21" s="4">
        <v>6444.7872454013032</v>
      </c>
      <c r="AQ21" s="4">
        <v>6439.3395638794746</v>
      </c>
      <c r="AR21" s="4">
        <v>6431.9450376636632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30948.87317899039</v>
      </c>
      <c r="K22" s="4">
        <v>30942.029249752901</v>
      </c>
      <c r="L22" s="4">
        <v>30935.071822425591</v>
      </c>
      <c r="M22" s="4">
        <v>30926.697813366602</v>
      </c>
      <c r="N22" s="4">
        <v>30919.374663819402</v>
      </c>
      <c r="O22" s="4">
        <v>31506.440000000002</v>
      </c>
      <c r="P22" s="4">
        <v>30978.779999999992</v>
      </c>
      <c r="Q22" s="4">
        <v>30451.119999999901</v>
      </c>
      <c r="R22" s="4">
        <v>29923.46</v>
      </c>
      <c r="S22" s="4">
        <v>29395.8</v>
      </c>
      <c r="T22" s="4">
        <v>28831.239999999994</v>
      </c>
      <c r="U22" s="4">
        <v>28266.68</v>
      </c>
      <c r="V22" s="4">
        <v>27702.119999999988</v>
      </c>
      <c r="W22" s="4">
        <v>27137.56</v>
      </c>
      <c r="X22" s="4">
        <v>26573</v>
      </c>
      <c r="Y22" s="4">
        <v>26163</v>
      </c>
      <c r="Z22" s="4">
        <v>25753</v>
      </c>
      <c r="AA22" s="4">
        <v>25343</v>
      </c>
      <c r="AB22" s="4">
        <v>24932.999999999894</v>
      </c>
      <c r="AC22" s="4">
        <v>24523</v>
      </c>
      <c r="AD22" s="4">
        <v>24327.199999999997</v>
      </c>
      <c r="AE22" s="4">
        <v>24131.399999999991</v>
      </c>
      <c r="AF22" s="4">
        <v>23935.599999999991</v>
      </c>
      <c r="AG22" s="4">
        <v>23739.800000000003</v>
      </c>
      <c r="AH22" s="4">
        <v>23543.999999999989</v>
      </c>
      <c r="AI22" s="4">
        <v>23365.659999999993</v>
      </c>
      <c r="AJ22" s="4">
        <v>23185.20627632269</v>
      </c>
      <c r="AK22" s="4">
        <v>22442.68602294946</v>
      </c>
      <c r="AL22" s="4">
        <v>21702.71851331443</v>
      </c>
      <c r="AM22" s="4">
        <v>20964.156590627121</v>
      </c>
      <c r="AN22" s="4">
        <v>20224.576693690269</v>
      </c>
      <c r="AO22" s="4">
        <v>19487.856623707259</v>
      </c>
      <c r="AP22" s="4">
        <v>18752.535223428433</v>
      </c>
      <c r="AQ22" s="4">
        <v>18017.876253275928</v>
      </c>
      <c r="AR22" s="4">
        <v>17286.171171895523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340.2764897354167</v>
      </c>
      <c r="E26" s="4">
        <v>346.28488062775</v>
      </c>
      <c r="F26" s="4">
        <v>352.17510414947907</v>
      </c>
      <c r="G26" s="4">
        <v>357.904628080203</v>
      </c>
      <c r="H26" s="4">
        <v>363.50819711889329</v>
      </c>
      <c r="I26" s="4">
        <v>369.00526299319546</v>
      </c>
      <c r="J26" s="4">
        <v>374.26482769452906</v>
      </c>
      <c r="K26" s="4">
        <v>379.59984360000499</v>
      </c>
      <c r="L26" s="4">
        <v>385.19900506831573</v>
      </c>
      <c r="M26" s="4">
        <v>390.16965355770412</v>
      </c>
      <c r="N26" s="4">
        <v>395.26278822939014</v>
      </c>
      <c r="O26" s="4">
        <v>398.16591603998165</v>
      </c>
      <c r="P26" s="4">
        <v>395.8496241121573</v>
      </c>
      <c r="Q26" s="4">
        <v>398.82740756159808</v>
      </c>
      <c r="R26" s="4">
        <v>400.26451894415152</v>
      </c>
      <c r="S26" s="4">
        <v>402.17121788248477</v>
      </c>
      <c r="T26" s="4">
        <v>403.56999079859361</v>
      </c>
      <c r="U26" s="4">
        <v>403.35485431709952</v>
      </c>
      <c r="V26" s="4">
        <v>403.20417210211622</v>
      </c>
      <c r="W26" s="4">
        <v>402.74656673798211</v>
      </c>
      <c r="X26" s="4">
        <v>400.25396972035702</v>
      </c>
      <c r="Y26" s="4">
        <v>402.32636495531574</v>
      </c>
      <c r="Z26" s="4">
        <v>404.5497523047552</v>
      </c>
      <c r="AA26" s="4">
        <v>406.9740726373148</v>
      </c>
      <c r="AB26" s="4">
        <v>408.29476141419354</v>
      </c>
      <c r="AC26" s="4">
        <v>410.42449939385762</v>
      </c>
      <c r="AD26" s="4">
        <v>412.30913122916945</v>
      </c>
      <c r="AE26" s="4">
        <v>413.68206344458582</v>
      </c>
      <c r="AF26" s="4">
        <v>415.08110076465198</v>
      </c>
      <c r="AG26" s="4">
        <v>416.49936116955053</v>
      </c>
      <c r="AH26" s="4">
        <v>418.19514861279015</v>
      </c>
      <c r="AI26" s="4">
        <v>420.84705310341178</v>
      </c>
      <c r="AJ26" s="4">
        <v>423.50711982715029</v>
      </c>
      <c r="AK26" s="4">
        <v>426.04196333654306</v>
      </c>
      <c r="AL26" s="4">
        <v>428.60616442851318</v>
      </c>
      <c r="AM26" s="4">
        <v>430.88192322034251</v>
      </c>
      <c r="AN26" s="4">
        <v>433.17690316148139</v>
      </c>
      <c r="AO26" s="4">
        <v>435.46335853246813</v>
      </c>
      <c r="AP26" s="4">
        <v>437.70529870894313</v>
      </c>
      <c r="AQ26" s="4">
        <v>436.33162381446186</v>
      </c>
      <c r="AR26" s="4">
        <v>435.33408599513103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119.82896881622239</v>
      </c>
      <c r="F28" s="4">
        <v>121.22740818733655</v>
      </c>
      <c r="G28" s="4">
        <v>122.59955933248253</v>
      </c>
      <c r="H28" s="4">
        <v>123.94677041224745</v>
      </c>
      <c r="I28" s="4">
        <v>125.26954170061055</v>
      </c>
      <c r="J28" s="4">
        <v>126.56921533299592</v>
      </c>
      <c r="K28" s="4">
        <v>127.8461166521825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136.26896984756638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141.05675249203995</v>
      </c>
      <c r="AE28" s="4">
        <v>141.73589587471656</v>
      </c>
      <c r="AF28" s="4">
        <v>142.40327733279827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148.32822958868869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47.763470500000039</v>
      </c>
      <c r="E29" s="4">
        <v>49.658723571200014</v>
      </c>
      <c r="F29" s="4">
        <v>51.523701670999998</v>
      </c>
      <c r="G29" s="4">
        <v>53.290078392599987</v>
      </c>
      <c r="H29" s="4">
        <v>54.974379762199959</v>
      </c>
      <c r="I29" s="4">
        <v>56.646675437400042</v>
      </c>
      <c r="J29" s="4">
        <v>58.626262408399924</v>
      </c>
      <c r="K29" s="4">
        <v>60.587466150000033</v>
      </c>
      <c r="L29" s="4">
        <v>62.849715999999972</v>
      </c>
      <c r="M29" s="4">
        <v>64.741275999999957</v>
      </c>
      <c r="N29" s="4">
        <v>66.637391999999991</v>
      </c>
      <c r="O29" s="4">
        <v>68.523037612815614</v>
      </c>
      <c r="P29" s="4">
        <v>69.676518644117351</v>
      </c>
      <c r="Q29" s="4">
        <v>69.909794661554599</v>
      </c>
      <c r="R29" s="4">
        <v>70.410482155365401</v>
      </c>
      <c r="S29" s="4">
        <v>72.315490797375162</v>
      </c>
      <c r="T29" s="4">
        <v>73.714303852458627</v>
      </c>
      <c r="U29" s="4">
        <v>73.669963877352899</v>
      </c>
      <c r="V29" s="4">
        <v>73.797775604070409</v>
      </c>
      <c r="W29" s="4">
        <v>73.642584545745734</v>
      </c>
      <c r="X29" s="4">
        <v>73.985768210544535</v>
      </c>
      <c r="Y29" s="4">
        <v>75.131546519920178</v>
      </c>
      <c r="Z29" s="4">
        <v>76.478070612876053</v>
      </c>
      <c r="AA29" s="4">
        <v>78.059175468893585</v>
      </c>
      <c r="AB29" s="4">
        <v>79.27423612883895</v>
      </c>
      <c r="AC29" s="4">
        <v>80.584029372069949</v>
      </c>
      <c r="AD29" s="4">
        <v>81.608569492434313</v>
      </c>
      <c r="AE29" s="4">
        <v>82.154371116177884</v>
      </c>
      <c r="AF29" s="4">
        <v>82.758545082692365</v>
      </c>
      <c r="AG29" s="4">
        <v>83.399870221171327</v>
      </c>
      <c r="AH29" s="4">
        <v>84.364601213571319</v>
      </c>
      <c r="AI29" s="4">
        <v>86.110158035045188</v>
      </c>
      <c r="AJ29" s="4">
        <v>87.880649891907296</v>
      </c>
      <c r="AK29" s="4">
        <v>89.570134271608822</v>
      </c>
      <c r="AL29" s="4">
        <v>91.30562324026036</v>
      </c>
      <c r="AM29" s="4">
        <v>92.782455862982829</v>
      </c>
      <c r="AN29" s="4">
        <v>94.338276755910528</v>
      </c>
      <c r="AO29" s="4">
        <v>95.901614463849342</v>
      </c>
      <c r="AP29" s="4">
        <v>97.449154096850037</v>
      </c>
      <c r="AQ29" s="4">
        <v>98.757637892823851</v>
      </c>
      <c r="AR29" s="4">
        <v>100.38883255106501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77.894399999999933</v>
      </c>
      <c r="E30" s="4">
        <v>78.726199999999821</v>
      </c>
      <c r="F30" s="4">
        <v>79.557999999999822</v>
      </c>
      <c r="G30" s="4">
        <v>80.38979999999988</v>
      </c>
      <c r="H30" s="4">
        <v>81.221599999999896</v>
      </c>
      <c r="I30" s="4">
        <v>82.053399999999854</v>
      </c>
      <c r="J30" s="4">
        <v>82.885199999999756</v>
      </c>
      <c r="K30" s="4">
        <v>83.7169999999998</v>
      </c>
      <c r="L30" s="4">
        <v>84.548799999999815</v>
      </c>
      <c r="M30" s="4">
        <v>85.380599999999944</v>
      </c>
      <c r="N30" s="4">
        <v>86.212399999999946</v>
      </c>
      <c r="O30" s="4">
        <v>85.293899999999937</v>
      </c>
      <c r="P30" s="4">
        <v>84.375399999999857</v>
      </c>
      <c r="Q30" s="4">
        <v>83.456899999999905</v>
      </c>
      <c r="R30" s="4">
        <v>82.538399999999868</v>
      </c>
      <c r="S30" s="4">
        <v>81.619899999999816</v>
      </c>
      <c r="T30" s="4">
        <v>80.701499999999811</v>
      </c>
      <c r="U30" s="4">
        <v>79.78299999999993</v>
      </c>
      <c r="V30" s="4">
        <v>78.864499999999936</v>
      </c>
      <c r="W30" s="4">
        <v>77.945999999999913</v>
      </c>
      <c r="X30" s="4">
        <v>77.027499999999918</v>
      </c>
      <c r="Y30" s="4">
        <v>77.067799999999906</v>
      </c>
      <c r="Z30" s="4">
        <v>77.108099999999922</v>
      </c>
      <c r="AA30" s="4">
        <v>77.148399999999981</v>
      </c>
      <c r="AB30" s="4">
        <v>77.188599999999994</v>
      </c>
      <c r="AC30" s="4">
        <v>77.228899999999925</v>
      </c>
      <c r="AD30" s="4">
        <v>77.269199999999941</v>
      </c>
      <c r="AE30" s="4">
        <v>77.309499999999986</v>
      </c>
      <c r="AF30" s="4">
        <v>77.349799999999959</v>
      </c>
      <c r="AG30" s="4">
        <v>77.390099999999961</v>
      </c>
      <c r="AH30" s="4">
        <v>77.430399999999963</v>
      </c>
      <c r="AI30" s="4">
        <v>77.641099999999938</v>
      </c>
      <c r="AJ30" s="4">
        <v>77.85179999999994</v>
      </c>
      <c r="AK30" s="4">
        <v>78.062499999999929</v>
      </c>
      <c r="AL30" s="4">
        <v>78.273099999999957</v>
      </c>
      <c r="AM30" s="4">
        <v>78.483799999999945</v>
      </c>
      <c r="AN30" s="4">
        <v>78.694499999999877</v>
      </c>
      <c r="AO30" s="4">
        <v>78.905199999999937</v>
      </c>
      <c r="AP30" s="4">
        <v>79.115799999999894</v>
      </c>
      <c r="AQ30" s="4">
        <v>79.326499999999953</v>
      </c>
      <c r="AR30" s="4">
        <v>79.537199999999928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83.277010699999906</v>
      </c>
      <c r="E31" s="4">
        <v>84.861241046000004</v>
      </c>
      <c r="F31" s="4">
        <v>86.391301853999906</v>
      </c>
      <c r="G31" s="4">
        <v>87.892507084000016</v>
      </c>
      <c r="H31" s="4">
        <v>89.381458096000003</v>
      </c>
      <c r="I31" s="4">
        <v>90.806742624999913</v>
      </c>
      <c r="J31" s="4">
        <v>91.71647887799999</v>
      </c>
      <c r="K31" s="4">
        <v>92.74873337199999</v>
      </c>
      <c r="L31" s="4">
        <v>93.771308451999985</v>
      </c>
      <c r="M31" s="4">
        <v>94.562692757999898</v>
      </c>
      <c r="N31" s="4">
        <v>95.497317949999996</v>
      </c>
      <c r="O31" s="4">
        <v>96.626903129999988</v>
      </c>
      <c r="P31" s="4">
        <v>93.292876730309573</v>
      </c>
      <c r="Q31" s="4">
        <v>96.196337406800424</v>
      </c>
      <c r="R31" s="4">
        <v>97.31383900357288</v>
      </c>
      <c r="S31" s="4">
        <v>97.518056665274912</v>
      </c>
      <c r="T31" s="4">
        <v>97.741573637315909</v>
      </c>
      <c r="U31" s="4">
        <v>97.814720741615986</v>
      </c>
      <c r="V31" s="4">
        <v>97.799510399123818</v>
      </c>
      <c r="W31" s="4">
        <v>97.779601042631569</v>
      </c>
      <c r="X31" s="4">
        <v>95.244516672139341</v>
      </c>
      <c r="Y31" s="4">
        <v>95.202817794647061</v>
      </c>
      <c r="Z31" s="4">
        <v>95.12855803715469</v>
      </c>
      <c r="AA31" s="4">
        <v>95.03753739966244</v>
      </c>
      <c r="AB31" s="4">
        <v>94.225375679999985</v>
      </c>
      <c r="AC31" s="4">
        <v>94.143316749999997</v>
      </c>
      <c r="AD31" s="4">
        <v>94.116758749999889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93.567063951999799</v>
      </c>
      <c r="AK31" s="4">
        <v>93.394151211999983</v>
      </c>
      <c r="AL31" s="4">
        <v>93.217057877999878</v>
      </c>
      <c r="AM31" s="4">
        <v>93.022143949999986</v>
      </c>
      <c r="AN31" s="4">
        <v>92.779368759999883</v>
      </c>
      <c r="AO31" s="4">
        <v>92.53213024999998</v>
      </c>
      <c r="AP31" s="4">
        <v>92.267328419999785</v>
      </c>
      <c r="AQ31" s="4">
        <v>88.637073269999988</v>
      </c>
      <c r="AR31" s="4">
        <v>85.070866399999787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537.56999999999903</v>
      </c>
      <c r="E39" s="4">
        <v>537.57000000000005</v>
      </c>
      <c r="F39" s="4">
        <v>537.56999999999903</v>
      </c>
      <c r="G39" s="4">
        <v>536.37528780911202</v>
      </c>
      <c r="H39" s="4">
        <v>492.96224480473597</v>
      </c>
      <c r="I39" s="4">
        <v>426.73941437432399</v>
      </c>
      <c r="J39" s="4">
        <v>406.32767999999999</v>
      </c>
      <c r="K39" s="4">
        <v>406.32767999999999</v>
      </c>
      <c r="L39" s="4">
        <v>406.32767999999902</v>
      </c>
      <c r="M39" s="4">
        <v>406.32767999999999</v>
      </c>
      <c r="N39" s="4">
        <v>406.32767999999999</v>
      </c>
      <c r="O39" s="4">
        <v>406.32767999999999</v>
      </c>
      <c r="P39" s="4">
        <v>391.68334425676102</v>
      </c>
      <c r="Q39" s="4">
        <v>377.10065542508499</v>
      </c>
      <c r="R39" s="4">
        <v>362.896986096886</v>
      </c>
      <c r="S39" s="4">
        <v>348.89547115307801</v>
      </c>
      <c r="T39" s="4">
        <v>346.111508196974</v>
      </c>
      <c r="U39" s="4">
        <v>343.94370531991098</v>
      </c>
      <c r="V39" s="4">
        <v>323.594394270929</v>
      </c>
      <c r="W39" s="4">
        <v>309.57965625424902</v>
      </c>
      <c r="X39" s="4">
        <v>294.264917242443</v>
      </c>
      <c r="Y39" s="4">
        <v>360.06795809329702</v>
      </c>
      <c r="Z39" s="4">
        <v>383.96835206939198</v>
      </c>
      <c r="AA39" s="4">
        <v>380.32878649552498</v>
      </c>
      <c r="AB39" s="4">
        <v>376.953625539482</v>
      </c>
      <c r="AC39" s="4">
        <v>373.82463353602901</v>
      </c>
      <c r="AD39" s="4">
        <v>370.50896915902899</v>
      </c>
      <c r="AE39" s="4">
        <v>367.316569739155</v>
      </c>
      <c r="AF39" s="4">
        <v>364.41152223112402</v>
      </c>
      <c r="AG39" s="4">
        <v>361.630594483859</v>
      </c>
      <c r="AH39" s="4">
        <v>358.85799731994598</v>
      </c>
      <c r="AI39" s="4">
        <v>358.32100007891597</v>
      </c>
      <c r="AJ39" s="4">
        <v>328.00689426179002</v>
      </c>
      <c r="AK39" s="4">
        <v>322.94197861311397</v>
      </c>
      <c r="AL39" s="4">
        <v>317.864119911552</v>
      </c>
      <c r="AM39" s="4">
        <v>312.80511835284699</v>
      </c>
      <c r="AN39" s="4">
        <v>307.71543147134503</v>
      </c>
      <c r="AO39" s="4">
        <v>302.63165867981201</v>
      </c>
      <c r="AP39" s="4">
        <v>297.56082894116702</v>
      </c>
      <c r="AQ39" s="4">
        <v>292.47705614963502</v>
      </c>
      <c r="AR39" s="4">
        <v>287.41214050095999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13008.9999999999</v>
      </c>
      <c r="J42" s="1">
        <v>13009</v>
      </c>
      <c r="K42" s="1">
        <v>13008.9999999999</v>
      </c>
      <c r="L42" s="1">
        <v>13008.9999999999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13007.9999999999</v>
      </c>
      <c r="W42" s="1">
        <v>13008</v>
      </c>
      <c r="X42" s="1">
        <v>13008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1892.3666149444</v>
      </c>
      <c r="G43" s="8">
        <v>1915.0338999539799</v>
      </c>
      <c r="H43" s="8">
        <v>1937.93916170906</v>
      </c>
      <c r="I43" s="8">
        <v>1964.1174839733399</v>
      </c>
      <c r="J43" s="8">
        <v>1992.6763565938199</v>
      </c>
      <c r="K43" s="8">
        <v>2021.4137117734399</v>
      </c>
      <c r="L43" s="8">
        <v>2050.2700553258101</v>
      </c>
      <c r="M43" s="8">
        <v>2079.3390663065202</v>
      </c>
      <c r="N43" s="8">
        <v>2108.4333866043899</v>
      </c>
      <c r="O43" s="8">
        <v>2122.2282059518298</v>
      </c>
      <c r="P43" s="8">
        <v>2135.6893831029793</v>
      </c>
      <c r="Q43" s="8">
        <v>2148.870314929899</v>
      </c>
      <c r="R43" s="8">
        <v>2161.7464043545997</v>
      </c>
      <c r="S43" s="8">
        <v>2174.2163403331601</v>
      </c>
      <c r="T43" s="8">
        <v>2186.9514107909999</v>
      </c>
      <c r="U43" s="8">
        <v>2199.2447951635199</v>
      </c>
      <c r="V43" s="8">
        <v>2211.2558664963199</v>
      </c>
      <c r="W43" s="8">
        <v>2222.845571277629</v>
      </c>
      <c r="X43" s="8">
        <v>2234.0523353809099</v>
      </c>
      <c r="Y43" s="8">
        <v>2237.8741488186997</v>
      </c>
      <c r="Z43" s="8">
        <v>2241.2081778284892</v>
      </c>
      <c r="AA43" s="8">
        <v>2244.1237122542389</v>
      </c>
      <c r="AB43" s="8">
        <v>2246.3482910675702</v>
      </c>
      <c r="AC43" s="8">
        <v>2247.9740135878492</v>
      </c>
      <c r="AD43" s="8">
        <v>2249.253683382949</v>
      </c>
      <c r="AE43" s="8">
        <v>2249.9108028895489</v>
      </c>
      <c r="AF43" s="8">
        <v>2249.7610713593799</v>
      </c>
      <c r="AG43" s="8">
        <v>2248.9844723505998</v>
      </c>
      <c r="AH43" s="8">
        <v>2247.521378443249</v>
      </c>
      <c r="AI43" s="8">
        <v>2241.2115882872699</v>
      </c>
      <c r="AJ43" s="8">
        <v>2234.1414336398902</v>
      </c>
      <c r="AK43" s="8">
        <v>2226.2964964642301</v>
      </c>
      <c r="AL43" s="8">
        <v>2217.4223950402802</v>
      </c>
      <c r="AM43" s="8">
        <v>2207.6285033527888</v>
      </c>
      <c r="AN43" s="8">
        <v>2197.1751781445228</v>
      </c>
      <c r="AO43" s="8">
        <v>2185.6482903963238</v>
      </c>
      <c r="AP43" s="8">
        <v>2173.0224452260341</v>
      </c>
      <c r="AQ43" s="8">
        <v>2159.3127741026783</v>
      </c>
      <c r="AR43" s="8">
        <v>2144.3355124463633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1547.23389995398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1711.53906630652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889.39876314453295</v>
      </c>
      <c r="AO44" s="8">
        <v>812.48305539632395</v>
      </c>
      <c r="AP44" s="8">
        <v>731.19894822603396</v>
      </c>
      <c r="AQ44" s="8">
        <v>645.39810210267797</v>
      </c>
      <c r="AR44" s="8">
        <v>554.72510644636304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693.541754499999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1307.77641499999</v>
      </c>
      <c r="AO45" s="8">
        <v>1373.1652349999999</v>
      </c>
      <c r="AP45" s="8">
        <v>1441.8234970000001</v>
      </c>
      <c r="AQ45" s="8">
        <v>1513.9146720000001</v>
      </c>
      <c r="AR45" s="8">
        <v>1589.610406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4000</v>
      </c>
      <c r="E46" s="9">
        <v>3999.99999999999</v>
      </c>
      <c r="F46" s="9">
        <v>4000</v>
      </c>
      <c r="G46" s="9">
        <v>3993.9661000460201</v>
      </c>
      <c r="H46" s="9">
        <v>3971.06083829093</v>
      </c>
      <c r="I46" s="9">
        <v>3922.7762896285799</v>
      </c>
      <c r="J46" s="9">
        <v>3859.4186697629998</v>
      </c>
      <c r="K46" s="9">
        <v>3795.8825673382798</v>
      </c>
      <c r="L46" s="9">
        <v>3732.2274765408101</v>
      </c>
      <c r="M46" s="9">
        <v>3667.7152970697298</v>
      </c>
      <c r="N46" s="9">
        <v>3603.8222295267501</v>
      </c>
      <c r="O46" s="9">
        <v>3568.1170878398002</v>
      </c>
      <c r="P46" s="9">
        <v>3533.39000959443</v>
      </c>
      <c r="Q46" s="9">
        <v>3498.2987554279998</v>
      </c>
      <c r="R46" s="9">
        <v>3464.1567649090698</v>
      </c>
      <c r="S46" s="9">
        <v>3430.42092783629</v>
      </c>
      <c r="T46" s="9">
        <v>3395.7755350389398</v>
      </c>
      <c r="U46" s="9">
        <v>3361.5718283269098</v>
      </c>
      <c r="V46" s="9">
        <v>3217.9214111037099</v>
      </c>
      <c r="W46" s="9">
        <v>3112.1368846709402</v>
      </c>
      <c r="X46" s="9">
        <v>2997.6717779219698</v>
      </c>
      <c r="Y46" s="9">
        <v>3242.3898190117802</v>
      </c>
      <c r="Z46" s="9">
        <v>3224.2341013605601</v>
      </c>
      <c r="AA46" s="9">
        <v>3205.8524570481</v>
      </c>
      <c r="AB46" s="9">
        <v>3188.8061895933402</v>
      </c>
      <c r="AC46" s="9">
        <v>3173.0031996769098</v>
      </c>
      <c r="AD46" s="9">
        <v>3156.25741999509</v>
      </c>
      <c r="AE46" s="9">
        <v>3140.1341906017901</v>
      </c>
      <c r="AF46" s="9">
        <v>3125.4622334905198</v>
      </c>
      <c r="AG46" s="9">
        <v>3111.4171438578701</v>
      </c>
      <c r="AH46" s="9">
        <v>3097.41412787851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2708.9661000460201</v>
      </c>
      <c r="H47" s="9">
        <v>2489.7083070946201</v>
      </c>
      <c r="I47" s="9">
        <v>2155.24956754709</v>
      </c>
      <c r="J47" s="9">
        <v>2052.16</v>
      </c>
      <c r="K47" s="9">
        <v>2052.16</v>
      </c>
      <c r="L47" s="9">
        <v>2052.1599999999899</v>
      </c>
      <c r="M47" s="9">
        <v>2052.16</v>
      </c>
      <c r="N47" s="9">
        <v>2052.16</v>
      </c>
      <c r="O47" s="9">
        <v>2052.16</v>
      </c>
      <c r="P47" s="9">
        <v>1978.1987083674801</v>
      </c>
      <c r="Q47" s="9">
        <v>1904.54876477316</v>
      </c>
      <c r="R47" s="9">
        <v>1832.8130610953799</v>
      </c>
      <c r="S47" s="9">
        <v>1762.09833915696</v>
      </c>
      <c r="T47" s="9">
        <v>1748.0379201867299</v>
      </c>
      <c r="U47" s="9">
        <v>1737.0894208076299</v>
      </c>
      <c r="V47" s="9">
        <v>1634.3151225804399</v>
      </c>
      <c r="W47" s="9">
        <v>1563.5336174457</v>
      </c>
      <c r="X47" s="9">
        <v>1486.18645071941</v>
      </c>
      <c r="Y47" s="9">
        <v>1818.5250408752299</v>
      </c>
      <c r="Z47" s="9">
        <v>1939.2341013605601</v>
      </c>
      <c r="AA47" s="9">
        <v>1920.8524570481</v>
      </c>
      <c r="AB47" s="9">
        <v>1903.8061895933399</v>
      </c>
      <c r="AC47" s="9">
        <v>1888.0031996769101</v>
      </c>
      <c r="AD47" s="9">
        <v>1871.25741999509</v>
      </c>
      <c r="AE47" s="9">
        <v>1855.1341906017899</v>
      </c>
      <c r="AF47" s="9">
        <v>1840.46223349052</v>
      </c>
      <c r="AG47" s="9">
        <v>1826.4171438578701</v>
      </c>
      <c r="AH47" s="9">
        <v>1812.41412787851</v>
      </c>
      <c r="AI47" s="9">
        <v>1809.70202060058</v>
      </c>
      <c r="AJ47" s="9">
        <v>1656.6004760696401</v>
      </c>
      <c r="AK47" s="9">
        <v>1631.02009400563</v>
      </c>
      <c r="AL47" s="9">
        <v>1605.3743429876299</v>
      </c>
      <c r="AM47" s="9">
        <v>1579.82383006488</v>
      </c>
      <c r="AN47" s="9">
        <v>1554.11834076436</v>
      </c>
      <c r="AO47" s="9">
        <v>1528.44272060511</v>
      </c>
      <c r="AP47" s="9">
        <v>1502.83246939983</v>
      </c>
      <c r="AQ47" s="9">
        <v>1477.15684924058</v>
      </c>
      <c r="AR47" s="9">
        <v>1451.5764671765601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3900</v>
      </c>
      <c r="H48" s="1">
        <v>3899.99999999999</v>
      </c>
      <c r="I48" s="1">
        <v>3899.99999999999</v>
      </c>
      <c r="J48" s="1">
        <v>3899.99999999999</v>
      </c>
      <c r="K48" s="1">
        <v>3899.99999999999</v>
      </c>
      <c r="L48" s="1">
        <v>3900</v>
      </c>
      <c r="M48" s="1">
        <v>3899.99999999999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3291.7037208882698</v>
      </c>
      <c r="L49" s="8">
        <v>3326.5024681333598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3526.2730541700398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7762.2700216707499</v>
      </c>
      <c r="E50" s="8">
        <v>7784.7588241211997</v>
      </c>
      <c r="F50" s="8">
        <v>7807.3666149443898</v>
      </c>
      <c r="G50" s="8">
        <v>7824</v>
      </c>
      <c r="H50" s="8">
        <v>7627.6474688036797</v>
      </c>
      <c r="I50" s="8">
        <v>7341.4732779184997</v>
      </c>
      <c r="J50" s="8">
        <v>7301.7413302369896</v>
      </c>
      <c r="K50" s="8">
        <v>7365.2774326617091</v>
      </c>
      <c r="L50" s="8">
        <v>7428.9325234591597</v>
      </c>
      <c r="M50" s="8">
        <v>7493.4447029302601</v>
      </c>
      <c r="N50" s="8">
        <v>7557.3377704732302</v>
      </c>
      <c r="O50" s="8">
        <v>7593.0429121601792</v>
      </c>
      <c r="P50" s="8">
        <v>7553.8086987730394</v>
      </c>
      <c r="Q50" s="8">
        <v>7515.2500093451381</v>
      </c>
      <c r="R50" s="8">
        <v>7477.6562961862892</v>
      </c>
      <c r="S50" s="8">
        <v>7440.6774113206602</v>
      </c>
      <c r="T50" s="8">
        <v>7461.2623851477692</v>
      </c>
      <c r="U50" s="8">
        <v>7484.5175924806999</v>
      </c>
      <c r="V50" s="8">
        <v>7415.6646879258196</v>
      </c>
      <c r="W50" s="8">
        <v>7378.383209911899</v>
      </c>
      <c r="X50" s="8">
        <v>7334.1531296283902</v>
      </c>
      <c r="Y50" s="8">
        <v>7685.1352218634293</v>
      </c>
      <c r="Z50" s="8">
        <v>7823.9999999999791</v>
      </c>
      <c r="AA50" s="8">
        <v>7823.9999999999891</v>
      </c>
      <c r="AB50" s="8">
        <v>7823.99999999999</v>
      </c>
      <c r="AC50" s="8">
        <v>7823.9999999999891</v>
      </c>
      <c r="AD50" s="8">
        <v>7823.99999999998</v>
      </c>
      <c r="AE50" s="8">
        <v>7823.9999999999891</v>
      </c>
      <c r="AF50" s="8">
        <v>7823.99999999998</v>
      </c>
      <c r="AG50" s="8">
        <v>7823.99999999998</v>
      </c>
      <c r="AH50" s="8">
        <v>7823.9999999999791</v>
      </c>
      <c r="AI50" s="8">
        <v>7823.99999999999</v>
      </c>
      <c r="AJ50" s="8">
        <v>7673.4946195008597</v>
      </c>
      <c r="AK50" s="8">
        <v>7649.7356189403899</v>
      </c>
      <c r="AL50" s="8">
        <v>7624.2376639323502</v>
      </c>
      <c r="AM50" s="8">
        <v>7597.9151567560293</v>
      </c>
      <c r="AN50" s="8">
        <v>7572.0670821717131</v>
      </c>
      <c r="AO50" s="8">
        <v>7545.1753141887339</v>
      </c>
      <c r="AP50" s="8">
        <v>7516.6055364923632</v>
      </c>
      <c r="AQ50" s="8">
        <v>7487.5309851342281</v>
      </c>
      <c r="AR50" s="8">
        <v>7456.6396600930839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490.83685685172861</v>
      </c>
      <c r="E53" s="4">
        <v>498.78225031665511</v>
      </c>
      <c r="F53" s="4">
        <v>498.28745936372138</v>
      </c>
      <c r="G53" s="4">
        <v>491.41572940781305</v>
      </c>
      <c r="H53" s="4">
        <v>490.04234519943543</v>
      </c>
      <c r="I53" s="4">
        <v>494.47272028887375</v>
      </c>
      <c r="J53" s="4">
        <v>488.24430462817719</v>
      </c>
      <c r="K53" s="4">
        <v>487.91163854469323</v>
      </c>
      <c r="L53" s="4">
        <v>492.18103540923806</v>
      </c>
      <c r="M53" s="4">
        <v>496.856922155071</v>
      </c>
      <c r="N53" s="4">
        <v>497.9185729762242</v>
      </c>
      <c r="O53" s="4">
        <v>497.13236045889749</v>
      </c>
      <c r="P53" s="4">
        <v>497.7570319646407</v>
      </c>
      <c r="Q53" s="4">
        <v>485.95915008486401</v>
      </c>
      <c r="R53" s="4">
        <v>476.74506863840725</v>
      </c>
      <c r="S53" s="4">
        <v>464.73386106257021</v>
      </c>
      <c r="T53" s="4">
        <v>458.91148156260874</v>
      </c>
      <c r="U53" s="4">
        <v>453.22220357297886</v>
      </c>
      <c r="V53" s="4">
        <v>448.09117888837471</v>
      </c>
      <c r="W53" s="4">
        <v>443.86645390895876</v>
      </c>
      <c r="X53" s="4">
        <v>439.59099138187679</v>
      </c>
      <c r="Y53" s="4">
        <v>438.17714393292636</v>
      </c>
      <c r="Z53" s="4">
        <v>438.47492395295603</v>
      </c>
      <c r="AA53" s="4">
        <v>435.12342546992915</v>
      </c>
      <c r="AB53" s="4">
        <v>432.2947022623585</v>
      </c>
      <c r="AC53" s="4">
        <v>430.17317618570718</v>
      </c>
      <c r="AD53" s="4">
        <v>430.10814967169665</v>
      </c>
      <c r="AE53" s="4">
        <v>431.18884434034157</v>
      </c>
      <c r="AF53" s="4">
        <v>432.56157594572761</v>
      </c>
      <c r="AG53" s="4">
        <v>433.93635524839351</v>
      </c>
      <c r="AH53" s="4">
        <v>434.42908578910902</v>
      </c>
      <c r="AI53" s="4">
        <v>434.48366565983542</v>
      </c>
      <c r="AJ53" s="4">
        <v>432.93658758656011</v>
      </c>
      <c r="AK53" s="4">
        <v>427.37282971240472</v>
      </c>
      <c r="AL53" s="4">
        <v>421.85431960692665</v>
      </c>
      <c r="AM53" s="4">
        <v>417.97388161040959</v>
      </c>
      <c r="AN53" s="4">
        <v>419.86140597353631</v>
      </c>
      <c r="AO53" s="4">
        <v>421.79719139775881</v>
      </c>
      <c r="AP53" s="4">
        <v>423.75191204129118</v>
      </c>
      <c r="AQ53" s="4">
        <v>424.754904763718</v>
      </c>
      <c r="AR53" s="4">
        <v>425.9119244894805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36.662402816543953</v>
      </c>
      <c r="G54" s="4">
        <v>36.718538366646548</v>
      </c>
      <c r="H54" s="4">
        <v>34.537077544209311</v>
      </c>
      <c r="I54" s="4">
        <v>31.146320408495942</v>
      </c>
      <c r="J54" s="4">
        <v>30.187762212636354</v>
      </c>
      <c r="K54" s="4">
        <v>30.312585353970999</v>
      </c>
      <c r="L54" s="4">
        <v>30.43803574727227</v>
      </c>
      <c r="M54" s="4">
        <v>27.080417499747902</v>
      </c>
      <c r="N54" s="4">
        <v>23.539797481605877</v>
      </c>
      <c r="O54" s="4">
        <v>30.778319939101689</v>
      </c>
      <c r="P54" s="4">
        <v>30.08954165227102</v>
      </c>
      <c r="Q54" s="4">
        <v>29.403718893858301</v>
      </c>
      <c r="R54" s="4">
        <v>28.738622906535774</v>
      </c>
      <c r="S54" s="4">
        <v>28.083933601493118</v>
      </c>
      <c r="T54" s="4">
        <v>28.026937111465863</v>
      </c>
      <c r="U54" s="4">
        <v>28.002302151162201</v>
      </c>
      <c r="V54" s="4">
        <v>27.014123554920118</v>
      </c>
      <c r="W54" s="4">
        <v>26.361869286148618</v>
      </c>
      <c r="X54" s="4">
        <v>25.640989196649123</v>
      </c>
      <c r="Y54" s="4">
        <v>29.190760582069924</v>
      </c>
      <c r="Z54" s="4">
        <v>30.518421905950422</v>
      </c>
      <c r="AA54" s="4">
        <v>30.38563082945419</v>
      </c>
      <c r="AB54" s="4">
        <v>30.266547583980472</v>
      </c>
      <c r="AC54" s="4">
        <v>30.160832378642588</v>
      </c>
      <c r="AD54" s="4">
        <v>30.045531506751296</v>
      </c>
      <c r="AE54" s="4">
        <v>29.936767412889441</v>
      </c>
      <c r="AF54" s="4">
        <v>29.842928052005675</v>
      </c>
      <c r="AG54" s="4">
        <v>29.755984425630707</v>
      </c>
      <c r="AH54" s="4">
        <v>29.669168946632066</v>
      </c>
      <c r="AI54" s="4">
        <v>29.684285831885898</v>
      </c>
      <c r="AJ54" s="4">
        <v>28.119999999999902</v>
      </c>
      <c r="AK54" s="4">
        <v>27.895</v>
      </c>
      <c r="AL54" s="4">
        <v>27.669</v>
      </c>
      <c r="AM54" s="4">
        <v>27.443999999999999</v>
      </c>
      <c r="AN54" s="4">
        <v>27.2179999999999</v>
      </c>
      <c r="AO54" s="4">
        <v>26.991999999999901</v>
      </c>
      <c r="AP54" s="4">
        <v>26.7669999999999</v>
      </c>
      <c r="AQ54" s="4">
        <v>26.541</v>
      </c>
      <c r="AR54" s="4">
        <v>26.315999999999999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9.1431382897741607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9.5819010403450893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144.76549999999901</v>
      </c>
      <c r="J56" s="4">
        <v>143.98967538020599</v>
      </c>
      <c r="K56" s="4">
        <v>142.490592167258</v>
      </c>
      <c r="L56" s="4">
        <v>140.99031870722101</v>
      </c>
      <c r="M56" s="4">
        <v>139.474120507457</v>
      </c>
      <c r="N56" s="4">
        <v>137.53103650804701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117</v>
      </c>
      <c r="U56" s="4">
        <v>112</v>
      </c>
      <c r="V56" s="4">
        <v>107</v>
      </c>
      <c r="W56" s="4">
        <v>102</v>
      </c>
      <c r="X56" s="4">
        <v>97</v>
      </c>
      <c r="Y56" s="4">
        <v>94</v>
      </c>
      <c r="Z56" s="4">
        <v>91</v>
      </c>
      <c r="AA56" s="4">
        <v>88</v>
      </c>
      <c r="AB56" s="4">
        <v>85</v>
      </c>
      <c r="AC56" s="4">
        <v>82</v>
      </c>
      <c r="AD56" s="4">
        <v>81.8</v>
      </c>
      <c r="AE56" s="4">
        <v>81.599999999999994</v>
      </c>
      <c r="AF56" s="4">
        <v>81.400000000000006</v>
      </c>
      <c r="AG56" s="4">
        <v>81.2</v>
      </c>
      <c r="AH56" s="4">
        <v>81</v>
      </c>
      <c r="AI56" s="4">
        <v>81.199999999999903</v>
      </c>
      <c r="AJ56" s="4">
        <v>81.376356558419403</v>
      </c>
      <c r="AK56" s="4">
        <v>75.265615469233495</v>
      </c>
      <c r="AL56" s="4">
        <v>69.183428560564195</v>
      </c>
      <c r="AM56" s="4">
        <v>63.116964100974499</v>
      </c>
      <c r="AN56" s="4">
        <v>56.721886954029998</v>
      </c>
      <c r="AO56" s="4">
        <v>50.3587989229</v>
      </c>
      <c r="AP56" s="4">
        <v>44.011355966761101</v>
      </c>
      <c r="AQ56" s="4">
        <v>39.794950799735602</v>
      </c>
      <c r="AR56" s="4">
        <v>39.8260679408247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421.60039999999702</v>
      </c>
      <c r="G57" s="4">
        <v>424.98619999999903</v>
      </c>
      <c r="H57" s="4">
        <v>428.37199999999996</v>
      </c>
      <c r="I57" s="4">
        <v>431.75779999999799</v>
      </c>
      <c r="J57" s="4">
        <v>433.26427538020499</v>
      </c>
      <c r="K57" s="4">
        <v>434.04749216725804</v>
      </c>
      <c r="L57" s="4">
        <v>434.82941870721999</v>
      </c>
      <c r="M57" s="4">
        <v>435.59552050745697</v>
      </c>
      <c r="N57" s="4">
        <v>436.53103650804701</v>
      </c>
      <c r="O57" s="4">
        <v>443.59999999999798</v>
      </c>
      <c r="P57" s="4">
        <v>438.19999999999806</v>
      </c>
      <c r="Q57" s="4">
        <v>432.79999999999899</v>
      </c>
      <c r="R57" s="4">
        <v>427.40000000000003</v>
      </c>
      <c r="S57" s="4">
        <v>422</v>
      </c>
      <c r="T57" s="4">
        <v>415.4</v>
      </c>
      <c r="U57" s="4">
        <v>408.8</v>
      </c>
      <c r="V57" s="4">
        <v>402.2</v>
      </c>
      <c r="W57" s="4">
        <v>395.6</v>
      </c>
      <c r="X57" s="4">
        <v>389</v>
      </c>
      <c r="Y57" s="4">
        <v>384</v>
      </c>
      <c r="Z57" s="4">
        <v>379</v>
      </c>
      <c r="AA57" s="4">
        <v>374</v>
      </c>
      <c r="AB57" s="4">
        <v>368.99999999999898</v>
      </c>
      <c r="AC57" s="4">
        <v>364</v>
      </c>
      <c r="AD57" s="4">
        <v>361</v>
      </c>
      <c r="AE57" s="4">
        <v>358</v>
      </c>
      <c r="AF57" s="4">
        <v>355</v>
      </c>
      <c r="AG57" s="4">
        <v>352</v>
      </c>
      <c r="AH57" s="4">
        <v>348.99999999999898</v>
      </c>
      <c r="AI57" s="4">
        <v>346.19999999999993</v>
      </c>
      <c r="AJ57" s="4">
        <v>343.37635655841939</v>
      </c>
      <c r="AK57" s="4">
        <v>334.2656154692325</v>
      </c>
      <c r="AL57" s="4">
        <v>325.18342856056319</v>
      </c>
      <c r="AM57" s="4">
        <v>316.11696410097352</v>
      </c>
      <c r="AN57" s="4">
        <v>307.12188695402898</v>
      </c>
      <c r="AO57" s="4">
        <v>298.15879892290002</v>
      </c>
      <c r="AP57" s="4">
        <v>289.21135596676106</v>
      </c>
      <c r="AQ57" s="4">
        <v>279.71720258788162</v>
      </c>
      <c r="AR57" s="4">
        <v>269.15640218603971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118.124899999999</v>
      </c>
      <c r="K58" s="4">
        <v>119.8065</v>
      </c>
      <c r="L58" s="4">
        <v>121.48809999999899</v>
      </c>
      <c r="M58" s="4">
        <v>123.16970000000001</v>
      </c>
      <c r="N58" s="4">
        <v>125</v>
      </c>
      <c r="O58" s="4">
        <v>126.99999999999901</v>
      </c>
      <c r="P58" s="4">
        <v>128.99999999999901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129.4</v>
      </c>
      <c r="AK58" s="4">
        <v>128.599999999999</v>
      </c>
      <c r="AL58" s="4">
        <v>127.799999999999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123.8</v>
      </c>
      <c r="AR58" s="4">
        <v>123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10.733403744</v>
      </c>
      <c r="Y59" s="4">
        <v>10.555698383999989</v>
      </c>
      <c r="Z59" s="4">
        <v>10.376571381119991</v>
      </c>
      <c r="AA59" s="4">
        <v>12.329908698239999</v>
      </c>
      <c r="AB59" s="4">
        <v>14.283246015359998</v>
      </c>
      <c r="AC59" s="4">
        <v>16.236583332479999</v>
      </c>
      <c r="AD59" s="4">
        <v>18.189920649600001</v>
      </c>
      <c r="AE59" s="4">
        <v>20.144679609599901</v>
      </c>
      <c r="AF59" s="4">
        <v>22.091600876407099</v>
      </c>
      <c r="AG59" s="4">
        <v>23.999860097570298</v>
      </c>
      <c r="AH59" s="4">
        <v>24.954097472639901</v>
      </c>
      <c r="AI59" s="4">
        <v>25.155970761599999</v>
      </c>
      <c r="AJ59" s="4">
        <v>25.357844050560001</v>
      </c>
      <c r="AK59" s="4">
        <v>25.559717339519999</v>
      </c>
      <c r="AL59" s="4">
        <v>25.763012271360001</v>
      </c>
      <c r="AM59" s="4">
        <v>25.9648855603199</v>
      </c>
      <c r="AN59" s="4">
        <v>26.099941633919901</v>
      </c>
      <c r="AO59" s="4">
        <v>26.234997707519998</v>
      </c>
      <c r="AP59" s="4">
        <v>26.370053781119999</v>
      </c>
      <c r="AQ59" s="4">
        <v>26.279068925954999</v>
      </c>
      <c r="AR59" s="4">
        <v>26.641587571199999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25.2242661327954</v>
      </c>
      <c r="E60" s="4">
        <v>29.4559116838027</v>
      </c>
      <c r="F60" s="4">
        <v>25.2569890885053</v>
      </c>
      <c r="G60" s="4">
        <v>14.9194191305051</v>
      </c>
      <c r="H60" s="4">
        <v>12.3314936971911</v>
      </c>
      <c r="I60" s="4">
        <v>16.760994802415102</v>
      </c>
      <c r="J60" s="4">
        <v>9.9915547935054896</v>
      </c>
      <c r="K60" s="4">
        <v>8.7617930855315507</v>
      </c>
      <c r="L60" s="4">
        <v>12.3664437853762</v>
      </c>
      <c r="M60" s="4">
        <v>19.878011014765399</v>
      </c>
      <c r="N60" s="4">
        <v>23.758954217855901</v>
      </c>
      <c r="O60" s="4">
        <v>8.9151092652289101</v>
      </c>
      <c r="P60" s="4">
        <v>15.879453272563699</v>
      </c>
      <c r="Q60" s="4">
        <v>10.416566500359799</v>
      </c>
      <c r="R60" s="4">
        <v>7.5184563217709197</v>
      </c>
      <c r="S60" s="4">
        <v>1.8119057380577199</v>
      </c>
      <c r="T60" s="4">
        <v>2.8955342310700298</v>
      </c>
      <c r="U60" s="4">
        <v>4.0829112517046404</v>
      </c>
      <c r="V60" s="4">
        <v>6.7912337413036603</v>
      </c>
      <c r="W60" s="4">
        <v>10.0730694280057</v>
      </c>
      <c r="X60" s="4">
        <v>13.3579760153556</v>
      </c>
      <c r="Y60" s="4">
        <v>12.909168679941001</v>
      </c>
      <c r="Z60" s="4">
        <v>16.394429211839999</v>
      </c>
      <c r="AA60" s="4">
        <v>15.5539054410593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10.8554833984414</v>
      </c>
      <c r="AN60" s="4">
        <v>17.8582786269214</v>
      </c>
      <c r="AO60" s="4">
        <v>24.868515720681401</v>
      </c>
      <c r="AP60" s="4">
        <v>31.871310949161401</v>
      </c>
      <c r="AQ60" s="4">
        <v>38.874106177641401</v>
      </c>
      <c r="AR60" s="4">
        <v>45.884343271401399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172.19999999999899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147.99999999999901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136.99999999999901</v>
      </c>
      <c r="AI61" s="4">
        <v>134.80000000000001</v>
      </c>
      <c r="AJ61" s="4">
        <v>132.6</v>
      </c>
      <c r="AK61" s="4">
        <v>130.4</v>
      </c>
      <c r="AL61" s="4">
        <v>128.19999999999999</v>
      </c>
      <c r="AM61" s="4">
        <v>125.99999999999901</v>
      </c>
      <c r="AN61" s="4">
        <v>124.2</v>
      </c>
      <c r="AO61" s="4">
        <v>122.4</v>
      </c>
      <c r="AP61" s="4">
        <v>120.6</v>
      </c>
      <c r="AQ61" s="4">
        <v>116.122251788146</v>
      </c>
      <c r="AR61" s="4">
        <v>106.330334245215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1.41636346882473</v>
      </c>
      <c r="AD62" s="4">
        <v>1.63401891839999</v>
      </c>
      <c r="AE62" s="4">
        <v>1.72453985279999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2.26998650879999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0.50480054591411228</v>
      </c>
      <c r="AE63" s="4">
        <v>1.7018450073913378</v>
      </c>
      <c r="AF63" s="4">
        <v>3.1675674205441302</v>
      </c>
      <c r="AG63" s="4">
        <v>4.6657156273920197</v>
      </c>
      <c r="AH63" s="4">
        <v>6.2268786910079896</v>
      </c>
      <c r="AI63" s="4">
        <v>7.7376298692096199</v>
      </c>
      <c r="AJ63" s="4">
        <v>9.2483810474111898</v>
      </c>
      <c r="AK63" s="4">
        <v>11.681434160452799</v>
      </c>
      <c r="AL63" s="4">
        <v>14.11448727349439</v>
      </c>
      <c r="AM63" s="4">
        <v>16.094841106535981</v>
      </c>
      <c r="AN63" s="4">
        <v>18.341989499577579</v>
      </c>
      <c r="AO63" s="4">
        <v>20.589137892619178</v>
      </c>
      <c r="AP63" s="4">
        <v>22.834867165660789</v>
      </c>
      <c r="AQ63" s="4">
        <v>24.896110838702292</v>
      </c>
      <c r="AR63" s="4">
        <v>27.707253092351891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0.96886475999999999</v>
      </c>
      <c r="Z64" s="4">
        <v>1.6495913952000001</v>
      </c>
      <c r="AA64" s="4">
        <v>2.3362310303999898</v>
      </c>
      <c r="AB64" s="4">
        <v>3.0253178591999998</v>
      </c>
      <c r="AC64" s="4">
        <v>3.7212479999999899</v>
      </c>
      <c r="AD64" s="4">
        <v>4.683636402391345</v>
      </c>
      <c r="AE64" s="4">
        <v>6.2186781661410206</v>
      </c>
      <c r="AF64" s="4">
        <v>7.7625500098907398</v>
      </c>
      <c r="AG64" s="4">
        <v>9.3152519336405</v>
      </c>
      <c r="AH64" s="4">
        <v>10.87678393739022</v>
      </c>
      <c r="AI64" s="4">
        <v>12.447146021139989</v>
      </c>
      <c r="AJ64" s="4">
        <v>14.02633818488969</v>
      </c>
      <c r="AK64" s="4">
        <v>15.614360428639468</v>
      </c>
      <c r="AL64" s="4">
        <v>17.211212752389109</v>
      </c>
      <c r="AM64" s="4">
        <v>18.81689515613888</v>
      </c>
      <c r="AN64" s="4">
        <v>20.43140763988859</v>
      </c>
      <c r="AO64" s="4">
        <v>22.054750203638349</v>
      </c>
      <c r="AP64" s="4">
        <v>23.686922847388018</v>
      </c>
      <c r="AQ64" s="4">
        <v>25.327925571137701</v>
      </c>
      <c r="AR64" s="4">
        <v>26.9777583748876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2181.3116902420797</v>
      </c>
      <c r="E68" s="4">
        <v>2187.5950947782203</v>
      </c>
      <c r="F68" s="4">
        <v>2192.3075655109201</v>
      </c>
      <c r="G68" s="4">
        <v>2195.2012973505202</v>
      </c>
      <c r="H68" s="4">
        <v>2199.24324514502</v>
      </c>
      <c r="I68" s="4">
        <v>2205.8798702874101</v>
      </c>
      <c r="J68" s="4">
        <v>2207.8824605720001</v>
      </c>
      <c r="K68" s="4">
        <v>2211.9663428262802</v>
      </c>
      <c r="L68" s="4">
        <v>2213.63273651592</v>
      </c>
      <c r="M68" s="4">
        <v>2212.6463616757701</v>
      </c>
      <c r="N68" s="4">
        <v>2215.2895849632896</v>
      </c>
      <c r="O68" s="4">
        <v>2283.8819806282499</v>
      </c>
      <c r="P68" s="4">
        <v>2366.7525446527598</v>
      </c>
      <c r="Q68" s="4">
        <v>2444.1703069656601</v>
      </c>
      <c r="R68" s="4">
        <v>2527.5057357913302</v>
      </c>
      <c r="S68" s="4">
        <v>2617.7680329674999</v>
      </c>
      <c r="T68" s="4">
        <v>2709.8940939464601</v>
      </c>
      <c r="U68" s="4">
        <v>2807.47097885946</v>
      </c>
      <c r="V68" s="4">
        <v>2911.4062836156299</v>
      </c>
      <c r="W68" s="4">
        <v>3020.32652087321</v>
      </c>
      <c r="X68" s="4">
        <v>3134.5480609466003</v>
      </c>
      <c r="Y68" s="4">
        <v>3252.6142061678402</v>
      </c>
      <c r="Z68" s="4">
        <v>3379.3023032782103</v>
      </c>
      <c r="AA68" s="4">
        <v>3558.6543272887702</v>
      </c>
      <c r="AB68" s="4">
        <v>3743.7751272499399</v>
      </c>
      <c r="AC68" s="4">
        <v>3937.0654427556801</v>
      </c>
      <c r="AD68" s="4">
        <v>4138.1196065020295</v>
      </c>
      <c r="AE68" s="4">
        <v>4345.1585678031697</v>
      </c>
      <c r="AF68" s="4">
        <v>4562.4587984842701</v>
      </c>
      <c r="AG68" s="4">
        <v>4787.7139410964401</v>
      </c>
      <c r="AH68" s="4">
        <v>5001.2797301016699</v>
      </c>
      <c r="AI68" s="4">
        <v>5207.1829537410304</v>
      </c>
      <c r="AJ68" s="4">
        <v>5424.0210141560501</v>
      </c>
      <c r="AK68" s="4">
        <v>5647.6129925700498</v>
      </c>
      <c r="AL68" s="4">
        <v>5883.19573533722</v>
      </c>
      <c r="AM68" s="4">
        <v>6132.1946687339596</v>
      </c>
      <c r="AN68" s="4">
        <v>6393.5499925337599</v>
      </c>
      <c r="AO68" s="4">
        <v>6667.5024149559704</v>
      </c>
      <c r="AP68" s="4">
        <v>6954.9980172536907</v>
      </c>
      <c r="AQ68" s="4">
        <v>7251.1711012807791</v>
      </c>
      <c r="AR68" s="4">
        <v>7572.5958266464904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0.10346409404678218</v>
      </c>
      <c r="E69" s="10">
        <v>0.10247325080314036</v>
      </c>
      <c r="F69" s="10">
        <v>0.10321365570968151</v>
      </c>
      <c r="G69" s="10">
        <v>0.10481982402024835</v>
      </c>
      <c r="H69" s="10">
        <v>0.10068283279104112</v>
      </c>
      <c r="I69" s="10">
        <v>9.2935208760584614E-2</v>
      </c>
      <c r="J69" s="10">
        <v>9.2143367629710829E-2</v>
      </c>
      <c r="K69" s="10">
        <v>9.2439593009979545E-2</v>
      </c>
      <c r="L69" s="10">
        <v>9.1399647040926013E-2</v>
      </c>
      <c r="M69" s="10">
        <v>8.3290357419902816E-2</v>
      </c>
      <c r="N69" s="10">
        <v>7.5571758702236799E-2</v>
      </c>
      <c r="O69" s="10">
        <v>8.9749239322270108E-2</v>
      </c>
      <c r="P69" s="10">
        <v>8.7748792859206962E-2</v>
      </c>
      <c r="Q69" s="10">
        <v>8.795509576687878E-2</v>
      </c>
      <c r="R69" s="10">
        <v>8.7733707316771686E-2</v>
      </c>
      <c r="S69" s="10">
        <v>8.8054602328628134E-2</v>
      </c>
      <c r="T69" s="10">
        <v>8.8504970922148388E-2</v>
      </c>
      <c r="U69" s="10">
        <v>8.9005551809375721E-2</v>
      </c>
      <c r="V69" s="10">
        <v>8.7258903966978899E-2</v>
      </c>
      <c r="W69" s="10">
        <v>8.604701739588283E-2</v>
      </c>
      <c r="X69" s="10">
        <v>8.4699222905995741E-2</v>
      </c>
      <c r="Y69" s="10">
        <v>9.4181031175150615E-2</v>
      </c>
      <c r="Z69" s="10">
        <v>9.8250760505834728E-2</v>
      </c>
      <c r="AA69" s="10">
        <v>0.10472780218544929</v>
      </c>
      <c r="AB69" s="10">
        <v>0.11121137389183697</v>
      </c>
      <c r="AC69" s="10">
        <v>0.1198006524649028</v>
      </c>
      <c r="AD69" s="10">
        <v>0.12800945079762538</v>
      </c>
      <c r="AE69" s="10">
        <v>0.13851589815639798</v>
      </c>
      <c r="AF69" s="10">
        <v>0.14952716732787852</v>
      </c>
      <c r="AG69" s="10">
        <v>0.16048988051708385</v>
      </c>
      <c r="AH69" s="10">
        <v>0.16970095722241438</v>
      </c>
      <c r="AI69" s="10">
        <v>0.17758567965738867</v>
      </c>
      <c r="AJ69" s="10">
        <v>0.1825268458648375</v>
      </c>
      <c r="AK69" s="10">
        <v>0.19457821036440717</v>
      </c>
      <c r="AL69" s="10">
        <v>0.20694722941367277</v>
      </c>
      <c r="AM69" s="10">
        <v>0.21772038425074733</v>
      </c>
      <c r="AN69" s="10">
        <v>0.22598228616079633</v>
      </c>
      <c r="AO69" s="10">
        <v>0.23416437749827612</v>
      </c>
      <c r="AP69" s="10">
        <v>0.24228621088880048</v>
      </c>
      <c r="AQ69" s="10">
        <v>0.24994083601518738</v>
      </c>
      <c r="AR69" s="10">
        <v>0.26031480373538557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0.30750307503075031</v>
      </c>
      <c r="E70" s="11">
        <v>0.30750307503075192</v>
      </c>
      <c r="F70" s="11">
        <v>0.30750307503075269</v>
      </c>
      <c r="G70" s="11">
        <v>0.30701561227196711</v>
      </c>
      <c r="H70" s="11">
        <v>0.30525488802297868</v>
      </c>
      <c r="I70" s="11">
        <v>0.30154326155958261</v>
      </c>
      <c r="J70" s="11">
        <v>0.29667297023314626</v>
      </c>
      <c r="K70" s="11">
        <v>0.2917889589775009</v>
      </c>
      <c r="L70" s="11">
        <v>0.28689580110237828</v>
      </c>
      <c r="M70" s="11">
        <v>0.28193675894148129</v>
      </c>
      <c r="N70" s="11">
        <v>0.27702530782740797</v>
      </c>
      <c r="O70" s="11">
        <v>0.2742806586086402</v>
      </c>
      <c r="P70" s="11">
        <v>0.27161119298904068</v>
      </c>
      <c r="Q70" s="11">
        <v>0.26891373321761858</v>
      </c>
      <c r="R70" s="11">
        <v>0.26628924320924513</v>
      </c>
      <c r="S70" s="11">
        <v>0.26369597415914292</v>
      </c>
      <c r="T70" s="11">
        <v>0.26103278768844185</v>
      </c>
      <c r="U70" s="11">
        <v>0.25840355356498651</v>
      </c>
      <c r="V70" s="11">
        <v>0.24738018228042241</v>
      </c>
      <c r="W70" s="11">
        <v>0.2392479154882334</v>
      </c>
      <c r="X70" s="11">
        <v>0.23044832241097554</v>
      </c>
      <c r="Y70" s="11">
        <v>0.24924204927448537</v>
      </c>
      <c r="Z70" s="11">
        <v>0.24784642181263433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0.24262106387847568</v>
      </c>
      <c r="AE70" s="11">
        <v>0.24138167350309708</v>
      </c>
      <c r="AF70" s="11">
        <v>0.24025384222388499</v>
      </c>
      <c r="AG70" s="11">
        <v>0.23917419815957183</v>
      </c>
      <c r="AH70" s="11">
        <v>0.23809778829106851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0.23759771491343301</v>
      </c>
      <c r="AN70" s="11">
        <v>0.23760867542413944</v>
      </c>
      <c r="AO70" s="11">
        <v>0.2377021605362718</v>
      </c>
      <c r="AP70" s="11">
        <v>0.23792965892132065</v>
      </c>
      <c r="AQ70" s="11">
        <v>0.23819093428444463</v>
      </c>
      <c r="AR70" s="11">
        <v>0.23859918572399569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171.00752844731556</v>
      </c>
      <c r="E73" s="4">
        <v>180.79016273783139</v>
      </c>
      <c r="F73" s="4">
        <v>187.9438968998976</v>
      </c>
      <c r="G73" s="4">
        <v>195.50313810887897</v>
      </c>
      <c r="H73" s="4">
        <v>202.11757880840781</v>
      </c>
      <c r="I73" s="4">
        <v>205.88838351887864</v>
      </c>
      <c r="J73" s="4">
        <v>212.35788950821376</v>
      </c>
      <c r="K73" s="4">
        <v>216.36665806944782</v>
      </c>
      <c r="L73" s="4">
        <v>220.2638618029527</v>
      </c>
      <c r="M73" s="4">
        <v>224.21110778599953</v>
      </c>
      <c r="N73" s="4">
        <v>229.22411877925617</v>
      </c>
      <c r="O73" s="4">
        <v>228.33424211641636</v>
      </c>
      <c r="P73" s="4">
        <v>229.01009530033889</v>
      </c>
      <c r="Q73" s="4">
        <v>229.66420816908087</v>
      </c>
      <c r="R73" s="4">
        <v>229.45075407686505</v>
      </c>
      <c r="S73" s="4">
        <v>229.38876403043383</v>
      </c>
      <c r="T73" s="4">
        <v>219.24440559532849</v>
      </c>
      <c r="U73" s="4">
        <v>219.96171688614035</v>
      </c>
      <c r="V73" s="4">
        <v>217.57738463597394</v>
      </c>
      <c r="W73" s="4">
        <v>216.47078560026767</v>
      </c>
      <c r="X73" s="4">
        <v>214.00588400639214</v>
      </c>
      <c r="Y73" s="4">
        <v>214.49954476832622</v>
      </c>
      <c r="Z73" s="4">
        <v>213.98292691216596</v>
      </c>
      <c r="AA73" s="4">
        <v>213.26268505352016</v>
      </c>
      <c r="AB73" s="4">
        <v>213.30975151783937</v>
      </c>
      <c r="AC73" s="4">
        <v>215.41673366786642</v>
      </c>
      <c r="AD73" s="4">
        <v>215.09086318370831</v>
      </c>
      <c r="AE73" s="4">
        <v>216.86741332086032</v>
      </c>
      <c r="AF73" s="4">
        <v>218.35213154824237</v>
      </c>
      <c r="AG73" s="4">
        <v>219.65845135616453</v>
      </c>
      <c r="AH73" s="4">
        <v>219.32621910576779</v>
      </c>
      <c r="AI73" s="4">
        <v>221.80124559841852</v>
      </c>
      <c r="AJ73" s="4">
        <v>223.78013189467885</v>
      </c>
      <c r="AK73" s="4">
        <v>224.77558470223812</v>
      </c>
      <c r="AL73" s="4">
        <v>227.03428734295494</v>
      </c>
      <c r="AM73" s="4">
        <v>230.64116612294114</v>
      </c>
      <c r="AN73" s="4">
        <v>233.72622820728463</v>
      </c>
      <c r="AO73" s="4">
        <v>236.81249395405379</v>
      </c>
      <c r="AP73" s="4">
        <v>239.85671377905967</v>
      </c>
      <c r="AQ73" s="4">
        <v>245.51521169649695</v>
      </c>
      <c r="AR73" s="4">
        <v>249.47406505699712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74.487499228324708</v>
      </c>
      <c r="E74" s="4">
        <v>77.115110654789817</v>
      </c>
      <c r="F74" s="4">
        <v>79.699641465299592</v>
      </c>
      <c r="G74" s="4">
        <v>82.15522644350925</v>
      </c>
      <c r="H74" s="4">
        <v>84.503846428299084</v>
      </c>
      <c r="I74" s="4">
        <v>86.833250847573325</v>
      </c>
      <c r="J74" s="4">
        <v>89.616653115544707</v>
      </c>
      <c r="K74" s="4">
        <v>92.283039926318821</v>
      </c>
      <c r="L74" s="4">
        <v>95.303568422515625</v>
      </c>
      <c r="M74" s="4">
        <v>97.965623047529348</v>
      </c>
      <c r="N74" s="4">
        <v>100.53440127430788</v>
      </c>
      <c r="O74" s="4">
        <v>103.08611370826584</v>
      </c>
      <c r="P74" s="4">
        <v>106.50787285435193</v>
      </c>
      <c r="Q74" s="4">
        <v>106.29491310276364</v>
      </c>
      <c r="R74" s="4">
        <v>105.88120176009903</v>
      </c>
      <c r="S74" s="4">
        <v>108.70731839556622</v>
      </c>
      <c r="T74" s="4">
        <v>110.77426351218507</v>
      </c>
      <c r="U74" s="4">
        <v>111.17282676654096</v>
      </c>
      <c r="V74" s="4">
        <v>111.79428223395858</v>
      </c>
      <c r="W74" s="4">
        <v>112.07043704590365</v>
      </c>
      <c r="X74" s="4">
        <v>114.10798356307612</v>
      </c>
      <c r="Y74" s="4">
        <v>115.97714363205338</v>
      </c>
      <c r="Z74" s="4">
        <v>118.07665738270543</v>
      </c>
      <c r="AA74" s="4">
        <v>120.44709905331374</v>
      </c>
      <c r="AB74" s="4">
        <v>122.68554796218942</v>
      </c>
      <c r="AC74" s="4">
        <v>124.70437975725032</v>
      </c>
      <c r="AD74" s="4">
        <v>126.44823282425838</v>
      </c>
      <c r="AE74" s="4">
        <v>127.61354576167864</v>
      </c>
      <c r="AF74" s="4">
        <v>128.8397510044276</v>
      </c>
      <c r="AG74" s="4">
        <v>130.10180648625999</v>
      </c>
      <c r="AH74" s="4">
        <v>131.7405474363317</v>
      </c>
      <c r="AI74" s="4">
        <v>134.26296099690265</v>
      </c>
      <c r="AJ74" s="4">
        <v>136.80760201536495</v>
      </c>
      <c r="AK74" s="4">
        <v>137.71149675861926</v>
      </c>
      <c r="AL74" s="4">
        <v>140.17359131402418</v>
      </c>
      <c r="AM74" s="4">
        <v>142.32432583601374</v>
      </c>
      <c r="AN74" s="4">
        <v>144.53094354581924</v>
      </c>
      <c r="AO74" s="4">
        <v>146.74004803238222</v>
      </c>
      <c r="AP74" s="4">
        <v>148.92418819495421</v>
      </c>
      <c r="AQ74" s="4">
        <v>152.18778869227154</v>
      </c>
      <c r="AR74" s="4">
        <v>155.79423312995252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1.5263644751999998</v>
      </c>
      <c r="M75" s="4">
        <v>1.4493519864</v>
      </c>
      <c r="N75" s="4">
        <v>1.3723394976000001</v>
      </c>
      <c r="O75" s="4">
        <v>5.1406046819866091</v>
      </c>
      <c r="P75" s="4">
        <v>5.1137149124026093</v>
      </c>
      <c r="Q75" s="4">
        <v>5.6653157241946097</v>
      </c>
      <c r="R75" s="4">
        <v>5.5858103145946094</v>
      </c>
      <c r="S75" s="4">
        <v>5.5112639409946098</v>
      </c>
      <c r="T75" s="4">
        <v>5.4342514521946095</v>
      </c>
      <c r="U75" s="4">
        <v>5.3547460425946092</v>
      </c>
      <c r="V75" s="4">
        <v>5.2777335537946097</v>
      </c>
      <c r="W75" s="4">
        <v>5.2031871801946092</v>
      </c>
      <c r="X75" s="4">
        <v>5.1261746913946107</v>
      </c>
      <c r="Y75" s="4">
        <v>6.3945972444435988</v>
      </c>
      <c r="Z75" s="4">
        <v>6.9109892992128383</v>
      </c>
      <c r="AA75" s="4">
        <v>7.3641960596301184</v>
      </c>
      <c r="AB75" s="4">
        <v>8.5326332954907986</v>
      </c>
      <c r="AC75" s="4">
        <v>9.7129650416227591</v>
      </c>
      <c r="AD75" s="4">
        <v>9.8159452561505987</v>
      </c>
      <c r="AE75" s="4">
        <v>9.7912841041506002</v>
      </c>
      <c r="AF75" s="4">
        <v>9.7666229521506001</v>
      </c>
      <c r="AG75" s="4">
        <v>9.7444279153506006</v>
      </c>
      <c r="AH75" s="4">
        <v>9.7197667633506004</v>
      </c>
      <c r="AI75" s="4">
        <v>9.9089038063266894</v>
      </c>
      <c r="AJ75" s="4">
        <v>10</v>
      </c>
      <c r="AK75" s="4">
        <v>10</v>
      </c>
      <c r="AL75" s="4">
        <v>10</v>
      </c>
      <c r="AM75" s="4">
        <v>10</v>
      </c>
      <c r="AN75" s="4">
        <v>10</v>
      </c>
      <c r="AO75" s="4">
        <v>10</v>
      </c>
      <c r="AP75" s="4">
        <v>10</v>
      </c>
      <c r="AQ75" s="4">
        <v>10</v>
      </c>
      <c r="AR75" s="4">
        <v>10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32.618310436396804</v>
      </c>
      <c r="K76" s="4">
        <v>32.202301753439997</v>
      </c>
      <c r="L76" s="4">
        <v>31.225720134239999</v>
      </c>
      <c r="M76" s="4">
        <v>27.053979710357488</v>
      </c>
      <c r="N76" s="4">
        <v>24.400529675961387</v>
      </c>
      <c r="O76" s="4">
        <v>28.325799187200001</v>
      </c>
      <c r="P76" s="4">
        <v>27.34921756799999</v>
      </c>
      <c r="Q76" s="4">
        <v>26.377568179199891</v>
      </c>
      <c r="R76" s="4">
        <v>25.4009865599999</v>
      </c>
      <c r="S76" s="4">
        <v>24.404445491040001</v>
      </c>
      <c r="T76" s="4">
        <v>23.450289436799888</v>
      </c>
      <c r="U76" s="4">
        <v>22.478640047999889</v>
      </c>
      <c r="V76" s="4">
        <v>21.4796328638399</v>
      </c>
      <c r="W76" s="4">
        <v>20.505517359839899</v>
      </c>
      <c r="X76" s="4">
        <v>19.551361305599997</v>
      </c>
      <c r="Y76" s="4">
        <v>18.579711916799987</v>
      </c>
      <c r="Z76" s="4">
        <v>17.605596412799898</v>
      </c>
      <c r="AA76" s="4">
        <v>16.6290147935999</v>
      </c>
      <c r="AB76" s="4">
        <v>14.71302556128</v>
      </c>
      <c r="AC76" s="4">
        <v>14.680783785599999</v>
      </c>
      <c r="AD76" s="4">
        <v>12.751925672277</v>
      </c>
      <c r="AE76" s="4">
        <v>9.1732300460012901</v>
      </c>
      <c r="AF76" s="4">
        <v>6.9258548420826385</v>
      </c>
      <c r="AG76" s="4">
        <v>5.1747818088553288</v>
      </c>
      <c r="AH76" s="4">
        <v>4.3615698725275696</v>
      </c>
      <c r="AI76" s="4">
        <v>1.74775302422233</v>
      </c>
      <c r="AJ76" s="4">
        <v>1.881685192995449</v>
      </c>
      <c r="AK76" s="4">
        <v>1.067978529071999</v>
      </c>
      <c r="AL76" s="4">
        <v>0.92360892859199994</v>
      </c>
      <c r="AM76" s="4">
        <v>0.77901576940799999</v>
      </c>
      <c r="AN76" s="4">
        <v>0.63711228412799903</v>
      </c>
      <c r="AO76" s="4">
        <v>0.49251912494399797</v>
      </c>
      <c r="AP76" s="4">
        <v>0.34814952446399999</v>
      </c>
      <c r="AQ76" s="4">
        <v>0.12083964480000001</v>
      </c>
      <c r="AR76" s="4">
        <v>6.1652879999999903E-2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18.85677982868329</v>
      </c>
      <c r="E77" s="4">
        <v>19.429403605459523</v>
      </c>
      <c r="F77" s="4">
        <v>23.02227272843421</v>
      </c>
      <c r="G77" s="4">
        <v>27.06923861271369</v>
      </c>
      <c r="H77" s="4">
        <v>30.005680032663317</v>
      </c>
      <c r="I77" s="4">
        <v>30.259312930347953</v>
      </c>
      <c r="J77" s="4">
        <v>32.80590175316398</v>
      </c>
      <c r="K77" s="4">
        <v>35.825547869363838</v>
      </c>
      <c r="L77" s="4">
        <v>37.508457805427739</v>
      </c>
      <c r="M77" s="4">
        <v>39.503564133881142</v>
      </c>
      <c r="N77" s="4">
        <v>39.685369480399579</v>
      </c>
      <c r="O77" s="4">
        <v>43.232123410940041</v>
      </c>
      <c r="P77" s="4">
        <v>44.91503334700414</v>
      </c>
      <c r="Q77" s="4">
        <v>46.925982514557617</v>
      </c>
      <c r="R77" s="4">
        <v>48.947312473237254</v>
      </c>
      <c r="S77" s="4">
        <v>54.751654452537942</v>
      </c>
      <c r="T77" s="4">
        <v>57.31298224549834</v>
      </c>
      <c r="U77" s="4">
        <v>58.123277964921584</v>
      </c>
      <c r="V77" s="4">
        <v>58.617532241094651</v>
      </c>
      <c r="W77" s="4">
        <v>58.527202298529417</v>
      </c>
      <c r="X77" s="4">
        <v>60.158482884056326</v>
      </c>
      <c r="Y77" s="4">
        <v>61.063146657295803</v>
      </c>
      <c r="Z77" s="4">
        <v>61.190798443307031</v>
      </c>
      <c r="AA77" s="4">
        <v>61.585568908198766</v>
      </c>
      <c r="AB77" s="4">
        <v>62.650321978521831</v>
      </c>
      <c r="AC77" s="4">
        <v>61.296827306494393</v>
      </c>
      <c r="AD77" s="4">
        <v>58.445325598558384</v>
      </c>
      <c r="AE77" s="4">
        <v>56.758948325317988</v>
      </c>
      <c r="AF77" s="4">
        <v>54.409993996620784</v>
      </c>
      <c r="AG77" s="4">
        <v>51.558492288684789</v>
      </c>
      <c r="AH77" s="4">
        <v>48.972160650973329</v>
      </c>
      <c r="AI77" s="4">
        <v>49.199542542671921</v>
      </c>
      <c r="AJ77" s="4">
        <v>44.023345280734588</v>
      </c>
      <c r="AK77" s="4">
        <v>42.319817306868103</v>
      </c>
      <c r="AL77" s="4">
        <v>41.490365127095487</v>
      </c>
      <c r="AM77" s="4">
        <v>40.022994684092033</v>
      </c>
      <c r="AN77" s="4">
        <v>36.234347088426944</v>
      </c>
      <c r="AO77" s="4">
        <v>32.437282676783539</v>
      </c>
      <c r="AP77" s="4">
        <v>28.601444183017641</v>
      </c>
      <c r="AQ77" s="4">
        <v>25.661413963948711</v>
      </c>
      <c r="AR77" s="4">
        <v>23.557722486212192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10.733403744</v>
      </c>
      <c r="Y78" s="4">
        <v>10.555698383999989</v>
      </c>
      <c r="Z78" s="4">
        <v>10.376571381119991</v>
      </c>
      <c r="AA78" s="4">
        <v>12.329908698239999</v>
      </c>
      <c r="AB78" s="4">
        <v>14.283246015359998</v>
      </c>
      <c r="AC78" s="4">
        <v>16.236583332479999</v>
      </c>
      <c r="AD78" s="4">
        <v>18.189920649600001</v>
      </c>
      <c r="AE78" s="4">
        <v>20.144679609599901</v>
      </c>
      <c r="AF78" s="4">
        <v>22.091600876407099</v>
      </c>
      <c r="AG78" s="4">
        <v>23.999860097570298</v>
      </c>
      <c r="AH78" s="4">
        <v>24.954097472639901</v>
      </c>
      <c r="AI78" s="4">
        <v>25.155970761599999</v>
      </c>
      <c r="AJ78" s="4">
        <v>25.357844050560001</v>
      </c>
      <c r="AK78" s="4">
        <v>25.559717339519999</v>
      </c>
      <c r="AL78" s="4">
        <v>25.763012271360001</v>
      </c>
      <c r="AM78" s="4">
        <v>25.9648855603199</v>
      </c>
      <c r="AN78" s="4">
        <v>26.099941633919901</v>
      </c>
      <c r="AO78" s="4">
        <v>26.234997707519998</v>
      </c>
      <c r="AP78" s="4">
        <v>26.370053781119999</v>
      </c>
      <c r="AQ78" s="4">
        <v>26.279068925954999</v>
      </c>
      <c r="AR78" s="4">
        <v>26.641587571199999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9.0734770261854099</v>
      </c>
      <c r="E79" s="4">
        <v>10.6109191944534</v>
      </c>
      <c r="F79" s="4">
        <v>9.1114679251462292</v>
      </c>
      <c r="G79" s="4">
        <v>5.38996355870849</v>
      </c>
      <c r="H79" s="4">
        <v>4.4614666053513501</v>
      </c>
      <c r="I79" s="4">
        <v>6.0728242037736102</v>
      </c>
      <c r="J79" s="4">
        <v>3.6253827262356602</v>
      </c>
      <c r="K79" s="4">
        <v>3.18379109212629</v>
      </c>
      <c r="L79" s="4">
        <v>4.5001614939505998</v>
      </c>
      <c r="M79" s="4">
        <v>7.2441731103372602</v>
      </c>
      <c r="N79" s="4">
        <v>8.6711511744000003</v>
      </c>
      <c r="O79" s="4">
        <v>3.2584463688702101</v>
      </c>
      <c r="P79" s="4">
        <v>5.8123913882005001</v>
      </c>
      <c r="Q79" s="4">
        <v>3.8183894796040501</v>
      </c>
      <c r="R79" s="4">
        <v>2.7600794132786</v>
      </c>
      <c r="S79" s="4">
        <v>0.66614181546240003</v>
      </c>
      <c r="T79" s="4">
        <v>1.0661024414838101</v>
      </c>
      <c r="U79" s="4">
        <v>1.50549824915362</v>
      </c>
      <c r="V79" s="4">
        <v>2.50784111569559</v>
      </c>
      <c r="W79" s="4">
        <v>3.7252475695287499</v>
      </c>
      <c r="X79" s="4">
        <v>4.9473985242057799</v>
      </c>
      <c r="Y79" s="4">
        <v>4.7811735851633497</v>
      </c>
      <c r="Z79" s="4">
        <v>6.0720108191999902</v>
      </c>
      <c r="AA79" s="4">
        <v>5.7607057189108701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4.0205494068301704</v>
      </c>
      <c r="AN79" s="4">
        <v>6.6141772692301597</v>
      </c>
      <c r="AO79" s="4">
        <v>9.2105613780301692</v>
      </c>
      <c r="AP79" s="4">
        <v>11.8041892404301</v>
      </c>
      <c r="AQ79" s="4">
        <v>14.3978171028301</v>
      </c>
      <c r="AR79" s="4">
        <v>16.994201211630099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5.99572734432767</v>
      </c>
      <c r="M80" s="4">
        <v>8.4115809734526596</v>
      </c>
      <c r="N80" s="4">
        <v>12.316226677231501</v>
      </c>
      <c r="O80" s="4">
        <v>9.2902088047000202</v>
      </c>
      <c r="P80" s="4">
        <v>9.7294785989368098</v>
      </c>
      <c r="Q80" s="4">
        <v>10.168792514560501</v>
      </c>
      <c r="R80" s="4">
        <v>10.09902358888818</v>
      </c>
      <c r="S80" s="4">
        <v>10.535790972511849</v>
      </c>
      <c r="T80" s="4">
        <v>10.921627716135539</v>
      </c>
      <c r="U80" s="4">
        <v>11.373674291759251</v>
      </c>
      <c r="V80" s="4">
        <v>11.825720867382898</v>
      </c>
      <c r="W80" s="4">
        <v>12.27776744300659</v>
      </c>
      <c r="X80" s="4">
        <v>12.732539987947291</v>
      </c>
      <c r="Y80" s="4">
        <v>12.90125981566516</v>
      </c>
      <c r="Z80" s="4">
        <v>12.84399999128885</v>
      </c>
      <c r="AA80" s="4">
        <v>12.543155692056608</v>
      </c>
      <c r="AB80" s="4">
        <v>11.962934376615959</v>
      </c>
      <c r="AC80" s="4">
        <v>10.837503471926613</v>
      </c>
      <c r="AD80" s="4">
        <v>10.134436869434873</v>
      </c>
      <c r="AE80" s="4">
        <v>9.4786730556897592</v>
      </c>
      <c r="AF80" s="4">
        <v>8.8330420324979659</v>
      </c>
      <c r="AG80" s="4">
        <v>8.1897692220464062</v>
      </c>
      <c r="AH80" s="4">
        <v>7.5640090137831439</v>
      </c>
      <c r="AI80" s="4">
        <v>6.8297558473579745</v>
      </c>
      <c r="AJ80" s="4">
        <v>6.0971768475740342</v>
      </c>
      <c r="AK80" s="4">
        <v>5.3761591220669045</v>
      </c>
      <c r="AL80" s="4">
        <v>4.6569203818931939</v>
      </c>
      <c r="AM80" s="4">
        <v>3.9443318646887739</v>
      </c>
      <c r="AN80" s="4">
        <v>3.3820665114480937</v>
      </c>
      <c r="AO80" s="4">
        <v>2.8218080984470237</v>
      </c>
      <c r="AP80" s="4">
        <v>2.2681601216736542</v>
      </c>
      <c r="AQ80" s="4">
        <v>2.3851219824977301</v>
      </c>
      <c r="AR80" s="4">
        <v>0.62547752007074797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1.41636346882473</v>
      </c>
      <c r="AD81" s="12">
        <v>1.63401891839999</v>
      </c>
      <c r="AE81" s="12">
        <v>1.72453985279999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2.26998650879999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0.50480054591411228</v>
      </c>
      <c r="AE82" s="4">
        <v>1.7018450073913378</v>
      </c>
      <c r="AF82" s="4">
        <v>3.1675674205441302</v>
      </c>
      <c r="AG82" s="4">
        <v>4.6657156273920197</v>
      </c>
      <c r="AH82" s="4">
        <v>6.2268786910079896</v>
      </c>
      <c r="AI82" s="4">
        <v>7.7376298692096199</v>
      </c>
      <c r="AJ82" s="4">
        <v>9.2483810474111898</v>
      </c>
      <c r="AK82" s="4">
        <v>11.681434160452799</v>
      </c>
      <c r="AL82" s="4">
        <v>14.11448727349439</v>
      </c>
      <c r="AM82" s="4">
        <v>16.094841106535981</v>
      </c>
      <c r="AN82" s="4">
        <v>18.341989499577579</v>
      </c>
      <c r="AO82" s="4">
        <v>20.589137892619178</v>
      </c>
      <c r="AP82" s="4">
        <v>22.834867165660789</v>
      </c>
      <c r="AQ82" s="4">
        <v>24.896110838702292</v>
      </c>
      <c r="AR82" s="4">
        <v>27.707253092351891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0.96886475999999999</v>
      </c>
      <c r="Z83" s="4">
        <v>1.6495913952000001</v>
      </c>
      <c r="AA83" s="4">
        <v>2.3362310303999898</v>
      </c>
      <c r="AB83" s="4">
        <v>3.0253178591999998</v>
      </c>
      <c r="AC83" s="4">
        <v>3.7212479999999899</v>
      </c>
      <c r="AD83" s="4">
        <v>4.683636402391345</v>
      </c>
      <c r="AE83" s="4">
        <v>6.2186781661410206</v>
      </c>
      <c r="AF83" s="4">
        <v>7.7625500098907398</v>
      </c>
      <c r="AG83" s="4">
        <v>9.3152519336405</v>
      </c>
      <c r="AH83" s="4">
        <v>10.87678393739022</v>
      </c>
      <c r="AI83" s="4">
        <v>12.447146021139989</v>
      </c>
      <c r="AJ83" s="4">
        <v>14.02633818488969</v>
      </c>
      <c r="AK83" s="4">
        <v>15.614360428639468</v>
      </c>
      <c r="AL83" s="4">
        <v>17.211212752389109</v>
      </c>
      <c r="AM83" s="4">
        <v>18.81689515613888</v>
      </c>
      <c r="AN83" s="4">
        <v>20.43140763988859</v>
      </c>
      <c r="AO83" s="4">
        <v>22.054750203638349</v>
      </c>
      <c r="AP83" s="4">
        <v>23.686922847388018</v>
      </c>
      <c r="AQ83" s="4">
        <v>25.327925571137701</v>
      </c>
      <c r="AR83" s="4">
        <v>26.9777583748876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96.520029218990871</v>
      </c>
      <c r="E84" s="4">
        <v>103.67505208304156</v>
      </c>
      <c r="F84" s="4">
        <v>108.24425543459802</v>
      </c>
      <c r="G84" s="4">
        <v>113.34791166536972</v>
      </c>
      <c r="H84" s="4">
        <v>117.61373238010871</v>
      </c>
      <c r="I84" s="4">
        <v>119.0551326713053</v>
      </c>
      <c r="J84" s="4">
        <v>122.74123639266907</v>
      </c>
      <c r="K84" s="4">
        <v>124.083618143129</v>
      </c>
      <c r="L84" s="4">
        <v>124.96029338043707</v>
      </c>
      <c r="M84" s="4">
        <v>126.24548473847018</v>
      </c>
      <c r="N84" s="4">
        <v>128.68971750494831</v>
      </c>
      <c r="O84" s="4">
        <v>125.24812840815054</v>
      </c>
      <c r="P84" s="4">
        <v>122.50222244598694</v>
      </c>
      <c r="Q84" s="4">
        <v>123.36929506631722</v>
      </c>
      <c r="R84" s="4">
        <v>123.56955231676602</v>
      </c>
      <c r="S84" s="4">
        <v>120.6814456348676</v>
      </c>
      <c r="T84" s="4">
        <v>108.47014208314341</v>
      </c>
      <c r="U84" s="4">
        <v>108.78889011959939</v>
      </c>
      <c r="V84" s="4">
        <v>105.78310240201537</v>
      </c>
      <c r="W84" s="4">
        <v>104.40034855436404</v>
      </c>
      <c r="X84" s="4">
        <v>99.897900443316018</v>
      </c>
      <c r="Y84" s="4">
        <v>98.522401136272833</v>
      </c>
      <c r="Z84" s="4">
        <v>95.906269529460545</v>
      </c>
      <c r="AA84" s="4">
        <v>92.815586000206423</v>
      </c>
      <c r="AB84" s="4">
        <v>90.624203555649956</v>
      </c>
      <c r="AC84" s="4">
        <v>90.712353910616088</v>
      </c>
      <c r="AD84" s="4">
        <v>88.642630359449925</v>
      </c>
      <c r="AE84" s="4">
        <v>89.253867559181685</v>
      </c>
      <c r="AF84" s="4">
        <v>89.512380543814785</v>
      </c>
      <c r="AG84" s="4">
        <v>89.556644869904545</v>
      </c>
      <c r="AH84" s="4">
        <v>87.585671669436081</v>
      </c>
      <c r="AI84" s="4">
        <v>87.538284601515855</v>
      </c>
      <c r="AJ84" s="4">
        <v>86.972529879313896</v>
      </c>
      <c r="AK84" s="4">
        <v>87.064087943618858</v>
      </c>
      <c r="AL84" s="4">
        <v>86.860696028930747</v>
      </c>
      <c r="AM84" s="4">
        <v>88.316840286927402</v>
      </c>
      <c r="AN84" s="4">
        <v>89.195284661465394</v>
      </c>
      <c r="AO84" s="4">
        <v>90.072445921671573</v>
      </c>
      <c r="AP84" s="4">
        <v>90.932525584105463</v>
      </c>
      <c r="AQ84" s="4">
        <v>93.327423004225409</v>
      </c>
      <c r="AR84" s="4">
        <v>93.679831927044603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359.62563955493738</v>
      </c>
      <c r="E87" s="4">
        <v>347.84384299196967</v>
      </c>
      <c r="F87" s="4">
        <v>357.30869159352181</v>
      </c>
      <c r="G87" s="4">
        <v>365.12751940520343</v>
      </c>
      <c r="H87" s="4">
        <v>369.71775572239164</v>
      </c>
      <c r="I87" s="4">
        <v>369.54982356864161</v>
      </c>
      <c r="J87" s="4">
        <v>358.33639122505622</v>
      </c>
      <c r="K87" s="4">
        <v>360.52212536946462</v>
      </c>
      <c r="L87" s="4">
        <v>358.99027266399787</v>
      </c>
      <c r="M87" s="4">
        <v>354.46036089893414</v>
      </c>
      <c r="N87" s="4">
        <v>353.18407774916392</v>
      </c>
      <c r="O87" s="4">
        <v>348.18947849392595</v>
      </c>
      <c r="P87" s="4">
        <v>347.23411497559027</v>
      </c>
      <c r="Q87" s="4">
        <v>343.50356596593576</v>
      </c>
      <c r="R87" s="4">
        <v>340.24511482032403</v>
      </c>
      <c r="S87" s="4">
        <v>364.80784759567786</v>
      </c>
      <c r="T87" s="4">
        <v>358.6208101061211</v>
      </c>
      <c r="U87" s="4">
        <v>347.38377908933654</v>
      </c>
      <c r="V87" s="4">
        <v>344.33254214502108</v>
      </c>
      <c r="W87" s="4">
        <v>336.9866663360491</v>
      </c>
      <c r="X87" s="4">
        <v>333.24027082340331</v>
      </c>
      <c r="Y87" s="4">
        <v>316.65190786910773</v>
      </c>
      <c r="Z87" s="4">
        <v>303.24990905524101</v>
      </c>
      <c r="AA87" s="4">
        <v>346.14785107253164</v>
      </c>
      <c r="AB87" s="4">
        <v>389.23910600393958</v>
      </c>
      <c r="AC87" s="4">
        <v>431.69805121530908</v>
      </c>
      <c r="AD87" s="4">
        <v>475.77210359316763</v>
      </c>
      <c r="AE87" s="4">
        <v>517.04216357672794</v>
      </c>
      <c r="AF87" s="4">
        <v>559.17339773136257</v>
      </c>
      <c r="AG87" s="4">
        <v>601.0643545031204</v>
      </c>
      <c r="AH87" s="4">
        <v>622.58791385555674</v>
      </c>
      <c r="AI87" s="4">
        <v>627.96733676723795</v>
      </c>
      <c r="AJ87" s="4">
        <v>635.34855049269765</v>
      </c>
      <c r="AK87" s="4">
        <v>637.51151738992644</v>
      </c>
      <c r="AL87" s="4">
        <v>641.20021246677356</v>
      </c>
      <c r="AM87" s="4">
        <v>645.79727567180169</v>
      </c>
      <c r="AN87" s="4">
        <v>650.13521720680251</v>
      </c>
      <c r="AO87" s="4">
        <v>654.47190147625918</v>
      </c>
      <c r="AP87" s="4">
        <v>658.78455965824378</v>
      </c>
      <c r="AQ87" s="4">
        <v>658.50366860746249</v>
      </c>
      <c r="AR87" s="4">
        <v>668.89851850833008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0.21976203923279999</v>
      </c>
      <c r="K88" s="4">
        <v>0.20947305278448</v>
      </c>
      <c r="L88" s="4">
        <v>1.3417376885280001</v>
      </c>
      <c r="M88" s="4">
        <v>1.2655167690959999</v>
      </c>
      <c r="N88" s="4">
        <v>1.1892958496639998</v>
      </c>
      <c r="O88" s="4">
        <v>5.1912795563549006</v>
      </c>
      <c r="P88" s="4">
        <v>5.1816465726331398</v>
      </c>
      <c r="Q88" s="4">
        <v>5.9791981410240194</v>
      </c>
      <c r="R88" s="4">
        <v>5.8995120616800198</v>
      </c>
      <c r="S88" s="4">
        <v>5.8236363983760198</v>
      </c>
      <c r="T88" s="4">
        <v>5.7474154789440197</v>
      </c>
      <c r="U88" s="4">
        <v>5.6677293996000202</v>
      </c>
      <c r="V88" s="4">
        <v>5.5915084801680202</v>
      </c>
      <c r="W88" s="4">
        <v>5.5156328168640201</v>
      </c>
      <c r="X88" s="4">
        <v>5.4394118974320183</v>
      </c>
      <c r="Y88" s="4">
        <v>6.8559258566283994</v>
      </c>
      <c r="Z88" s="4">
        <v>7.4359918488142496</v>
      </c>
      <c r="AA88" s="4">
        <v>7.9483142960134394</v>
      </c>
      <c r="AB88" s="4">
        <v>9.2538445531307918</v>
      </c>
      <c r="AC88" s="4">
        <v>10.573275734473201</v>
      </c>
      <c r="AD88" s="4">
        <v>10.709112958295099</v>
      </c>
      <c r="AE88" s="4">
        <v>10.7056603970151</v>
      </c>
      <c r="AF88" s="4">
        <v>10.7022078357351</v>
      </c>
      <c r="AG88" s="4">
        <v>10.699100530583101</v>
      </c>
      <c r="AH88" s="4">
        <v>10.695647969303099</v>
      </c>
      <c r="AI88" s="4">
        <v>10.9295114044466</v>
      </c>
      <c r="AJ88" s="4">
        <v>11.0999999999999</v>
      </c>
      <c r="AK88" s="4">
        <v>11.1</v>
      </c>
      <c r="AL88" s="4">
        <v>11.0999999999999</v>
      </c>
      <c r="AM88" s="4">
        <v>11.0999999999999</v>
      </c>
      <c r="AN88" s="4">
        <v>11.0999999999999</v>
      </c>
      <c r="AO88" s="4">
        <v>11.0999999999999</v>
      </c>
      <c r="AP88" s="4">
        <v>11.0999999999999</v>
      </c>
      <c r="AQ88" s="4">
        <v>11.1</v>
      </c>
      <c r="AR88" s="4">
        <v>11.0999999999999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66.581964121345237</v>
      </c>
      <c r="E89" s="4">
        <v>50.654725565763911</v>
      </c>
      <c r="F89" s="4">
        <v>60.367098884317407</v>
      </c>
      <c r="G89" s="4">
        <v>71.629417021057449</v>
      </c>
      <c r="H89" s="4">
        <v>75.921813496678467</v>
      </c>
      <c r="I89" s="4">
        <v>72.064534277652442</v>
      </c>
      <c r="J89" s="4">
        <v>63.004261770962579</v>
      </c>
      <c r="K89" s="4">
        <v>64.634171080491598</v>
      </c>
      <c r="L89" s="4">
        <v>64.135841835326872</v>
      </c>
      <c r="M89" s="4">
        <v>59.831821152864563</v>
      </c>
      <c r="N89" s="4">
        <v>60.643366451376522</v>
      </c>
      <c r="O89" s="4">
        <v>63.166036914657241</v>
      </c>
      <c r="P89" s="4">
        <v>62.665867665545818</v>
      </c>
      <c r="Q89" s="4">
        <v>64.904974602820886</v>
      </c>
      <c r="R89" s="4">
        <v>67.192811700670717</v>
      </c>
      <c r="S89" s="4">
        <v>98.705878200039606</v>
      </c>
      <c r="T89" s="4">
        <v>96.034342584725152</v>
      </c>
      <c r="U89" s="4">
        <v>88.261782336994898</v>
      </c>
      <c r="V89" s="4">
        <v>87.889054589989797</v>
      </c>
      <c r="W89" s="4">
        <v>82.922453219018749</v>
      </c>
      <c r="X89" s="4">
        <v>81.549033661175358</v>
      </c>
      <c r="Y89" s="4">
        <v>67.738733001708511</v>
      </c>
      <c r="Z89" s="4">
        <v>55.957949302716457</v>
      </c>
      <c r="AA89" s="4">
        <v>55.217916062180294</v>
      </c>
      <c r="AB89" s="4">
        <v>53.617850317362056</v>
      </c>
      <c r="AC89" s="4">
        <v>51.314740311264458</v>
      </c>
      <c r="AD89" s="4">
        <v>51.960676215528068</v>
      </c>
      <c r="AE89" s="4">
        <v>49.907238389029231</v>
      </c>
      <c r="AF89" s="4">
        <v>48.877863770758964</v>
      </c>
      <c r="AG89" s="4">
        <v>48.4728885400284</v>
      </c>
      <c r="AH89" s="4">
        <v>48.97491816542469</v>
      </c>
      <c r="AI89" s="4">
        <v>49.863388471363407</v>
      </c>
      <c r="AJ89" s="4">
        <v>52.820855613167708</v>
      </c>
      <c r="AK89" s="4">
        <v>50.730564522294529</v>
      </c>
      <c r="AL89" s="4">
        <v>50.130467792319443</v>
      </c>
      <c r="AM89" s="4">
        <v>49.42008565743285</v>
      </c>
      <c r="AN89" s="4">
        <v>47.096463465867465</v>
      </c>
      <c r="AO89" s="4">
        <v>44.767752826261244</v>
      </c>
      <c r="AP89" s="4">
        <v>42.418564908336812</v>
      </c>
      <c r="AQ89" s="4">
        <v>40.522399984047404</v>
      </c>
      <c r="AR89" s="4">
        <v>39.171989384405478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235.39207396319898</v>
      </c>
      <c r="Z90" s="4">
        <v>231.39754179897497</v>
      </c>
      <c r="AA90" s="4">
        <v>274.95696397075199</v>
      </c>
      <c r="AB90" s="4">
        <v>318.51638614252698</v>
      </c>
      <c r="AC90" s="4">
        <v>362.07580831430397</v>
      </c>
      <c r="AD90" s="4">
        <v>405.63523048607999</v>
      </c>
      <c r="AE90" s="4">
        <v>449.22635529407984</v>
      </c>
      <c r="AF90" s="4">
        <v>492.64269954387902</v>
      </c>
      <c r="AG90" s="4">
        <v>535.19688017581893</v>
      </c>
      <c r="AH90" s="4">
        <v>556.47637363987087</v>
      </c>
      <c r="AI90" s="4">
        <v>560.97814798367995</v>
      </c>
      <c r="AJ90" s="4">
        <v>565.479922327488</v>
      </c>
      <c r="AK90" s="4">
        <v>569.98169667129594</v>
      </c>
      <c r="AL90" s="4">
        <v>574.51517365132804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586.02323704879689</v>
      </c>
      <c r="AR90" s="4">
        <v>594.10740283775999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12.612133066397698</v>
      </c>
      <c r="E91" s="4">
        <v>14.749177680290201</v>
      </c>
      <c r="F91" s="4">
        <v>12.664940415953199</v>
      </c>
      <c r="G91" s="4">
        <v>7.4920493466048095</v>
      </c>
      <c r="H91" s="4">
        <v>6.2014385814383806</v>
      </c>
      <c r="I91" s="4">
        <v>8.4412256432453212</v>
      </c>
      <c r="J91" s="4">
        <v>5.03928198946757</v>
      </c>
      <c r="K91" s="4">
        <v>4.4254696180555397</v>
      </c>
      <c r="L91" s="4">
        <v>6.2552244765913398</v>
      </c>
      <c r="M91" s="4">
        <v>10.0694006233688</v>
      </c>
      <c r="N91" s="4">
        <v>12.052900132415999</v>
      </c>
      <c r="O91" s="4">
        <v>4.5292404527296002</v>
      </c>
      <c r="P91" s="4">
        <v>8.0792240295987003</v>
      </c>
      <c r="Q91" s="4">
        <v>5.3075613766496295</v>
      </c>
      <c r="R91" s="4">
        <v>3.8365103844572599</v>
      </c>
      <c r="S91" s="4">
        <v>0.92593712349273594</v>
      </c>
      <c r="T91" s="4">
        <v>1.4818823936624899</v>
      </c>
      <c r="U91" s="4">
        <v>2.0926425663235397</v>
      </c>
      <c r="V91" s="4">
        <v>3.48589915081687</v>
      </c>
      <c r="W91" s="4">
        <v>5.1780941216449703</v>
      </c>
      <c r="X91" s="4">
        <v>6.8768839486460394</v>
      </c>
      <c r="Y91" s="4">
        <v>6.6458312833770501</v>
      </c>
      <c r="Z91" s="4">
        <v>8.4400950386879998</v>
      </c>
      <c r="AA91" s="4">
        <v>8.0073809492861088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5.5885636754939298</v>
      </c>
      <c r="AN91" s="4">
        <v>9.1937064042299301</v>
      </c>
      <c r="AO91" s="4">
        <v>12.802680315461901</v>
      </c>
      <c r="AP91" s="4">
        <v>16.407823044197901</v>
      </c>
      <c r="AQ91" s="4">
        <v>20.012965772933899</v>
      </c>
      <c r="AR91" s="4">
        <v>23.621939684165898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1.6341741196703899E-3</v>
      </c>
      <c r="AC92" s="4">
        <v>0</v>
      </c>
      <c r="AD92" s="4">
        <v>5.0487322404633985E-3</v>
      </c>
      <c r="AE92" s="4">
        <v>3.0864781947820399E-2</v>
      </c>
      <c r="AF92" s="4">
        <v>6.4741170205443802E-2</v>
      </c>
      <c r="AG92" s="4">
        <v>9.9590332273921001E-2</v>
      </c>
      <c r="AH92" s="4">
        <v>0.13506964291008</v>
      </c>
      <c r="AI92" s="4">
        <v>0.170044834692096</v>
      </c>
      <c r="AJ92" s="4">
        <v>0.20502002647411099</v>
      </c>
      <c r="AK92" s="4">
        <v>0.23999521825612791</v>
      </c>
      <c r="AL92" s="4">
        <v>0.27497041003814399</v>
      </c>
      <c r="AM92" s="4">
        <v>0.29636462342016001</v>
      </c>
      <c r="AN92" s="4">
        <v>0.32576267360217503</v>
      </c>
      <c r="AO92" s="4">
        <v>0.355160723784191</v>
      </c>
      <c r="AP92" s="4">
        <v>0.38451620036620798</v>
      </c>
      <c r="AQ92" s="4">
        <v>0.40833710894822295</v>
      </c>
      <c r="AR92" s="4">
        <v>0.44518540289471997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416.54408011187263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2669.8715485770599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4794.7057090539001</v>
      </c>
      <c r="AM94" s="4">
        <v>5034.4409947086906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0.24610057866556204</v>
      </c>
      <c r="I97" s="22">
        <f t="shared" si="0"/>
        <v>0.24613562345976764</v>
      </c>
      <c r="J97" s="22">
        <f t="shared" si="0"/>
        <v>0.2382518125169299</v>
      </c>
      <c r="K97" s="22">
        <f t="shared" si="0"/>
        <v>0.23347829863414665</v>
      </c>
      <c r="L97" s="22">
        <f t="shared" si="0"/>
        <v>0.22109682566402639</v>
      </c>
      <c r="M97" s="22">
        <f t="shared" si="0"/>
        <v>0.22932298368604151</v>
      </c>
      <c r="N97" s="22">
        <f t="shared" si="0"/>
        <v>0.21476877591049176</v>
      </c>
      <c r="O97" s="22">
        <f t="shared" si="0"/>
        <v>0.23883641416012358</v>
      </c>
      <c r="P97" s="22">
        <f t="shared" si="0"/>
        <v>0.23485888798556434</v>
      </c>
      <c r="Q97" s="22">
        <f t="shared" si="0"/>
        <v>0.23087093591792571</v>
      </c>
      <c r="R97" s="22">
        <f t="shared" si="0"/>
        <v>0.22769251274867194</v>
      </c>
      <c r="S97" s="22">
        <f t="shared" si="0"/>
        <v>0.22313850873732216</v>
      </c>
      <c r="T97" s="22">
        <f t="shared" si="0"/>
        <v>0.217054585373674</v>
      </c>
      <c r="U97" s="22">
        <f t="shared" si="0"/>
        <v>0.21297862790339578</v>
      </c>
      <c r="V97" s="22">
        <f t="shared" si="0"/>
        <v>0.2109912849056555</v>
      </c>
      <c r="W97" s="22">
        <f t="shared" si="0"/>
        <v>0.20887856883368991</v>
      </c>
      <c r="X97" s="22">
        <f t="shared" si="0"/>
        <v>0.20437914801036838</v>
      </c>
      <c r="Y97" s="22">
        <f t="shared" si="0"/>
        <v>0.21875964708341</v>
      </c>
      <c r="Z97" s="22">
        <f t="shared" si="0"/>
        <v>0.22921788628680886</v>
      </c>
      <c r="AA97" s="22">
        <f t="shared" si="0"/>
        <v>0.25920096179386404</v>
      </c>
      <c r="AB97" s="22">
        <f t="shared" si="0"/>
        <v>0.29395174147069364</v>
      </c>
      <c r="AC97" s="22">
        <f t="shared" si="0"/>
        <v>0.33127249960139277</v>
      </c>
      <c r="AD97" s="22">
        <f t="shared" si="0"/>
        <v>0.36961438004608621</v>
      </c>
      <c r="AE97" s="22">
        <f t="shared" si="0"/>
        <v>0.41199915798533876</v>
      </c>
      <c r="AF97" s="22">
        <f t="shared" si="0"/>
        <v>0.45588612632223258</v>
      </c>
      <c r="AG97" s="22">
        <f t="shared" si="0"/>
        <v>0.49758099715535076</v>
      </c>
      <c r="AH97" s="22">
        <f t="shared" si="0"/>
        <v>0.52478999419529959</v>
      </c>
      <c r="AI97" s="22">
        <f t="shared" si="0"/>
        <v>0.54783204792176676</v>
      </c>
      <c r="AJ97" s="22">
        <f t="shared" si="0"/>
        <v>0.55693602702853906</v>
      </c>
      <c r="AK97" s="22">
        <f t="shared" si="0"/>
        <v>0.58490469602054596</v>
      </c>
      <c r="AL97" s="22">
        <f t="shared" si="0"/>
        <v>0.61138466009150028</v>
      </c>
      <c r="AM97" s="22">
        <f t="shared" si="0"/>
        <v>0.63618656704098309</v>
      </c>
      <c r="AN97" s="22">
        <f t="shared" si="0"/>
        <v>0.65702538960463042</v>
      </c>
      <c r="AO97" s="22">
        <f t="shared" si="0"/>
        <v>0.67631560957765802</v>
      </c>
      <c r="AP97" s="22">
        <f t="shared" si="0"/>
        <v>0.69421822965976632</v>
      </c>
      <c r="AQ97" s="22">
        <f t="shared" si="0"/>
        <v>0.71400984199591122</v>
      </c>
      <c r="AR97" s="22">
        <f t="shared" si="0"/>
        <v>0.7311207332794637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0.10346409404678218</v>
      </c>
      <c r="E98" s="22">
        <f t="shared" ref="E98:AR98" si="1">(E64+E63+E62+E59+E54)/E53</f>
        <v>0.10247325080314036</v>
      </c>
      <c r="F98" s="22">
        <f t="shared" si="1"/>
        <v>0.10321365570968151</v>
      </c>
      <c r="G98" s="22">
        <f t="shared" si="1"/>
        <v>0.10481982402024835</v>
      </c>
      <c r="H98" s="22">
        <f t="shared" si="1"/>
        <v>0.10068283279104112</v>
      </c>
      <c r="I98" s="22">
        <f t="shared" si="1"/>
        <v>9.2935208760584601E-2</v>
      </c>
      <c r="J98" s="22">
        <f t="shared" si="1"/>
        <v>9.2143367629710829E-2</v>
      </c>
      <c r="K98" s="22">
        <f t="shared" si="1"/>
        <v>9.2439593009979559E-2</v>
      </c>
      <c r="L98" s="22">
        <f t="shared" si="1"/>
        <v>9.1399647040926027E-2</v>
      </c>
      <c r="M98" s="22">
        <f t="shared" si="1"/>
        <v>8.329035741990283E-2</v>
      </c>
      <c r="N98" s="22">
        <f t="shared" si="1"/>
        <v>7.5571758702236785E-2</v>
      </c>
      <c r="O98" s="22">
        <f t="shared" si="1"/>
        <v>8.9749239322270122E-2</v>
      </c>
      <c r="P98" s="22">
        <f t="shared" si="1"/>
        <v>8.7748792859206962E-2</v>
      </c>
      <c r="Q98" s="22">
        <f t="shared" si="1"/>
        <v>8.7955095766878794E-2</v>
      </c>
      <c r="R98" s="22">
        <f t="shared" si="1"/>
        <v>8.77337073167717E-2</v>
      </c>
      <c r="S98" s="22">
        <f t="shared" si="1"/>
        <v>8.8054602328628134E-2</v>
      </c>
      <c r="T98" s="22">
        <f t="shared" si="1"/>
        <v>8.8504970922148388E-2</v>
      </c>
      <c r="U98" s="22">
        <f t="shared" si="1"/>
        <v>8.9005551809375721E-2</v>
      </c>
      <c r="V98" s="22">
        <f t="shared" si="1"/>
        <v>8.7258903966978899E-2</v>
      </c>
      <c r="W98" s="22">
        <f t="shared" si="1"/>
        <v>8.604701739588283E-2</v>
      </c>
      <c r="X98" s="22">
        <f t="shared" si="1"/>
        <v>8.4699222905995741E-2</v>
      </c>
      <c r="Y98" s="22">
        <f t="shared" si="1"/>
        <v>9.4181031175150628E-2</v>
      </c>
      <c r="Z98" s="22">
        <f t="shared" si="1"/>
        <v>9.8250760505834742E-2</v>
      </c>
      <c r="AA98" s="22">
        <f t="shared" si="1"/>
        <v>0.10472780218544929</v>
      </c>
      <c r="AB98" s="22">
        <f t="shared" si="1"/>
        <v>0.11121137389183697</v>
      </c>
      <c r="AC98" s="22">
        <f t="shared" si="1"/>
        <v>0.1198006524649028</v>
      </c>
      <c r="AD98" s="22">
        <f t="shared" si="1"/>
        <v>0.12800945079762538</v>
      </c>
      <c r="AE98" s="22">
        <f t="shared" si="1"/>
        <v>0.13851589815639798</v>
      </c>
      <c r="AF98" s="22">
        <f t="shared" si="1"/>
        <v>0.14952716732787852</v>
      </c>
      <c r="AG98" s="22">
        <f t="shared" si="1"/>
        <v>0.16048988051708388</v>
      </c>
      <c r="AH98" s="22">
        <f t="shared" si="1"/>
        <v>0.16970095722241438</v>
      </c>
      <c r="AI98" s="22">
        <f t="shared" si="1"/>
        <v>0.17758567965738867</v>
      </c>
      <c r="AJ98" s="22">
        <f t="shared" si="1"/>
        <v>0.1825268458648375</v>
      </c>
      <c r="AK98" s="22">
        <f t="shared" si="1"/>
        <v>0.19457821036440717</v>
      </c>
      <c r="AL98" s="22">
        <f t="shared" si="1"/>
        <v>0.20694722941367277</v>
      </c>
      <c r="AM98" s="22">
        <f t="shared" si="1"/>
        <v>0.21772038425074733</v>
      </c>
      <c r="AN98" s="22">
        <f t="shared" si="1"/>
        <v>0.22598228616079633</v>
      </c>
      <c r="AO98" s="22">
        <f t="shared" si="1"/>
        <v>0.23416437749827612</v>
      </c>
      <c r="AP98" s="22">
        <f t="shared" si="1"/>
        <v>0.24228621088880048</v>
      </c>
      <c r="AQ98" s="22">
        <f t="shared" si="1"/>
        <v>0.24994083601518738</v>
      </c>
      <c r="AR98" s="22">
        <f t="shared" si="1"/>
        <v>0.26031480373538562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0.20530010218295708</v>
      </c>
      <c r="E99" s="22">
        <f t="shared" ref="E99:AR99" si="2">(E83+E82+E81+E78+E75)/E74</f>
        <v>0.20066722378395938</v>
      </c>
      <c r="F99" s="22">
        <f t="shared" si="2"/>
        <v>0.19628912706773477</v>
      </c>
      <c r="G99" s="22">
        <f t="shared" si="2"/>
        <v>0.19035577278570023</v>
      </c>
      <c r="H99" s="22">
        <f t="shared" si="2"/>
        <v>0.1848358966141973</v>
      </c>
      <c r="I99" s="22">
        <f t="shared" si="2"/>
        <v>0.17963493730817306</v>
      </c>
      <c r="J99" s="22">
        <f t="shared" si="2"/>
        <v>0.17365117207943287</v>
      </c>
      <c r="K99" s="22">
        <f t="shared" si="2"/>
        <v>0.16819464461029326</v>
      </c>
      <c r="L99" s="22">
        <f t="shared" si="2"/>
        <v>0.16865582171393498</v>
      </c>
      <c r="M99" s="22">
        <f t="shared" si="2"/>
        <v>0.16079441572946809</v>
      </c>
      <c r="N99" s="22">
        <f t="shared" si="2"/>
        <v>0.15378939020216351</v>
      </c>
      <c r="O99" s="22">
        <f t="shared" si="2"/>
        <v>0.18411341017537766</v>
      </c>
      <c r="P99" s="22">
        <f t="shared" si="2"/>
        <v>0.17559032446160011</v>
      </c>
      <c r="Q99" s="22">
        <f t="shared" si="2"/>
        <v>0.17878729903536131</v>
      </c>
      <c r="R99" s="22">
        <f t="shared" si="2"/>
        <v>0.17636558156003332</v>
      </c>
      <c r="S99" s="22">
        <f t="shared" si="2"/>
        <v>0.16879531143657048</v>
      </c>
      <c r="T99" s="22">
        <f t="shared" si="2"/>
        <v>0.16270260889872604</v>
      </c>
      <c r="U99" s="22">
        <f t="shared" si="2"/>
        <v>0.1591372345857377</v>
      </c>
      <c r="V99" s="22">
        <f t="shared" si="2"/>
        <v>0.15531702336625586</v>
      </c>
      <c r="W99" s="22">
        <f t="shared" si="2"/>
        <v>0.15199996380866826</v>
      </c>
      <c r="X99" s="22">
        <f t="shared" si="2"/>
        <v>0.14651210493107442</v>
      </c>
      <c r="Y99" s="22">
        <f t="shared" si="2"/>
        <v>0.15927114030297515</v>
      </c>
      <c r="Z99" s="22">
        <f t="shared" si="2"/>
        <v>0.16491881262579333</v>
      </c>
      <c r="AA99" s="22">
        <f t="shared" si="2"/>
        <v>0.18720322395697758</v>
      </c>
      <c r="AB99" s="22">
        <f t="shared" si="2"/>
        <v>0.21471293003792299</v>
      </c>
      <c r="AC99" s="22">
        <f t="shared" si="2"/>
        <v>0.24928683261519582</v>
      </c>
      <c r="AD99" s="22">
        <f t="shared" si="2"/>
        <v>0.27543541728148557</v>
      </c>
      <c r="AE99" s="22">
        <f t="shared" si="2"/>
        <v>0.31016320801869551</v>
      </c>
      <c r="AF99" s="22">
        <f t="shared" si="2"/>
        <v>0.34619286127508714</v>
      </c>
      <c r="AG99" s="22">
        <f t="shared" si="2"/>
        <v>0.38147692669275057</v>
      </c>
      <c r="AH99" s="22">
        <f t="shared" si="2"/>
        <v>0.40817827591293959</v>
      </c>
      <c r="AI99" s="22">
        <f t="shared" si="2"/>
        <v>0.42739035855167878</v>
      </c>
      <c r="AJ99" s="22">
        <f t="shared" si="2"/>
        <v>0.44516933923614033</v>
      </c>
      <c r="AK99" s="22">
        <f t="shared" si="2"/>
        <v>0.47390698598101999</v>
      </c>
      <c r="AL99" s="22">
        <f t="shared" si="2"/>
        <v>0.49675963928789518</v>
      </c>
      <c r="AM99" s="22">
        <f t="shared" si="2"/>
        <v>0.51682966828697807</v>
      </c>
      <c r="AN99" s="22">
        <f t="shared" si="2"/>
        <v>0.53734680261023304</v>
      </c>
      <c r="AO99" s="22">
        <f t="shared" si="2"/>
        <v>0.5572976011029448</v>
      </c>
      <c r="AP99" s="22">
        <f t="shared" si="2"/>
        <v>0.57681862272712603</v>
      </c>
      <c r="AQ99" s="22">
        <f t="shared" si="2"/>
        <v>0.5888947908916311</v>
      </c>
      <c r="AR99" s="22">
        <f t="shared" si="2"/>
        <v>0.60692348575680755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7.3105131076675605</v>
      </c>
      <c r="Z106" s="1">
        <v>36.186749962043898</v>
      </c>
      <c r="AA106" s="1">
        <v>56.057986658556899</v>
      </c>
      <c r="AB106" s="1">
        <v>56.057986658556899</v>
      </c>
      <c r="AC106" s="1">
        <v>56.057986658556899</v>
      </c>
      <c r="AD106" s="1">
        <v>79.406021617085102</v>
      </c>
      <c r="AE106" s="1">
        <v>129.22866917581399</v>
      </c>
      <c r="AF106" s="1">
        <v>196.66454255884</v>
      </c>
      <c r="AG106" s="1">
        <v>265.62040462777395</v>
      </c>
      <c r="AH106" s="1">
        <v>336.23233025501696</v>
      </c>
      <c r="AI106" s="1">
        <v>406.04996629051897</v>
      </c>
      <c r="AJ106" s="1">
        <v>406.04996629051897</v>
      </c>
      <c r="AK106" s="1">
        <v>406.04996629051897</v>
      </c>
      <c r="AL106" s="1">
        <v>406.04996629051897</v>
      </c>
      <c r="AM106" s="1">
        <v>406.04996629051897</v>
      </c>
      <c r="AN106" s="1">
        <v>406.04996629051897</v>
      </c>
      <c r="AO106" s="1">
        <v>406.04996629051897</v>
      </c>
      <c r="AP106" s="1">
        <v>406.04996629051897</v>
      </c>
      <c r="AQ106" s="1">
        <v>406.04996629051897</v>
      </c>
      <c r="AR106" s="1">
        <v>406.04996629051897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760.71051310766757</v>
      </c>
      <c r="Z107" s="1">
        <v>750.086749962044</v>
      </c>
      <c r="AA107" s="1">
        <v>730.35798665855691</v>
      </c>
      <c r="AB107" s="1">
        <v>690.85798665855691</v>
      </c>
      <c r="AC107" s="1">
        <v>651.35798665855691</v>
      </c>
      <c r="AD107" s="1">
        <v>635.20602161708518</v>
      </c>
      <c r="AE107" s="1">
        <v>645.42866917581409</v>
      </c>
      <c r="AF107" s="1">
        <v>673.46454255883998</v>
      </c>
      <c r="AG107" s="1">
        <v>702.820404627774</v>
      </c>
      <c r="AH107" s="1">
        <v>733.93233025501695</v>
      </c>
      <c r="AI107" s="1">
        <v>764.14996629051893</v>
      </c>
      <c r="AJ107" s="1">
        <v>724.74996629051896</v>
      </c>
      <c r="AK107" s="1">
        <v>685.14996629051893</v>
      </c>
      <c r="AL107" s="1">
        <v>645.64996629051893</v>
      </c>
      <c r="AM107" s="1">
        <v>606.04996629051902</v>
      </c>
      <c r="AN107" s="1">
        <v>566.64996629051893</v>
      </c>
      <c r="AO107" s="1">
        <v>527.04996629051902</v>
      </c>
      <c r="AP107" s="1">
        <v>487.54996629051897</v>
      </c>
      <c r="AQ107" s="1">
        <v>447.94996629051894</v>
      </c>
      <c r="AR107" s="1">
        <v>408.54996629051897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1625.3741192377715</v>
      </c>
      <c r="I108" s="1">
        <v>1593.9439579558114</v>
      </c>
      <c r="J108" s="1">
        <v>1727.2229470733173</v>
      </c>
      <c r="K108" s="1">
        <v>1795.2941411536631</v>
      </c>
      <c r="L108" s="1">
        <v>1920.1922922564663</v>
      </c>
      <c r="M108" s="1">
        <v>1850.7941411536635</v>
      </c>
      <c r="N108" s="1">
        <v>2029.0434593786294</v>
      </c>
      <c r="O108" s="1">
        <v>2050.7105891741999</v>
      </c>
      <c r="P108" s="1">
        <v>2106.2105891741994</v>
      </c>
      <c r="Q108" s="1">
        <v>2161.7105891741994</v>
      </c>
      <c r="R108" s="1">
        <v>2217.1105891741995</v>
      </c>
      <c r="S108" s="1">
        <v>2285.5907591104556</v>
      </c>
      <c r="T108" s="1">
        <v>2393.5624384325765</v>
      </c>
      <c r="U108" s="1">
        <v>2449.0624384325765</v>
      </c>
      <c r="V108" s="1">
        <v>2452.1637855541062</v>
      </c>
      <c r="W108" s="1">
        <v>2456.7409549786557</v>
      </c>
      <c r="X108" s="1">
        <v>2520.3949369709735</v>
      </c>
      <c r="Y108" s="1">
        <v>2617.3747006838689</v>
      </c>
      <c r="Z108" s="1">
        <v>2672.8747006838689</v>
      </c>
      <c r="AA108" s="1">
        <v>2727.9492901082053</v>
      </c>
      <c r="AB108" s="1">
        <v>2726.0830254202328</v>
      </c>
      <c r="AC108" s="1">
        <v>2644.5729322970938</v>
      </c>
      <c r="AD108" s="1">
        <v>2507.8729322970939</v>
      </c>
      <c r="AE108" s="1">
        <v>2423.0267617137947</v>
      </c>
      <c r="AF108" s="1">
        <v>2308.7924232683931</v>
      </c>
      <c r="AG108" s="1">
        <v>2172.0924232683928</v>
      </c>
      <c r="AH108" s="1">
        <v>2135.392423268393</v>
      </c>
      <c r="AI108" s="1">
        <v>2057.3134341508862</v>
      </c>
      <c r="AJ108" s="1">
        <v>2044.7422400705402</v>
      </c>
      <c r="AK108" s="1">
        <v>2044.7422400705402</v>
      </c>
      <c r="AL108" s="1">
        <v>2030.6440889677374</v>
      </c>
      <c r="AM108" s="1">
        <v>1964.423083127534</v>
      </c>
      <c r="AN108" s="1">
        <v>1864.423083127534</v>
      </c>
      <c r="AO108" s="1">
        <v>1764.423083127534</v>
      </c>
      <c r="AP108" s="1">
        <v>1664.4230831275379</v>
      </c>
      <c r="AQ108" s="1">
        <v>1564.4230831275381</v>
      </c>
      <c r="AR108" s="1">
        <v>1451.3429131912822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127.04722955039</v>
      </c>
      <c r="AE109" s="1">
        <v>180.81556816786201</v>
      </c>
      <c r="AF109" s="1">
        <v>180.81556816786201</v>
      </c>
      <c r="AG109" s="1">
        <v>180.81556816786201</v>
      </c>
      <c r="AH109" s="1">
        <v>180.81556816786201</v>
      </c>
      <c r="AI109" s="1">
        <v>202.319518998044</v>
      </c>
      <c r="AJ109" s="1">
        <v>406.04996629051897</v>
      </c>
      <c r="AK109" s="1">
        <v>406.04996629051897</v>
      </c>
      <c r="AL109" s="1">
        <v>406.04996629051897</v>
      </c>
      <c r="AM109" s="1">
        <v>406.04996629051897</v>
      </c>
      <c r="AN109" s="1">
        <v>406.04996629051897</v>
      </c>
      <c r="AO109" s="1">
        <v>406.04996629051897</v>
      </c>
      <c r="AP109" s="1">
        <v>406.04996629051897</v>
      </c>
      <c r="AQ109" s="1">
        <v>406.04996629051897</v>
      </c>
      <c r="AR109" s="1">
        <v>406.04996629051897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1625.3741192377715</v>
      </c>
      <c r="I110" s="1">
        <v>1593.9439579558114</v>
      </c>
      <c r="J110" s="1">
        <v>1727.2229470733173</v>
      </c>
      <c r="K110" s="1">
        <v>1795.2941411536631</v>
      </c>
      <c r="L110" s="1">
        <v>1920.1922922564663</v>
      </c>
      <c r="M110" s="1">
        <v>1850.7941411536635</v>
      </c>
      <c r="N110" s="1">
        <v>2029.0434593786294</v>
      </c>
      <c r="O110" s="1">
        <v>2050.7105891741999</v>
      </c>
      <c r="P110" s="1">
        <v>2106.2105891741994</v>
      </c>
      <c r="Q110" s="1">
        <v>2161.7105891741994</v>
      </c>
      <c r="R110" s="1">
        <v>2217.1105891741995</v>
      </c>
      <c r="S110" s="1">
        <v>2285.5907591104556</v>
      </c>
      <c r="T110" s="1">
        <v>2393.5624384325765</v>
      </c>
      <c r="U110" s="1">
        <v>2449.0624384325765</v>
      </c>
      <c r="V110" s="1">
        <v>2452.1637855541062</v>
      </c>
      <c r="W110" s="1">
        <v>2456.7409549786557</v>
      </c>
      <c r="X110" s="1">
        <v>2520.3949369709735</v>
      </c>
      <c r="Y110" s="1">
        <v>2617.3747006838689</v>
      </c>
      <c r="Z110" s="1">
        <v>2672.8747006838689</v>
      </c>
      <c r="AA110" s="1">
        <v>2727.9492901082053</v>
      </c>
      <c r="AB110" s="1">
        <v>2726.0830254202328</v>
      </c>
      <c r="AC110" s="1">
        <v>2644.5729322970938</v>
      </c>
      <c r="AD110" s="1">
        <v>2634.920161847484</v>
      </c>
      <c r="AE110" s="1">
        <v>2603.842329881657</v>
      </c>
      <c r="AF110" s="1">
        <v>2489.6079914362554</v>
      </c>
      <c r="AG110" s="1">
        <v>2352.9079914362546</v>
      </c>
      <c r="AH110" s="1">
        <v>2316.2079914362548</v>
      </c>
      <c r="AI110" s="1">
        <v>2259.63295314893</v>
      </c>
      <c r="AJ110" s="1">
        <v>2450.792206361059</v>
      </c>
      <c r="AK110" s="1">
        <v>2450.792206361059</v>
      </c>
      <c r="AL110" s="1">
        <v>2436.6940552582564</v>
      </c>
      <c r="AM110" s="1">
        <v>2370.4730494180531</v>
      </c>
      <c r="AN110" s="1">
        <v>2270.4730494180531</v>
      </c>
      <c r="AO110" s="1">
        <v>2170.4730494180531</v>
      </c>
      <c r="AP110" s="1">
        <v>2070.4730494180567</v>
      </c>
      <c r="AQ110" s="1">
        <v>1970.4730494180571</v>
      </c>
      <c r="AR110" s="1">
        <v>1857.3928794818012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586.58542721719596</v>
      </c>
      <c r="M111" s="1">
        <v>502.49999999999903</v>
      </c>
      <c r="N111" s="1">
        <v>591.68542721719598</v>
      </c>
      <c r="O111" s="1">
        <v>596.785427217196</v>
      </c>
      <c r="P111" s="1">
        <v>601.88542721719693</v>
      </c>
      <c r="Q111" s="1">
        <v>606.98542721719707</v>
      </c>
      <c r="R111" s="1">
        <v>592.185427217197</v>
      </c>
      <c r="S111" s="1">
        <v>597.185427217197</v>
      </c>
      <c r="T111" s="1">
        <v>600.185427217197</v>
      </c>
      <c r="U111" s="1">
        <v>605.78542721719703</v>
      </c>
      <c r="V111" s="1">
        <v>611.38542721719705</v>
      </c>
      <c r="W111" s="1">
        <v>616.98542721719707</v>
      </c>
      <c r="X111" s="1">
        <v>622.78542721719714</v>
      </c>
      <c r="Y111" s="1">
        <v>617.25944301963602</v>
      </c>
      <c r="Z111" s="1">
        <v>602.85944301963593</v>
      </c>
      <c r="AA111" s="1">
        <v>588.45944301963596</v>
      </c>
      <c r="AB111" s="1">
        <v>574.05944301963598</v>
      </c>
      <c r="AC111" s="1">
        <v>539.659443019636</v>
      </c>
      <c r="AD111" s="1">
        <v>505.25944301963597</v>
      </c>
      <c r="AE111" s="1">
        <v>471.05944301963598</v>
      </c>
      <c r="AF111" s="1">
        <v>436.65944301963606</v>
      </c>
      <c r="AG111" s="1">
        <v>402.25944301963602</v>
      </c>
      <c r="AH111" s="1">
        <v>367.85944301963599</v>
      </c>
      <c r="AI111" s="1">
        <v>347.85944301963599</v>
      </c>
      <c r="AJ111" s="1">
        <v>327.85944301963599</v>
      </c>
      <c r="AK111" s="1">
        <v>307.85944301963599</v>
      </c>
      <c r="AL111" s="1">
        <v>287.85944301963599</v>
      </c>
      <c r="AM111" s="1">
        <v>267.85944301963599</v>
      </c>
      <c r="AN111" s="1">
        <v>247.85944301963596</v>
      </c>
      <c r="AO111" s="1">
        <v>227.85944301963602</v>
      </c>
      <c r="AP111" s="1">
        <v>207.85944301963599</v>
      </c>
      <c r="AQ111" s="1">
        <v>128.874015802439</v>
      </c>
      <c r="AR111" s="1">
        <v>108.87401580243899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867.3</v>
      </c>
      <c r="AB112" s="1">
        <v>1004.6999999999999</v>
      </c>
      <c r="AC112" s="1">
        <v>1142.0999999999999</v>
      </c>
      <c r="AD112" s="1">
        <v>1279.49999999999</v>
      </c>
      <c r="AE112" s="1">
        <v>1416.99999999999</v>
      </c>
      <c r="AF112" s="1">
        <v>1553.94868762028</v>
      </c>
      <c r="AG112" s="1">
        <v>1688.1778423544999</v>
      </c>
      <c r="AH112" s="1">
        <v>1755.3</v>
      </c>
      <c r="AI112" s="1">
        <v>1769.49999999999</v>
      </c>
      <c r="AJ112" s="1">
        <v>1783.69999999999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1845.3999999999901</v>
      </c>
      <c r="AP112" s="1">
        <v>1854.8999999999901</v>
      </c>
      <c r="AQ112" s="1">
        <v>1848.5000203395002</v>
      </c>
      <c r="AR112" s="1">
        <v>1874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58.399999999999991</v>
      </c>
      <c r="M113" s="1">
        <v>61.5</v>
      </c>
      <c r="N113" s="1">
        <v>55.300000000000004</v>
      </c>
      <c r="O113" s="1">
        <v>52.1</v>
      </c>
      <c r="P113" s="1">
        <v>49.099999999999994</v>
      </c>
      <c r="Q113" s="1">
        <v>46</v>
      </c>
      <c r="R113" s="1">
        <v>42.800000000000004</v>
      </c>
      <c r="S113" s="1">
        <v>39.800000000000004</v>
      </c>
      <c r="T113" s="1">
        <v>36.699999999999996</v>
      </c>
      <c r="U113" s="1">
        <v>33.5</v>
      </c>
      <c r="V113" s="1">
        <v>30.4</v>
      </c>
      <c r="W113" s="1">
        <v>27.400000000000002</v>
      </c>
      <c r="X113" s="1">
        <v>24.299999999999997</v>
      </c>
      <c r="Y113" s="1">
        <v>21.1</v>
      </c>
      <c r="Z113" s="1">
        <v>18.100000000000001</v>
      </c>
      <c r="AA113" s="1">
        <v>15</v>
      </c>
      <c r="AB113" s="1">
        <v>11.799999999999999</v>
      </c>
      <c r="AC113" s="1">
        <v>8.6999999999999993</v>
      </c>
      <c r="AD113" s="1">
        <v>7.8</v>
      </c>
      <c r="AE113" s="1">
        <v>6.8</v>
      </c>
      <c r="AF113" s="1">
        <v>5.8</v>
      </c>
      <c r="AG113" s="1">
        <v>4.8999999999999995</v>
      </c>
      <c r="AH113" s="1">
        <v>3.9</v>
      </c>
      <c r="AI113" s="1">
        <v>2.9</v>
      </c>
      <c r="AJ113" s="1">
        <v>1.9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183.69864919512798</v>
      </c>
      <c r="P114" s="1">
        <v>183.69864919512798</v>
      </c>
      <c r="Q114" s="1">
        <v>183.69864919512798</v>
      </c>
      <c r="R114" s="1">
        <v>183.69864919512798</v>
      </c>
      <c r="S114" s="1">
        <v>183.69864919512798</v>
      </c>
      <c r="T114" s="1">
        <v>183.69864919512798</v>
      </c>
      <c r="U114" s="1">
        <v>183.69864919512798</v>
      </c>
      <c r="V114" s="1">
        <v>183.69864919512798</v>
      </c>
      <c r="W114" s="1">
        <v>183.69864919512798</v>
      </c>
      <c r="X114" s="1">
        <v>183.69864919512798</v>
      </c>
      <c r="Y114" s="1">
        <v>238.43125957469499</v>
      </c>
      <c r="Z114" s="1">
        <v>262.42631246660505</v>
      </c>
      <c r="AA114" s="1">
        <v>283.95586329373202</v>
      </c>
      <c r="AB114" s="1">
        <v>334.62857020591304</v>
      </c>
      <c r="AC114" s="1">
        <v>385.68302862688296</v>
      </c>
      <c r="AD114" s="1">
        <v>390.76576928509098</v>
      </c>
      <c r="AE114" s="1">
        <v>390.76576928509098</v>
      </c>
      <c r="AF114" s="1">
        <v>390.76576928509098</v>
      </c>
      <c r="AG114" s="1">
        <v>390.76576928509098</v>
      </c>
      <c r="AH114" s="1">
        <v>390.76576928509098</v>
      </c>
      <c r="AI114" s="1">
        <v>399.44704427139197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58.399999999999991</v>
      </c>
      <c r="M115" s="1">
        <v>61.5</v>
      </c>
      <c r="N115" s="1">
        <v>55.300000000000004</v>
      </c>
      <c r="O115" s="1">
        <v>235.79864919512798</v>
      </c>
      <c r="P115" s="1">
        <v>232.79864919512798</v>
      </c>
      <c r="Q115" s="1">
        <v>229.69864919512798</v>
      </c>
      <c r="R115" s="1">
        <v>226.498649195128</v>
      </c>
      <c r="S115" s="1">
        <v>223.498649195128</v>
      </c>
      <c r="T115" s="1">
        <v>220.39864919512797</v>
      </c>
      <c r="U115" s="1">
        <v>217.19864919512798</v>
      </c>
      <c r="V115" s="1">
        <v>214.09864919512799</v>
      </c>
      <c r="W115" s="1">
        <v>211.09864919512799</v>
      </c>
      <c r="X115" s="1">
        <v>207.998649195128</v>
      </c>
      <c r="Y115" s="1">
        <v>259.53125957469501</v>
      </c>
      <c r="Z115" s="1">
        <v>280.52631246660508</v>
      </c>
      <c r="AA115" s="1">
        <v>298.95586329373202</v>
      </c>
      <c r="AB115" s="1">
        <v>346.42857020591305</v>
      </c>
      <c r="AC115" s="1">
        <v>394.38302862688295</v>
      </c>
      <c r="AD115" s="1">
        <v>398.56576928509099</v>
      </c>
      <c r="AE115" s="1">
        <v>397.56576928509099</v>
      </c>
      <c r="AF115" s="1">
        <v>396.56576928509099</v>
      </c>
      <c r="AG115" s="1">
        <v>395.66576928509096</v>
      </c>
      <c r="AH115" s="1">
        <v>394.66576928509096</v>
      </c>
      <c r="AI115" s="1">
        <v>402.34704427139195</v>
      </c>
      <c r="AJ115" s="1">
        <v>407.94996629051894</v>
      </c>
      <c r="AK115" s="1">
        <v>407.04996629051897</v>
      </c>
      <c r="AL115" s="1">
        <v>406.04996629051897</v>
      </c>
      <c r="AM115" s="1">
        <v>406.04996629051897</v>
      </c>
      <c r="AN115" s="1">
        <v>406.04996629051897</v>
      </c>
      <c r="AO115" s="1">
        <v>406.04996629051897</v>
      </c>
      <c r="AP115" s="1">
        <v>406.04996629051897</v>
      </c>
      <c r="AQ115" s="1">
        <v>406.04996629051897</v>
      </c>
      <c r="AR115" s="1">
        <v>406.04996629051897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145.87046378836698</v>
      </c>
      <c r="AN116" s="1">
        <v>239.970463788367</v>
      </c>
      <c r="AO116" s="1">
        <v>334.17046378836602</v>
      </c>
      <c r="AP116" s="1">
        <v>428.27046378836695</v>
      </c>
      <c r="AQ116" s="1">
        <v>522.37046378836601</v>
      </c>
      <c r="AR116" s="1">
        <v>616.57046378836696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80</v>
      </c>
      <c r="AE117" s="1">
        <v>160</v>
      </c>
      <c r="AF117" s="1">
        <v>240</v>
      </c>
      <c r="AG117" s="1">
        <v>320</v>
      </c>
      <c r="AH117" s="1">
        <v>400</v>
      </c>
      <c r="AI117" s="1">
        <v>480</v>
      </c>
      <c r="AJ117" s="1">
        <v>560</v>
      </c>
      <c r="AK117" s="1">
        <v>790</v>
      </c>
      <c r="AL117" s="1">
        <v>1020</v>
      </c>
      <c r="AM117" s="1">
        <v>1249.999999999998</v>
      </c>
      <c r="AN117" s="1">
        <v>1479.9999999999991</v>
      </c>
      <c r="AO117" s="1">
        <v>1709.9999999999991</v>
      </c>
      <c r="AP117" s="1">
        <v>1939.9999999999902</v>
      </c>
      <c r="AQ117" s="1">
        <v>2169.99999999999</v>
      </c>
      <c r="AR117" s="1">
        <v>2400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2.5606760607473503E-3</v>
      </c>
      <c r="AE118" s="1">
        <v>48.784922606636094</v>
      </c>
      <c r="AF118" s="1">
        <v>116.49999999999899</v>
      </c>
      <c r="AG118" s="1">
        <v>186.49999999999901</v>
      </c>
      <c r="AH118" s="1">
        <v>256.49999999999903</v>
      </c>
      <c r="AI118" s="1">
        <v>326.5</v>
      </c>
      <c r="AJ118" s="1">
        <v>396.49999999999903</v>
      </c>
      <c r="AK118" s="1">
        <v>466.5</v>
      </c>
      <c r="AL118" s="1">
        <v>536.5</v>
      </c>
      <c r="AM118" s="1">
        <v>574.599999999999</v>
      </c>
      <c r="AN118" s="1">
        <v>631.49999999999898</v>
      </c>
      <c r="AO118" s="1">
        <v>688.4</v>
      </c>
      <c r="AP118" s="1">
        <v>745.19999999999993</v>
      </c>
      <c r="AQ118" s="1">
        <v>788.99999999999909</v>
      </c>
      <c r="AR118" s="1">
        <v>858.99999999999898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80.002560676060753</v>
      </c>
      <c r="AE119" s="1">
        <v>208.78492260663609</v>
      </c>
      <c r="AF119" s="1">
        <v>356.49999999999898</v>
      </c>
      <c r="AG119" s="1">
        <v>506.49999999999898</v>
      </c>
      <c r="AH119" s="1">
        <v>656.49999999999909</v>
      </c>
      <c r="AI119" s="1">
        <v>806.5</v>
      </c>
      <c r="AJ119" s="1">
        <v>956.49999999999909</v>
      </c>
      <c r="AK119" s="1">
        <v>1256.5</v>
      </c>
      <c r="AL119" s="1">
        <v>1556.5</v>
      </c>
      <c r="AM119" s="1">
        <v>1824.599999999997</v>
      </c>
      <c r="AN119" s="1">
        <v>2111.4999999999982</v>
      </c>
      <c r="AO119" s="1">
        <v>2398.3999999999992</v>
      </c>
      <c r="AP119" s="1">
        <v>2685.1999999999903</v>
      </c>
      <c r="AQ119" s="1">
        <v>2958.9999999999891</v>
      </c>
      <c r="AR119" s="1">
        <v>3258.9999999999991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105.50000000000001</v>
      </c>
      <c r="Z120" s="1">
        <v>179.1</v>
      </c>
      <c r="AA120" s="1">
        <v>252.79999999999998</v>
      </c>
      <c r="AB120" s="1">
        <v>326.29999999999995</v>
      </c>
      <c r="AC120" s="1">
        <v>400</v>
      </c>
      <c r="AD120" s="1">
        <v>495.85501489511444</v>
      </c>
      <c r="AE120" s="1">
        <v>635.85501489511444</v>
      </c>
      <c r="AF120" s="1">
        <v>775.85501489511398</v>
      </c>
      <c r="AG120" s="1">
        <v>915.85501489511398</v>
      </c>
      <c r="AH120" s="1">
        <v>1055.8550148951128</v>
      </c>
      <c r="AI120" s="1">
        <v>1195.8550148951131</v>
      </c>
      <c r="AJ120" s="1">
        <v>1335.8550148951128</v>
      </c>
      <c r="AK120" s="1">
        <v>1475.855014895104</v>
      </c>
      <c r="AL120" s="1">
        <v>1615.8550148951037</v>
      </c>
      <c r="AM120" s="1">
        <v>1755.855014895114</v>
      </c>
      <c r="AN120" s="1">
        <v>1895.8550148951142</v>
      </c>
      <c r="AO120" s="1">
        <v>2035.8550148951142</v>
      </c>
      <c r="AP120" s="1">
        <v>2175.855014895114</v>
      </c>
      <c r="AQ120" s="1">
        <v>2315.855014895114</v>
      </c>
      <c r="AR120" s="1">
        <v>2455.855014895114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61.022542078580798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109.599999999999</v>
      </c>
      <c r="AM121" s="1">
        <v>115.49999999999901</v>
      </c>
      <c r="AN121" s="1">
        <v>120.19999999999901</v>
      </c>
      <c r="AO121" s="1">
        <v>124.89999999999999</v>
      </c>
      <c r="AP121" s="1">
        <v>129.69999999999902</v>
      </c>
      <c r="AQ121" s="1">
        <v>134.4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61.022542078580798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109.599999999999</v>
      </c>
      <c r="AM123" s="1">
        <v>115.49999999999901</v>
      </c>
      <c r="AN123" s="1">
        <v>120.19999999999901</v>
      </c>
      <c r="AO123" s="1">
        <v>124.89999999999999</v>
      </c>
      <c r="AP123" s="1">
        <v>129.69999999999902</v>
      </c>
      <c r="AQ123" s="1">
        <v>134.4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5165.7741192377725</v>
      </c>
      <c r="I124" s="1">
        <v>5068.3439579558117</v>
      </c>
      <c r="J124" s="1">
        <v>5135.3229470733177</v>
      </c>
      <c r="K124" s="1">
        <v>5137.0941411536633</v>
      </c>
      <c r="L124" s="1">
        <v>5208.5777194736611</v>
      </c>
      <c r="M124" s="1">
        <v>5126.3941411536616</v>
      </c>
      <c r="N124" s="1">
        <v>5251.2288865958253</v>
      </c>
      <c r="O124" s="1">
        <v>5390.2946655865253</v>
      </c>
      <c r="P124" s="1">
        <v>5379.3946655865248</v>
      </c>
      <c r="Q124" s="1">
        <v>5368.7946655865244</v>
      </c>
      <c r="R124" s="1">
        <v>5337.8946655865257</v>
      </c>
      <c r="S124" s="1">
        <v>5340.174835522781</v>
      </c>
      <c r="T124" s="1">
        <v>5379.7465148449019</v>
      </c>
      <c r="U124" s="1">
        <v>5369.546514844902</v>
      </c>
      <c r="V124" s="1">
        <v>5306.8478619664311</v>
      </c>
      <c r="W124" s="1">
        <v>5245.6250313909813</v>
      </c>
      <c r="X124" s="1">
        <v>5243.6790133833001</v>
      </c>
      <c r="Y124" s="1">
        <v>5406.0759163858684</v>
      </c>
      <c r="Z124" s="1">
        <v>5508.8472061321554</v>
      </c>
      <c r="AA124" s="1">
        <v>5749.4225830801306</v>
      </c>
      <c r="AB124" s="1">
        <v>5942.2290253043393</v>
      </c>
      <c r="AC124" s="1">
        <v>6029.7959326807504</v>
      </c>
      <c r="AD124" s="1">
        <v>6288.5089713404614</v>
      </c>
      <c r="AE124" s="1">
        <v>6634.7361488639381</v>
      </c>
      <c r="AF124" s="1">
        <v>6933.9014488152143</v>
      </c>
      <c r="AG124" s="1">
        <v>7211.486465618369</v>
      </c>
      <c r="AH124" s="1">
        <v>7523.62054889111</v>
      </c>
      <c r="AI124" s="1">
        <v>7787.244421625579</v>
      </c>
      <c r="AJ124" s="1">
        <v>8226.8065968568335</v>
      </c>
      <c r="AK124" s="1">
        <v>8618.5065968568269</v>
      </c>
      <c r="AL124" s="1">
        <v>8996.3084457540317</v>
      </c>
      <c r="AM124" s="1">
        <v>9318.6579037022038</v>
      </c>
      <c r="AN124" s="1">
        <v>9694.4579037022049</v>
      </c>
      <c r="AO124" s="1">
        <v>10070.157903702195</v>
      </c>
      <c r="AP124" s="1">
        <v>10445.85790370219</v>
      </c>
      <c r="AQ124" s="1">
        <v>10733.472496824503</v>
      </c>
      <c r="AR124" s="1">
        <v>11125.392306548758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3">
        <f>(D119+D120+D121+D122+D112+D115)/D124</f>
        <v>0.25352979539335746</v>
      </c>
      <c r="E126" s="43">
        <f t="shared" ref="E126:AR126" si="3">(E119+E120+E121+E122+E112+E115)/E124</f>
        <v>0.25387213950694421</v>
      </c>
      <c r="F126" s="43">
        <f t="shared" si="3"/>
        <v>0.25431435546569098</v>
      </c>
      <c r="G126" s="43">
        <f t="shared" si="3"/>
        <v>0.25022822076862306</v>
      </c>
      <c r="H126" s="43">
        <f t="shared" si="3"/>
        <v>0.24610057866556204</v>
      </c>
      <c r="I126" s="43">
        <f t="shared" si="3"/>
        <v>0.24613562345976764</v>
      </c>
      <c r="J126" s="43">
        <f t="shared" si="3"/>
        <v>0.2382518125169299</v>
      </c>
      <c r="K126" s="43">
        <f t="shared" si="3"/>
        <v>0.23347829863414665</v>
      </c>
      <c r="L126" s="43">
        <f t="shared" si="3"/>
        <v>0.22109682566402639</v>
      </c>
      <c r="M126" s="43">
        <f t="shared" si="3"/>
        <v>0.22932298368604151</v>
      </c>
      <c r="N126" s="43">
        <f t="shared" si="3"/>
        <v>0.21476877591049176</v>
      </c>
      <c r="O126" s="43">
        <f t="shared" si="3"/>
        <v>0.23883641416012358</v>
      </c>
      <c r="P126" s="43">
        <f t="shared" si="3"/>
        <v>0.23485888798556434</v>
      </c>
      <c r="Q126" s="43">
        <f t="shared" si="3"/>
        <v>0.23087093591792571</v>
      </c>
      <c r="R126" s="43">
        <f t="shared" si="3"/>
        <v>0.22769251274867194</v>
      </c>
      <c r="S126" s="43">
        <f t="shared" si="3"/>
        <v>0.22313850873732216</v>
      </c>
      <c r="T126" s="43">
        <f t="shared" si="3"/>
        <v>0.217054585373674</v>
      </c>
      <c r="U126" s="43">
        <f t="shared" si="3"/>
        <v>0.21297862790339578</v>
      </c>
      <c r="V126" s="43">
        <f t="shared" si="3"/>
        <v>0.2109912849056555</v>
      </c>
      <c r="W126" s="43">
        <f t="shared" si="3"/>
        <v>0.20887856883368991</v>
      </c>
      <c r="X126" s="43">
        <f t="shared" si="3"/>
        <v>0.20437914801036838</v>
      </c>
      <c r="Y126" s="43">
        <f t="shared" si="3"/>
        <v>0.21875964708341</v>
      </c>
      <c r="Z126" s="43">
        <f t="shared" si="3"/>
        <v>0.22921788628680886</v>
      </c>
      <c r="AA126" s="43">
        <f t="shared" si="3"/>
        <v>0.25920096179386404</v>
      </c>
      <c r="AB126" s="43">
        <f t="shared" si="3"/>
        <v>0.29395174147069364</v>
      </c>
      <c r="AC126" s="43">
        <f t="shared" si="3"/>
        <v>0.33127249960139277</v>
      </c>
      <c r="AD126" s="43">
        <f t="shared" si="3"/>
        <v>0.36961438004608621</v>
      </c>
      <c r="AE126" s="43">
        <f t="shared" si="3"/>
        <v>0.41199915798533876</v>
      </c>
      <c r="AF126" s="43">
        <f t="shared" si="3"/>
        <v>0.45588612632223258</v>
      </c>
      <c r="AG126" s="43">
        <f t="shared" si="3"/>
        <v>0.49758099715535076</v>
      </c>
      <c r="AH126" s="43">
        <f t="shared" si="3"/>
        <v>0.52478999419529959</v>
      </c>
      <c r="AI126" s="43">
        <f t="shared" si="3"/>
        <v>0.54783204792176676</v>
      </c>
      <c r="AJ126" s="43">
        <f t="shared" si="3"/>
        <v>0.55693602702853906</v>
      </c>
      <c r="AK126" s="43">
        <f t="shared" si="3"/>
        <v>0.58490469602054596</v>
      </c>
      <c r="AL126" s="43">
        <f t="shared" si="3"/>
        <v>0.61138466009150028</v>
      </c>
      <c r="AM126" s="43">
        <f t="shared" si="3"/>
        <v>0.63618656704098309</v>
      </c>
      <c r="AN126" s="43">
        <f t="shared" si="3"/>
        <v>0.65702538960463042</v>
      </c>
      <c r="AO126" s="43">
        <f t="shared" si="3"/>
        <v>0.67631560957765802</v>
      </c>
      <c r="AP126" s="43">
        <f t="shared" si="3"/>
        <v>0.69421822965976632</v>
      </c>
      <c r="AQ126" s="43">
        <f t="shared" si="3"/>
        <v>0.71400984199591122</v>
      </c>
      <c r="AR126" s="43">
        <f t="shared" si="3"/>
        <v>0.7311207332794637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32.618310436396804</v>
      </c>
      <c r="K130" s="1">
        <v>32.202301753439997</v>
      </c>
      <c r="L130" s="1">
        <v>31.225720134239999</v>
      </c>
      <c r="M130" s="1">
        <v>27.053979710357488</v>
      </c>
      <c r="N130" s="1">
        <v>24.400529675961387</v>
      </c>
      <c r="O130" s="1">
        <v>28.325799187200001</v>
      </c>
      <c r="P130" s="1">
        <v>27.34921756799999</v>
      </c>
      <c r="Q130" s="1">
        <v>26.377568179199891</v>
      </c>
      <c r="R130" s="1">
        <v>25.4009865599999</v>
      </c>
      <c r="S130" s="1">
        <v>24.404445491040001</v>
      </c>
      <c r="T130" s="1">
        <v>23.450289436799888</v>
      </c>
      <c r="U130" s="1">
        <v>22.478640047999889</v>
      </c>
      <c r="V130" s="1">
        <v>21.4796328638399</v>
      </c>
      <c r="W130" s="1">
        <v>20.505517359839899</v>
      </c>
      <c r="X130" s="1">
        <v>19.551361305599997</v>
      </c>
      <c r="Y130" s="1">
        <v>18.579711916799987</v>
      </c>
      <c r="Z130" s="1">
        <v>17.605596412799898</v>
      </c>
      <c r="AA130" s="1">
        <v>16.6290147935999</v>
      </c>
      <c r="AB130" s="1">
        <v>14.71302556128</v>
      </c>
      <c r="AC130" s="1">
        <v>14.680783785599999</v>
      </c>
      <c r="AD130" s="1">
        <v>12.751925672277</v>
      </c>
      <c r="AE130" s="1">
        <v>9.1732300460012901</v>
      </c>
      <c r="AF130" s="1">
        <v>6.9258548420826385</v>
      </c>
      <c r="AG130" s="1">
        <v>5.1747818088553288</v>
      </c>
      <c r="AH130" s="1">
        <v>4.3615698725275696</v>
      </c>
      <c r="AI130" s="1">
        <v>1.74775302422233</v>
      </c>
      <c r="AJ130" s="1">
        <v>1.881685192995449</v>
      </c>
      <c r="AK130" s="1">
        <v>1.067978529071999</v>
      </c>
      <c r="AL130" s="1">
        <v>0.92360892859199994</v>
      </c>
      <c r="AM130" s="1">
        <v>0.77901576940799999</v>
      </c>
      <c r="AN130" s="1">
        <v>0.63711228412799903</v>
      </c>
      <c r="AO130" s="1">
        <v>0.49251912494399797</v>
      </c>
      <c r="AP130" s="1">
        <v>0.34814952446399999</v>
      </c>
      <c r="AQ130" s="1">
        <v>0.12083964480000001</v>
      </c>
      <c r="AR130" s="1">
        <v>6.1652879999999903E-2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0.18003974177003201</v>
      </c>
      <c r="Z131" s="1">
        <v>0.89118958173125895</v>
      </c>
      <c r="AA131" s="1">
        <v>1.3805686815018401</v>
      </c>
      <c r="AB131" s="1">
        <v>1.3805686815018401</v>
      </c>
      <c r="AC131" s="1">
        <v>1.3805686815018401</v>
      </c>
      <c r="AD131" s="1">
        <v>1.95557266861764</v>
      </c>
      <c r="AE131" s="1">
        <v>3.1825804680243199</v>
      </c>
      <c r="AF131" s="1">
        <v>4.8433581796712</v>
      </c>
      <c r="AG131" s="1">
        <v>6.5415694293576001</v>
      </c>
      <c r="AH131" s="1">
        <v>8.2805654024965492</v>
      </c>
      <c r="AI131" s="1">
        <v>10</v>
      </c>
      <c r="AJ131" s="1">
        <v>10</v>
      </c>
      <c r="AK131" s="1">
        <v>10</v>
      </c>
      <c r="AL131" s="1">
        <v>10</v>
      </c>
      <c r="AM131" s="1">
        <v>10</v>
      </c>
      <c r="AN131" s="1">
        <v>10</v>
      </c>
      <c r="AO131" s="1">
        <v>10</v>
      </c>
      <c r="AP131" s="1">
        <v>10</v>
      </c>
      <c r="AQ131" s="1">
        <v>10</v>
      </c>
      <c r="AR131" s="1">
        <v>10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32.618310436396804</v>
      </c>
      <c r="K132" s="1">
        <v>32.202301753439997</v>
      </c>
      <c r="L132" s="1">
        <v>31.225720134239999</v>
      </c>
      <c r="M132" s="1">
        <v>27.053979710357488</v>
      </c>
      <c r="N132" s="1">
        <v>24.400529675961387</v>
      </c>
      <c r="O132" s="1">
        <v>28.325799187200001</v>
      </c>
      <c r="P132" s="1">
        <v>27.34921756799999</v>
      </c>
      <c r="Q132" s="1">
        <v>26.377568179199891</v>
      </c>
      <c r="R132" s="1">
        <v>25.4009865599999</v>
      </c>
      <c r="S132" s="1">
        <v>24.404445491040001</v>
      </c>
      <c r="T132" s="1">
        <v>23.450289436799888</v>
      </c>
      <c r="U132" s="1">
        <v>22.478640047999889</v>
      </c>
      <c r="V132" s="1">
        <v>21.4796328638399</v>
      </c>
      <c r="W132" s="1">
        <v>20.505517359839899</v>
      </c>
      <c r="X132" s="1">
        <v>19.551361305599997</v>
      </c>
      <c r="Y132" s="1">
        <v>18.579711916799987</v>
      </c>
      <c r="Z132" s="1">
        <v>17.605596412799898</v>
      </c>
      <c r="AA132" s="1">
        <v>16.6290147935999</v>
      </c>
      <c r="AB132" s="1">
        <v>14.71302556128</v>
      </c>
      <c r="AC132" s="1">
        <v>14.680783785599999</v>
      </c>
      <c r="AD132" s="1">
        <v>12.751925672277</v>
      </c>
      <c r="AE132" s="1">
        <v>9.1732300460012901</v>
      </c>
      <c r="AF132" s="1">
        <v>6.9258548420826385</v>
      </c>
      <c r="AG132" s="1">
        <v>5.1747818088553288</v>
      </c>
      <c r="AH132" s="1">
        <v>4.3615698725275696</v>
      </c>
      <c r="AI132" s="1">
        <v>1.74775302422233</v>
      </c>
      <c r="AJ132" s="1">
        <v>1.881685192995449</v>
      </c>
      <c r="AK132" s="1">
        <v>1.067978529071999</v>
      </c>
      <c r="AL132" s="1">
        <v>0.92360892859199994</v>
      </c>
      <c r="AM132" s="1">
        <v>0.77901576940799999</v>
      </c>
      <c r="AN132" s="1">
        <v>0.63711228412799903</v>
      </c>
      <c r="AO132" s="1">
        <v>0.49251912494399797</v>
      </c>
      <c r="AP132" s="1">
        <v>0.34814952446399999</v>
      </c>
      <c r="AQ132" s="1">
        <v>0.12083964480000001</v>
      </c>
      <c r="AR132" s="1">
        <v>6.1652879999999903E-2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18.85677982868329</v>
      </c>
      <c r="E133" s="1">
        <v>19.429403605459523</v>
      </c>
      <c r="F133" s="1">
        <v>23.02227272843421</v>
      </c>
      <c r="G133" s="1">
        <v>27.06923861271369</v>
      </c>
      <c r="H133" s="1">
        <v>30.005680032663317</v>
      </c>
      <c r="I133" s="1">
        <v>30.259312930347953</v>
      </c>
      <c r="J133" s="1">
        <v>32.80590175316398</v>
      </c>
      <c r="K133" s="1">
        <v>35.825547869363838</v>
      </c>
      <c r="L133" s="1">
        <v>37.508457805427739</v>
      </c>
      <c r="M133" s="1">
        <v>39.503564133881142</v>
      </c>
      <c r="N133" s="1">
        <v>39.685369480399579</v>
      </c>
      <c r="O133" s="1">
        <v>43.232123410940041</v>
      </c>
      <c r="P133" s="1">
        <v>44.91503334700414</v>
      </c>
      <c r="Q133" s="1">
        <v>46.925982514557617</v>
      </c>
      <c r="R133" s="1">
        <v>48.947312473237254</v>
      </c>
      <c r="S133" s="1">
        <v>54.751654452537942</v>
      </c>
      <c r="T133" s="1">
        <v>57.31298224549834</v>
      </c>
      <c r="U133" s="1">
        <v>58.123277964921584</v>
      </c>
      <c r="V133" s="1">
        <v>58.617532241094651</v>
      </c>
      <c r="W133" s="1">
        <v>58.527202298529417</v>
      </c>
      <c r="X133" s="1">
        <v>60.158482884056326</v>
      </c>
      <c r="Y133" s="1">
        <v>61.063146657295803</v>
      </c>
      <c r="Z133" s="1">
        <v>61.190798443307031</v>
      </c>
      <c r="AA133" s="1">
        <v>61.585568908198766</v>
      </c>
      <c r="AB133" s="1">
        <v>62.650321978521831</v>
      </c>
      <c r="AC133" s="1">
        <v>61.296827306494393</v>
      </c>
      <c r="AD133" s="1">
        <v>58.445325598558384</v>
      </c>
      <c r="AE133" s="1">
        <v>56.758948325317988</v>
      </c>
      <c r="AF133" s="1">
        <v>54.409993996620784</v>
      </c>
      <c r="AG133" s="1">
        <v>51.558492288684789</v>
      </c>
      <c r="AH133" s="1">
        <v>48.972160650973329</v>
      </c>
      <c r="AI133" s="1">
        <v>49.199542542671921</v>
      </c>
      <c r="AJ133" s="1">
        <v>44.023345280734588</v>
      </c>
      <c r="AK133" s="1">
        <v>42.319817306868103</v>
      </c>
      <c r="AL133" s="1">
        <v>41.490365127095487</v>
      </c>
      <c r="AM133" s="1">
        <v>40.022994684092033</v>
      </c>
      <c r="AN133" s="1">
        <v>36.234347088426944</v>
      </c>
      <c r="AO133" s="1">
        <v>32.437282676783539</v>
      </c>
      <c r="AP133" s="1">
        <v>28.601444183017641</v>
      </c>
      <c r="AQ133" s="1">
        <v>25.661413963948711</v>
      </c>
      <c r="AR133" s="1">
        <v>23.557722486212192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5.2102677727816599E-14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3.1288570397144402</v>
      </c>
      <c r="AE134" s="1">
        <v>4.4530373889624304</v>
      </c>
      <c r="AF134" s="1">
        <v>4.4530373889624304</v>
      </c>
      <c r="AG134" s="1">
        <v>4.4530373889624304</v>
      </c>
      <c r="AH134" s="1">
        <v>4.4530373889624304</v>
      </c>
      <c r="AI134" s="1">
        <v>4.9826261739740998</v>
      </c>
      <c r="AJ134" s="1">
        <v>10</v>
      </c>
      <c r="AK134" s="1">
        <v>10</v>
      </c>
      <c r="AL134" s="1">
        <v>10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18.85677982868329</v>
      </c>
      <c r="E135" s="1">
        <v>19.429403605459523</v>
      </c>
      <c r="F135" s="1">
        <v>23.02227272843421</v>
      </c>
      <c r="G135" s="1">
        <v>27.06923861271369</v>
      </c>
      <c r="H135" s="1">
        <v>30.005680032663317</v>
      </c>
      <c r="I135" s="1">
        <v>30.259312930347953</v>
      </c>
      <c r="J135" s="1">
        <v>32.80590175316398</v>
      </c>
      <c r="K135" s="1">
        <v>35.825547869363838</v>
      </c>
      <c r="L135" s="1">
        <v>37.508457805427739</v>
      </c>
      <c r="M135" s="1">
        <v>39.503564133881142</v>
      </c>
      <c r="N135" s="1">
        <v>39.685369480399579</v>
      </c>
      <c r="O135" s="1">
        <v>43.232123410940041</v>
      </c>
      <c r="P135" s="1">
        <v>44.91503334700414</v>
      </c>
      <c r="Q135" s="1">
        <v>46.925982514557617</v>
      </c>
      <c r="R135" s="1">
        <v>48.947312473237254</v>
      </c>
      <c r="S135" s="1">
        <v>54.751654452537942</v>
      </c>
      <c r="T135" s="1">
        <v>57.31298224549834</v>
      </c>
      <c r="U135" s="1">
        <v>58.123277964921584</v>
      </c>
      <c r="V135" s="1">
        <v>58.617532241094651</v>
      </c>
      <c r="W135" s="1">
        <v>58.527202298529417</v>
      </c>
      <c r="X135" s="1">
        <v>60.158482884056326</v>
      </c>
      <c r="Y135" s="1">
        <v>61.063146657295803</v>
      </c>
      <c r="Z135" s="1">
        <v>61.190798443307031</v>
      </c>
      <c r="AA135" s="1">
        <v>61.585568908198766</v>
      </c>
      <c r="AB135" s="1">
        <v>62.650321978521831</v>
      </c>
      <c r="AC135" s="1">
        <v>61.296827306494393</v>
      </c>
      <c r="AD135" s="1">
        <v>58.445325598558384</v>
      </c>
      <c r="AE135" s="1">
        <v>56.758948325317988</v>
      </c>
      <c r="AF135" s="1">
        <v>54.409993996620784</v>
      </c>
      <c r="AG135" s="1">
        <v>51.558492288684789</v>
      </c>
      <c r="AH135" s="1">
        <v>48.972160650973329</v>
      </c>
      <c r="AI135" s="1">
        <v>49.199542542671921</v>
      </c>
      <c r="AJ135" s="1">
        <v>44.023345280734588</v>
      </c>
      <c r="AK135" s="1">
        <v>42.319817306868103</v>
      </c>
      <c r="AL135" s="1">
        <v>41.490365127095487</v>
      </c>
      <c r="AM135" s="1">
        <v>40.022994684092033</v>
      </c>
      <c r="AN135" s="1">
        <v>36.234347088426944</v>
      </c>
      <c r="AO135" s="1">
        <v>32.437282676783539</v>
      </c>
      <c r="AP135" s="1">
        <v>28.601444183017641</v>
      </c>
      <c r="AQ135" s="1">
        <v>25.661413963948711</v>
      </c>
      <c r="AR135" s="1">
        <v>23.557722486212192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5.99572734432767</v>
      </c>
      <c r="M136" s="1">
        <v>8.4115809734526596</v>
      </c>
      <c r="N136" s="1">
        <v>12.316226677231501</v>
      </c>
      <c r="O136" s="1">
        <v>9.2902088047000202</v>
      </c>
      <c r="P136" s="1">
        <v>9.7294785989368098</v>
      </c>
      <c r="Q136" s="1">
        <v>10.168792514560501</v>
      </c>
      <c r="R136" s="1">
        <v>10.09902358888818</v>
      </c>
      <c r="S136" s="1">
        <v>10.535790972511849</v>
      </c>
      <c r="T136" s="1">
        <v>10.921627716135539</v>
      </c>
      <c r="U136" s="1">
        <v>11.373674291759251</v>
      </c>
      <c r="V136" s="1">
        <v>11.825720867382898</v>
      </c>
      <c r="W136" s="1">
        <v>12.27776744300659</v>
      </c>
      <c r="X136" s="1">
        <v>12.732539987947291</v>
      </c>
      <c r="Y136" s="1">
        <v>12.90125981566516</v>
      </c>
      <c r="Z136" s="1">
        <v>12.84399999128885</v>
      </c>
      <c r="AA136" s="1">
        <v>12.543155692056608</v>
      </c>
      <c r="AB136" s="1">
        <v>11.962934376615959</v>
      </c>
      <c r="AC136" s="1">
        <v>10.837503471926613</v>
      </c>
      <c r="AD136" s="1">
        <v>10.134436869434873</v>
      </c>
      <c r="AE136" s="1">
        <v>9.4786730556897592</v>
      </c>
      <c r="AF136" s="1">
        <v>8.8330420324979659</v>
      </c>
      <c r="AG136" s="1">
        <v>8.1897692220464062</v>
      </c>
      <c r="AH136" s="1">
        <v>7.5640090137831439</v>
      </c>
      <c r="AI136" s="1">
        <v>6.8297558473579745</v>
      </c>
      <c r="AJ136" s="1">
        <v>6.0971768475740342</v>
      </c>
      <c r="AK136" s="1">
        <v>5.3761591220669045</v>
      </c>
      <c r="AL136" s="1">
        <v>4.6569203818931939</v>
      </c>
      <c r="AM136" s="1">
        <v>3.9443318646887739</v>
      </c>
      <c r="AN136" s="1">
        <v>3.3820665114480937</v>
      </c>
      <c r="AO136" s="1">
        <v>2.8218080984470237</v>
      </c>
      <c r="AP136" s="1">
        <v>2.2681601216736542</v>
      </c>
      <c r="AQ136" s="1">
        <v>2.3851219824977301</v>
      </c>
      <c r="AR136" s="1">
        <v>0.62547752007074797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10.733403744</v>
      </c>
      <c r="Y137" s="1">
        <v>10.555698383999989</v>
      </c>
      <c r="Z137" s="1">
        <v>10.376571381119991</v>
      </c>
      <c r="AA137" s="1">
        <v>12.329908698239999</v>
      </c>
      <c r="AB137" s="1">
        <v>14.283246015359998</v>
      </c>
      <c r="AC137" s="1">
        <v>16.236583332479999</v>
      </c>
      <c r="AD137" s="1">
        <v>18.189920649600001</v>
      </c>
      <c r="AE137" s="1">
        <v>20.144679609599901</v>
      </c>
      <c r="AF137" s="1">
        <v>22.091600876407099</v>
      </c>
      <c r="AG137" s="1">
        <v>23.999860097570298</v>
      </c>
      <c r="AH137" s="1">
        <v>24.954097472639901</v>
      </c>
      <c r="AI137" s="1">
        <v>25.155970761599999</v>
      </c>
      <c r="AJ137" s="1">
        <v>25.357844050560001</v>
      </c>
      <c r="AK137" s="1">
        <v>25.559717339519999</v>
      </c>
      <c r="AL137" s="1">
        <v>25.763012271360001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26.370053781119999</v>
      </c>
      <c r="AQ137" s="1">
        <v>26.279068925954999</v>
      </c>
      <c r="AR137" s="1">
        <v>26.641587571199999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1.5263644751999998</v>
      </c>
      <c r="M138" s="1">
        <v>1.4493519864</v>
      </c>
      <c r="N138" s="1">
        <v>1.3723394976000001</v>
      </c>
      <c r="O138" s="1">
        <v>0.61656418339199892</v>
      </c>
      <c r="P138" s="1">
        <v>0.58967441380799901</v>
      </c>
      <c r="Q138" s="1">
        <v>1.1412752255999989</v>
      </c>
      <c r="R138" s="1">
        <v>1.0617698159999991</v>
      </c>
      <c r="S138" s="1">
        <v>0.98722344239999904</v>
      </c>
      <c r="T138" s="1">
        <v>0.91021095359999893</v>
      </c>
      <c r="U138" s="1">
        <v>0.83070554399999907</v>
      </c>
      <c r="V138" s="1">
        <v>0.75369305519999896</v>
      </c>
      <c r="W138" s="1">
        <v>0.67914668159999891</v>
      </c>
      <c r="X138" s="1">
        <v>0.60213419280000002</v>
      </c>
      <c r="Y138" s="1">
        <v>0.52262878319999895</v>
      </c>
      <c r="Z138" s="1">
        <v>0.44808240959999901</v>
      </c>
      <c r="AA138" s="1">
        <v>0.37106992079999801</v>
      </c>
      <c r="AB138" s="1">
        <v>0.29156451119999893</v>
      </c>
      <c r="AC138" s="1">
        <v>0.21455202239999899</v>
      </c>
      <c r="AD138" s="1">
        <v>0.192356985599999</v>
      </c>
      <c r="AE138" s="1">
        <v>0.16769583360000001</v>
      </c>
      <c r="AF138" s="1">
        <v>0.14303468159999999</v>
      </c>
      <c r="AG138" s="1">
        <v>0.12083964480000001</v>
      </c>
      <c r="AH138" s="1">
        <v>9.6178492799999904E-2</v>
      </c>
      <c r="AI138" s="1">
        <v>7.1517340799999995E-2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4.5240404985946103</v>
      </c>
      <c r="P139" s="1">
        <v>4.5240404985946103</v>
      </c>
      <c r="Q139" s="1">
        <v>4.5240404985946103</v>
      </c>
      <c r="R139" s="1">
        <v>4.5240404985946103</v>
      </c>
      <c r="S139" s="1">
        <v>4.5240404985946103</v>
      </c>
      <c r="T139" s="1">
        <v>4.5240404985946103</v>
      </c>
      <c r="U139" s="1">
        <v>4.5240404985946103</v>
      </c>
      <c r="V139" s="1">
        <v>4.5240404985946103</v>
      </c>
      <c r="W139" s="1">
        <v>4.5240404985946103</v>
      </c>
      <c r="X139" s="1">
        <v>4.5240404985946103</v>
      </c>
      <c r="Y139" s="1">
        <v>5.8719684612435996</v>
      </c>
      <c r="Z139" s="1">
        <v>6.4629068896128397</v>
      </c>
      <c r="AA139" s="1">
        <v>6.99312613883012</v>
      </c>
      <c r="AB139" s="1">
        <v>8.2410687842907997</v>
      </c>
      <c r="AC139" s="1">
        <v>9.4984130192227596</v>
      </c>
      <c r="AD139" s="1">
        <v>9.6235882705506004</v>
      </c>
      <c r="AE139" s="1">
        <v>9.6235882705506004</v>
      </c>
      <c r="AF139" s="1">
        <v>9.6235882705506004</v>
      </c>
      <c r="AG139" s="1">
        <v>9.6235882705506004</v>
      </c>
      <c r="AH139" s="1">
        <v>9.6235882705506004</v>
      </c>
      <c r="AI139" s="1">
        <v>9.8373864655266896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10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1.5263644751999998</v>
      </c>
      <c r="M140" s="1">
        <v>1.4493519864</v>
      </c>
      <c r="N140" s="1">
        <v>1.3723394976000001</v>
      </c>
      <c r="O140" s="1">
        <v>5.1406046819866091</v>
      </c>
      <c r="P140" s="1">
        <v>5.1137149124026093</v>
      </c>
      <c r="Q140" s="1">
        <v>5.6653157241946097</v>
      </c>
      <c r="R140" s="1">
        <v>5.5858103145946094</v>
      </c>
      <c r="S140" s="1">
        <v>5.5112639409946098</v>
      </c>
      <c r="T140" s="1">
        <v>5.4342514521946095</v>
      </c>
      <c r="U140" s="1">
        <v>5.3547460425946092</v>
      </c>
      <c r="V140" s="1">
        <v>5.2777335537946097</v>
      </c>
      <c r="W140" s="1">
        <v>5.2031871801946092</v>
      </c>
      <c r="X140" s="1">
        <v>5.1261746913946107</v>
      </c>
      <c r="Y140" s="1">
        <v>6.3945972444435988</v>
      </c>
      <c r="Z140" s="1">
        <v>6.9109892992128383</v>
      </c>
      <c r="AA140" s="1">
        <v>7.3641960596301184</v>
      </c>
      <c r="AB140" s="1">
        <v>8.5326332954907986</v>
      </c>
      <c r="AC140" s="1">
        <v>9.7129650416227591</v>
      </c>
      <c r="AD140" s="1">
        <v>9.8159452561505987</v>
      </c>
      <c r="AE140" s="1">
        <v>9.7912841041506002</v>
      </c>
      <c r="AF140" s="1">
        <v>9.7666229521506001</v>
      </c>
      <c r="AG140" s="1">
        <v>9.7444279153506006</v>
      </c>
      <c r="AH140" s="1">
        <v>9.7197667633506004</v>
      </c>
      <c r="AI140" s="1">
        <v>9.9089038063266894</v>
      </c>
      <c r="AJ140" s="1">
        <v>10</v>
      </c>
      <c r="AK140" s="1">
        <v>10</v>
      </c>
      <c r="AL140" s="1">
        <v>10</v>
      </c>
      <c r="AM140" s="1">
        <v>10</v>
      </c>
      <c r="AN140" s="1">
        <v>10</v>
      </c>
      <c r="AO140" s="1">
        <v>10</v>
      </c>
      <c r="AP140" s="1">
        <v>10</v>
      </c>
      <c r="AQ140" s="1">
        <v>10</v>
      </c>
      <c r="AR140" s="1">
        <v>10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9.0734770261854099</v>
      </c>
      <c r="E141" s="1">
        <v>10.6109191944534</v>
      </c>
      <c r="F141" s="1">
        <v>9.1114679251462292</v>
      </c>
      <c r="G141" s="1">
        <v>5.38996355870849</v>
      </c>
      <c r="H141" s="1">
        <v>4.4614666053513501</v>
      </c>
      <c r="I141" s="1">
        <v>6.0728242037736102</v>
      </c>
      <c r="J141" s="1">
        <v>3.6253827262356602</v>
      </c>
      <c r="K141" s="1">
        <v>3.18379109212629</v>
      </c>
      <c r="L141" s="1">
        <v>4.5001614939505998</v>
      </c>
      <c r="M141" s="1">
        <v>7.2441731103372602</v>
      </c>
      <c r="N141" s="1">
        <v>8.6711511744000003</v>
      </c>
      <c r="O141" s="1">
        <v>3.2584463688702101</v>
      </c>
      <c r="P141" s="1">
        <v>5.8123913882005001</v>
      </c>
      <c r="Q141" s="1">
        <v>3.8183894796040501</v>
      </c>
      <c r="R141" s="1">
        <v>2.7600794132786</v>
      </c>
      <c r="S141" s="1">
        <v>0.66614181546240003</v>
      </c>
      <c r="T141" s="1">
        <v>1.0661024414838101</v>
      </c>
      <c r="U141" s="1">
        <v>1.50549824915362</v>
      </c>
      <c r="V141" s="1">
        <v>2.50784111569559</v>
      </c>
      <c r="W141" s="1">
        <v>3.7252475695287499</v>
      </c>
      <c r="X141" s="1">
        <v>4.9473985242057799</v>
      </c>
      <c r="Y141" s="1">
        <v>4.7811735851633497</v>
      </c>
      <c r="Z141" s="1">
        <v>6.0720108191999902</v>
      </c>
      <c r="AA141" s="1">
        <v>5.7607057189108701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4.0205494068301704</v>
      </c>
      <c r="AN141" s="1">
        <v>6.6141772692301597</v>
      </c>
      <c r="AO141" s="1">
        <v>9.2105613780301692</v>
      </c>
      <c r="AP141" s="1">
        <v>11.8041892404301</v>
      </c>
      <c r="AQ141" s="1">
        <v>14.3978171028301</v>
      </c>
      <c r="AR141" s="1">
        <v>16.994201211630099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0.50476420684799905</v>
      </c>
      <c r="AE142" s="1">
        <v>1.0095284136959899</v>
      </c>
      <c r="AF142" s="1">
        <v>1.5142926205439999</v>
      </c>
      <c r="AG142" s="1">
        <v>2.01905682739199</v>
      </c>
      <c r="AH142" s="1">
        <v>2.586835891008</v>
      </c>
      <c r="AI142" s="1">
        <v>3.1042030692095999</v>
      </c>
      <c r="AJ142" s="1">
        <v>3.6215702474112001</v>
      </c>
      <c r="AK142" s="1">
        <v>5.0612393604527997</v>
      </c>
      <c r="AL142" s="1">
        <v>6.5009084734943894</v>
      </c>
      <c r="AM142" s="1">
        <v>7.9405775865359907</v>
      </c>
      <c r="AN142" s="1">
        <v>9.3802466995775902</v>
      </c>
      <c r="AO142" s="1">
        <v>10.81991581261919</v>
      </c>
      <c r="AP142" s="1">
        <v>12.259584925660789</v>
      </c>
      <c r="AQ142" s="1">
        <v>13.69925403870239</v>
      </c>
      <c r="AR142" s="1">
        <v>15.517012292351989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3.6339066113277802E-5</v>
      </c>
      <c r="AE143" s="1">
        <v>0.69231659369534804</v>
      </c>
      <c r="AF143" s="1">
        <v>1.6532748000001301</v>
      </c>
      <c r="AG143" s="1">
        <v>2.6466588000000302</v>
      </c>
      <c r="AH143" s="1">
        <v>3.64004279999999</v>
      </c>
      <c r="AI143" s="1">
        <v>4.6334268000000201</v>
      </c>
      <c r="AJ143" s="1">
        <v>5.6268107999999897</v>
      </c>
      <c r="AK143" s="1">
        <v>6.6201948000000002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10.57528224</v>
      </c>
      <c r="AQ143" s="1">
        <v>11.1968567999999</v>
      </c>
      <c r="AR143" s="1">
        <v>12.1902407999999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0.50480054591411228</v>
      </c>
      <c r="AE144" s="1">
        <v>1.7018450073913378</v>
      </c>
      <c r="AF144" s="1">
        <v>3.1675674205441302</v>
      </c>
      <c r="AG144" s="1">
        <v>4.6657156273920197</v>
      </c>
      <c r="AH144" s="1">
        <v>6.2268786910079896</v>
      </c>
      <c r="AI144" s="1">
        <v>7.7376298692096199</v>
      </c>
      <c r="AJ144" s="1">
        <v>9.2483810474111898</v>
      </c>
      <c r="AK144" s="1">
        <v>11.681434160452799</v>
      </c>
      <c r="AL144" s="1">
        <v>14.11448727349439</v>
      </c>
      <c r="AM144" s="1">
        <v>16.094841106535981</v>
      </c>
      <c r="AN144" s="1">
        <v>18.341989499577579</v>
      </c>
      <c r="AO144" s="1">
        <v>20.589137892619178</v>
      </c>
      <c r="AP144" s="1">
        <v>22.834867165660789</v>
      </c>
      <c r="AQ144" s="1">
        <v>24.896110838702292</v>
      </c>
      <c r="AR144" s="1">
        <v>27.707253092351891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0.96886475999999999</v>
      </c>
      <c r="Z145" s="1">
        <v>1.6495913952000001</v>
      </c>
      <c r="AA145" s="1">
        <v>2.3362310303999898</v>
      </c>
      <c r="AB145" s="1">
        <v>3.0253178591999998</v>
      </c>
      <c r="AC145" s="1">
        <v>3.7212479999999899</v>
      </c>
      <c r="AD145" s="1">
        <v>4.683636402391345</v>
      </c>
      <c r="AE145" s="1">
        <v>6.2186781661410206</v>
      </c>
      <c r="AF145" s="1">
        <v>7.7625500098907398</v>
      </c>
      <c r="AG145" s="1">
        <v>9.3152519336405</v>
      </c>
      <c r="AH145" s="1">
        <v>10.87678393739022</v>
      </c>
      <c r="AI145" s="1">
        <v>12.447146021139989</v>
      </c>
      <c r="AJ145" s="1">
        <v>14.02633818488969</v>
      </c>
      <c r="AK145" s="1">
        <v>15.614360428639468</v>
      </c>
      <c r="AL145" s="1">
        <v>17.211212752389109</v>
      </c>
      <c r="AM145" s="1">
        <v>18.81689515613888</v>
      </c>
      <c r="AN145" s="1">
        <v>20.43140763988859</v>
      </c>
      <c r="AO145" s="1">
        <v>22.054750203638349</v>
      </c>
      <c r="AP145" s="1">
        <v>23.686922847388018</v>
      </c>
      <c r="AQ145" s="1">
        <v>25.327925571137701</v>
      </c>
      <c r="AR145" s="1">
        <v>26.9777583748876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1.41636346882473</v>
      </c>
      <c r="AD146" s="1">
        <v>1.63401891839999</v>
      </c>
      <c r="AE146" s="1">
        <v>1.72453985279999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2.26998650879999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1.41636346882473</v>
      </c>
      <c r="AD148" s="1">
        <v>1.63401891839999</v>
      </c>
      <c r="AE148" s="1">
        <v>1.72453985279999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2.26998650879999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74.487499228324708</v>
      </c>
      <c r="E149" s="1">
        <v>77.115110654789817</v>
      </c>
      <c r="F149" s="1">
        <v>79.699641465299592</v>
      </c>
      <c r="G149" s="1">
        <v>82.15522644350925</v>
      </c>
      <c r="H149" s="1">
        <v>84.503846428299084</v>
      </c>
      <c r="I149" s="1">
        <v>86.833250847573325</v>
      </c>
      <c r="J149" s="1">
        <v>89.616653115544707</v>
      </c>
      <c r="K149" s="1">
        <v>92.283039926318821</v>
      </c>
      <c r="L149" s="1">
        <v>95.303568422515625</v>
      </c>
      <c r="M149" s="1">
        <v>97.965623047529348</v>
      </c>
      <c r="N149" s="1">
        <v>100.53440127430788</v>
      </c>
      <c r="O149" s="1">
        <v>103.08611370826584</v>
      </c>
      <c r="P149" s="1">
        <v>106.50787285435193</v>
      </c>
      <c r="Q149" s="1">
        <v>106.29491310276364</v>
      </c>
      <c r="R149" s="1">
        <v>105.88120176009903</v>
      </c>
      <c r="S149" s="1">
        <v>108.70731839556622</v>
      </c>
      <c r="T149" s="1">
        <v>110.77426351218507</v>
      </c>
      <c r="U149" s="1">
        <v>111.17282676654096</v>
      </c>
      <c r="V149" s="1">
        <v>111.79428223395858</v>
      </c>
      <c r="W149" s="1">
        <v>112.07043704590365</v>
      </c>
      <c r="X149" s="1">
        <v>114.10798356307612</v>
      </c>
      <c r="Y149" s="1">
        <v>115.97714363205338</v>
      </c>
      <c r="Z149" s="1">
        <v>118.07665738270543</v>
      </c>
      <c r="AA149" s="1">
        <v>120.44709905331374</v>
      </c>
      <c r="AB149" s="1">
        <v>122.68554796218942</v>
      </c>
      <c r="AC149" s="1">
        <v>124.70437975725032</v>
      </c>
      <c r="AD149" s="1">
        <v>126.44823282425838</v>
      </c>
      <c r="AE149" s="1">
        <v>127.61354576167864</v>
      </c>
      <c r="AF149" s="1">
        <v>128.8397510044276</v>
      </c>
      <c r="AG149" s="1">
        <v>130.10180648625999</v>
      </c>
      <c r="AH149" s="1">
        <v>131.7405474363317</v>
      </c>
      <c r="AI149" s="1">
        <v>134.26296099690265</v>
      </c>
      <c r="AJ149" s="1">
        <v>136.80760201536495</v>
      </c>
      <c r="AK149" s="1">
        <v>137.71149675861926</v>
      </c>
      <c r="AL149" s="1">
        <v>140.17359131402418</v>
      </c>
      <c r="AM149" s="1">
        <v>142.32432583601374</v>
      </c>
      <c r="AN149" s="1">
        <v>144.53094354581924</v>
      </c>
      <c r="AO149" s="1">
        <v>146.74004803238222</v>
      </c>
      <c r="AP149" s="1">
        <v>148.92418819495421</v>
      </c>
      <c r="AQ149" s="1">
        <v>152.18778869227154</v>
      </c>
      <c r="AR149" s="1">
        <v>155.79423312995252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4.5240404985946103</v>
      </c>
      <c r="P151" s="1">
        <v>4.5240404985946103</v>
      </c>
      <c r="Q151" s="1">
        <v>4.5240404985946103</v>
      </c>
      <c r="R151" s="1">
        <v>4.5240404985946103</v>
      </c>
      <c r="S151" s="1">
        <v>4.5240404985946103</v>
      </c>
      <c r="T151" s="1">
        <v>4.5240404985946103</v>
      </c>
      <c r="U151" s="1">
        <v>4.5240404985946103</v>
      </c>
      <c r="V151" s="1">
        <v>4.5240404985946103</v>
      </c>
      <c r="W151" s="1">
        <v>4.5240404985946103</v>
      </c>
      <c r="X151" s="1">
        <v>4.5240404985946103</v>
      </c>
      <c r="Y151" s="1">
        <v>5.8719684612435996</v>
      </c>
      <c r="Z151" s="1">
        <v>6.4629068896128397</v>
      </c>
      <c r="AA151" s="1">
        <v>6.99312613883012</v>
      </c>
      <c r="AB151" s="1">
        <v>8.2410687842907997</v>
      </c>
      <c r="AC151" s="1">
        <v>9.4984130192227596</v>
      </c>
      <c r="AD151" s="1">
        <v>9.6235882705506004</v>
      </c>
      <c r="AE151" s="1">
        <v>9.6235882705506004</v>
      </c>
      <c r="AF151" s="1">
        <v>9.6235882705506004</v>
      </c>
      <c r="AG151" s="1">
        <v>9.6235882705506004</v>
      </c>
      <c r="AH151" s="1">
        <v>9.6235882705506004</v>
      </c>
      <c r="AI151" s="1">
        <v>9.8373864655266896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10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0.18003974177003201</v>
      </c>
      <c r="Z152" s="1">
        <v>0.89118958173125895</v>
      </c>
      <c r="AA152" s="1">
        <v>1.3805686815018401</v>
      </c>
      <c r="AB152" s="1">
        <v>1.3805686815018401</v>
      </c>
      <c r="AC152" s="1">
        <v>1.3805686815018401</v>
      </c>
      <c r="AD152" s="1">
        <v>1.95557266861764</v>
      </c>
      <c r="AE152" s="1">
        <v>3.1825804680243199</v>
      </c>
      <c r="AF152" s="1">
        <v>4.8433581796712</v>
      </c>
      <c r="AG152" s="1">
        <v>6.5415694293576001</v>
      </c>
      <c r="AH152" s="1">
        <v>8.2805654024965492</v>
      </c>
      <c r="AI152" s="1">
        <v>10</v>
      </c>
      <c r="AJ152" s="1">
        <v>10</v>
      </c>
      <c r="AK152" s="1">
        <v>10</v>
      </c>
      <c r="AL152" s="1">
        <v>10</v>
      </c>
      <c r="AM152" s="1">
        <v>10</v>
      </c>
      <c r="AN152" s="1">
        <v>10</v>
      </c>
      <c r="AO152" s="1">
        <v>10</v>
      </c>
      <c r="AP152" s="1">
        <v>10</v>
      </c>
      <c r="AQ152" s="1">
        <v>10</v>
      </c>
      <c r="AR152" s="1">
        <v>10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5.2102677727816599E-14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3.1288570397144402</v>
      </c>
      <c r="AE153" s="1">
        <v>4.4530373889624304</v>
      </c>
      <c r="AF153" s="1">
        <v>4.4530373889624304</v>
      </c>
      <c r="AG153" s="1">
        <v>4.4530373889624304</v>
      </c>
      <c r="AH153" s="1">
        <v>4.4530373889624304</v>
      </c>
      <c r="AI153" s="1">
        <v>4.9826261739740998</v>
      </c>
      <c r="AJ153" s="1">
        <v>10</v>
      </c>
      <c r="AK153" s="1">
        <v>10</v>
      </c>
      <c r="AL153" s="1">
        <v>10</v>
      </c>
      <c r="AM153" s="1">
        <v>10</v>
      </c>
      <c r="AN153" s="1">
        <v>10</v>
      </c>
      <c r="AO153" s="1">
        <v>10</v>
      </c>
      <c r="AP153" s="1">
        <v>10</v>
      </c>
      <c r="AQ153" s="1">
        <v>10</v>
      </c>
      <c r="AR153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workbookViewId="0">
      <selection activeCell="A20" sqref="A20:XFD20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182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83.884658716061793</v>
      </c>
      <c r="E4" s="4">
        <v>84.874255265161096</v>
      </c>
      <c r="F4" s="4">
        <v>85.889226084749993</v>
      </c>
      <c r="G4" s="4">
        <v>86.878822633849296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95.337103915458599</v>
      </c>
      <c r="P4" s="4">
        <v>94.231425996900299</v>
      </c>
      <c r="Q4" s="4">
        <v>94.295071809925901</v>
      </c>
      <c r="R4" s="4">
        <v>94.295492083528501</v>
      </c>
      <c r="S4" s="4">
        <v>93.339046198802706</v>
      </c>
      <c r="T4" s="4">
        <v>93.37921030478509</v>
      </c>
      <c r="U4" s="4">
        <v>93.408789975770901</v>
      </c>
      <c r="V4" s="4">
        <v>93.438369646756598</v>
      </c>
      <c r="W4" s="4">
        <v>92.565867561103005</v>
      </c>
      <c r="X4" s="4">
        <v>92.633118256884202</v>
      </c>
      <c r="Y4" s="4">
        <v>92.640748295997795</v>
      </c>
      <c r="Z4" s="4">
        <v>91.884529069596795</v>
      </c>
      <c r="AA4" s="4">
        <v>91.927962148805392</v>
      </c>
      <c r="AB4" s="4">
        <v>91.964079766243202</v>
      </c>
      <c r="AC4" s="4">
        <v>91.261334174287001</v>
      </c>
      <c r="AD4" s="4">
        <v>91.300294377138812</v>
      </c>
      <c r="AE4" s="4">
        <v>91.345148749054403</v>
      </c>
      <c r="AF4" s="4">
        <v>91.3841089519062</v>
      </c>
      <c r="AG4" s="4">
        <v>90.752783318475906</v>
      </c>
      <c r="AH4" s="4">
        <v>90.824314812529195</v>
      </c>
      <c r="AI4" s="4">
        <v>90.840506448187512</v>
      </c>
      <c r="AJ4" s="4">
        <v>90.294746831387528</v>
      </c>
      <c r="AK4" s="4">
        <v>90.313335714078207</v>
      </c>
      <c r="AL4" s="4">
        <v>90.386065831647798</v>
      </c>
      <c r="AM4" s="4">
        <v>89.868040186307496</v>
      </c>
      <c r="AN4" s="4">
        <v>89.914216182902393</v>
      </c>
      <c r="AO4" s="4">
        <v>89.962678451689598</v>
      </c>
      <c r="AP4" s="4">
        <v>90.008854448284495</v>
      </c>
      <c r="AQ4" s="4">
        <v>89.539962122463805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5251.8806876796343</v>
      </c>
      <c r="F8" s="23">
        <v>5320.9611138194214</v>
      </c>
      <c r="G8" s="23">
        <v>5310.1611138194212</v>
      </c>
      <c r="H8" s="23">
        <v>5299.0611138194217</v>
      </c>
      <c r="I8" s="23">
        <v>5288.6611138194212</v>
      </c>
      <c r="J8" s="23">
        <v>5277.5611138194217</v>
      </c>
      <c r="K8" s="23">
        <v>5266.7611138194216</v>
      </c>
      <c r="L8" s="23">
        <v>5330.0636939563383</v>
      </c>
      <c r="M8" s="23">
        <v>5266.0328060912243</v>
      </c>
      <c r="N8" s="23">
        <v>5453.7187574909685</v>
      </c>
      <c r="O8" s="23">
        <v>5614.3166239127568</v>
      </c>
      <c r="P8" s="23">
        <v>5754.0859177493148</v>
      </c>
      <c r="Q8" s="23">
        <v>5782.1499754045717</v>
      </c>
      <c r="R8" s="23">
        <v>5832.4268841468838</v>
      </c>
      <c r="S8" s="23">
        <v>5953.6812615823064</v>
      </c>
      <c r="T8" s="23">
        <v>6107.5324808123851</v>
      </c>
      <c r="U8" s="23">
        <v>6319.0179278371888</v>
      </c>
      <c r="V8" s="23">
        <v>6564.405268366053</v>
      </c>
      <c r="W8" s="23">
        <v>6823.8220750829487</v>
      </c>
      <c r="X8" s="23">
        <v>7228.5220750829394</v>
      </c>
      <c r="Y8" s="23">
        <v>7533.5347065098122</v>
      </c>
      <c r="Z8" s="23">
        <v>7796.4189829688194</v>
      </c>
      <c r="AA8" s="23">
        <v>8040.4881908517364</v>
      </c>
      <c r="AB8" s="23">
        <v>8281.7933694272451</v>
      </c>
      <c r="AC8" s="23">
        <v>8334.1379817538273</v>
      </c>
      <c r="AD8" s="23">
        <v>8506.8016004684432</v>
      </c>
      <c r="AE8" s="23">
        <v>8715.6612282433052</v>
      </c>
      <c r="AF8" s="23">
        <v>8973.5554846612995</v>
      </c>
      <c r="AG8" s="23">
        <v>9231.2613888879259</v>
      </c>
      <c r="AH8" s="23">
        <v>9503.8616503302746</v>
      </c>
      <c r="AI8" s="23">
        <v>9729.6498379216046</v>
      </c>
      <c r="AJ8" s="23">
        <v>9911.5416247871908</v>
      </c>
      <c r="AK8" s="23">
        <v>10081.241624787192</v>
      </c>
      <c r="AL8" s="23">
        <v>10260.733854485048</v>
      </c>
      <c r="AM8" s="23">
        <v>10433.027297620025</v>
      </c>
      <c r="AN8" s="23">
        <v>10550.736938657697</v>
      </c>
      <c r="AO8" s="23">
        <v>10794.114553472646</v>
      </c>
      <c r="AP8" s="23">
        <v>11025.124247426329</v>
      </c>
      <c r="AQ8" s="23">
        <v>11270.767153780271</v>
      </c>
      <c r="AR8" s="23">
        <v>11541.722705487557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90.961796686957697</v>
      </c>
      <c r="M9" s="23">
        <v>61.5</v>
      </c>
      <c r="N9" s="23">
        <v>124.9776187246551</v>
      </c>
      <c r="O9" s="23">
        <v>154.47721988715</v>
      </c>
      <c r="P9" s="23">
        <v>211.47721988715003</v>
      </c>
      <c r="Q9" s="23">
        <v>256.34144467139197</v>
      </c>
      <c r="R9" s="23">
        <v>307.64262609565793</v>
      </c>
      <c r="S9" s="23">
        <v>364.64262609565799</v>
      </c>
      <c r="T9" s="23">
        <v>382.40146088873598</v>
      </c>
      <c r="U9" s="23">
        <v>390.88690791353804</v>
      </c>
      <c r="V9" s="23">
        <v>433.67424844240503</v>
      </c>
      <c r="W9" s="23">
        <v>431.55457221473296</v>
      </c>
      <c r="X9" s="23">
        <v>488.45457221473299</v>
      </c>
      <c r="Y9" s="23">
        <v>487.06720364159401</v>
      </c>
      <c r="Z9" s="23">
        <v>503.09616404945899</v>
      </c>
      <c r="AA9" s="23">
        <v>513.82068798353703</v>
      </c>
      <c r="AB9" s="23">
        <v>566.52586655904497</v>
      </c>
      <c r="AC9" s="23">
        <v>616.64459812339999</v>
      </c>
      <c r="AD9" s="23">
        <v>622.91478527987795</v>
      </c>
      <c r="AE9" s="23">
        <v>628.25483919452995</v>
      </c>
      <c r="AF9" s="23">
        <v>634.34909561252994</v>
      </c>
      <c r="AG9" s="23">
        <v>640.65499983915595</v>
      </c>
      <c r="AH9" s="23">
        <v>661.755261281495</v>
      </c>
      <c r="AI9" s="23">
        <v>684.843448872826</v>
      </c>
      <c r="AJ9" s="23">
        <v>695.83523573841296</v>
      </c>
      <c r="AK9" s="23">
        <v>694.93523573841298</v>
      </c>
      <c r="AL9" s="23">
        <v>703.42746543627004</v>
      </c>
      <c r="AM9" s="23">
        <v>714.28608400231792</v>
      </c>
      <c r="AN9" s="23">
        <v>717.47133596824199</v>
      </c>
      <c r="AO9" s="23">
        <v>719.77894622695101</v>
      </c>
      <c r="AP9" s="23">
        <v>722.88187165778197</v>
      </c>
      <c r="AQ9" s="23">
        <v>737.30883011661899</v>
      </c>
      <c r="AR9" s="23">
        <v>740.27678591178608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1148.5999999999999</v>
      </c>
      <c r="P10" s="23">
        <v>1109</v>
      </c>
      <c r="Q10" s="23">
        <v>1069.5999999999999</v>
      </c>
      <c r="R10" s="23">
        <v>1030</v>
      </c>
      <c r="S10" s="23">
        <v>990.5</v>
      </c>
      <c r="T10" s="23">
        <v>950.9</v>
      </c>
      <c r="U10" s="23">
        <v>911.5</v>
      </c>
      <c r="V10" s="23">
        <v>871.89999999999986</v>
      </c>
      <c r="W10" s="23">
        <v>891.23648294456598</v>
      </c>
      <c r="X10" s="23">
        <v>951.63648294456607</v>
      </c>
      <c r="Y10" s="23">
        <v>1012.236482944566</v>
      </c>
      <c r="Z10" s="23">
        <v>1072.7364829445601</v>
      </c>
      <c r="AA10" s="23">
        <v>1133.1364829445599</v>
      </c>
      <c r="AB10" s="23">
        <v>1193.6364829445599</v>
      </c>
      <c r="AC10" s="23">
        <v>1254.1364829445599</v>
      </c>
      <c r="AD10" s="23">
        <v>1314.6364829445599</v>
      </c>
      <c r="AE10" s="23">
        <v>1375.03648294456</v>
      </c>
      <c r="AF10" s="23">
        <v>1435.6364829445597</v>
      </c>
      <c r="AG10" s="23">
        <v>1496.03648294456</v>
      </c>
      <c r="AH10" s="23">
        <v>1556.53648294456</v>
      </c>
      <c r="AI10" s="23">
        <v>1616.9364829445601</v>
      </c>
      <c r="AJ10" s="23">
        <v>1677.53648294456</v>
      </c>
      <c r="AK10" s="23">
        <v>1737.9364829445599</v>
      </c>
      <c r="AL10" s="23">
        <v>1798.4364829445601</v>
      </c>
      <c r="AM10" s="23">
        <v>1849.5713075134902</v>
      </c>
      <c r="AN10" s="23">
        <v>1894.9830663255</v>
      </c>
      <c r="AO10" s="23">
        <v>1923.4223647183001</v>
      </c>
      <c r="AP10" s="23">
        <v>1948.8006583839699</v>
      </c>
      <c r="AQ10" s="23">
        <v>1954.0889039276601</v>
      </c>
      <c r="AR10" s="23">
        <v>1987.4684028044801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1544.2806876796337</v>
      </c>
      <c r="F11" s="23">
        <v>1647.861113819421</v>
      </c>
      <c r="G11" s="23">
        <v>1703.3611138194215</v>
      </c>
      <c r="H11" s="23">
        <v>1758.6611138194212</v>
      </c>
      <c r="I11" s="23">
        <v>1814.2611138194216</v>
      </c>
      <c r="J11" s="23">
        <v>1869.4611138194214</v>
      </c>
      <c r="K11" s="23">
        <v>1924.9611138194214</v>
      </c>
      <c r="L11" s="23">
        <v>2035.7611138194213</v>
      </c>
      <c r="M11" s="23">
        <v>1980.4611138194214</v>
      </c>
      <c r="N11" s="23">
        <v>2091.3611138194215</v>
      </c>
      <c r="O11" s="23">
        <v>2220.6484835596862</v>
      </c>
      <c r="P11" s="23">
        <v>2286.8177773962452</v>
      </c>
      <c r="Q11" s="23">
        <v>2353.0176102672585</v>
      </c>
      <c r="R11" s="23">
        <v>2417.340712622396</v>
      </c>
      <c r="S11" s="23">
        <v>2564.3933740901621</v>
      </c>
      <c r="T11" s="23">
        <v>2689.7878201986409</v>
      </c>
      <c r="U11" s="23">
        <v>2745.2878201986414</v>
      </c>
      <c r="V11" s="23">
        <v>2800.5878201986407</v>
      </c>
      <c r="W11" s="23">
        <v>2856.0878201986411</v>
      </c>
      <c r="X11" s="23">
        <v>2911.5878201986416</v>
      </c>
      <c r="Y11" s="23">
        <v>2966.8878201986408</v>
      </c>
      <c r="Z11" s="23">
        <v>3022.3878201986413</v>
      </c>
      <c r="AA11" s="23">
        <v>3077.6878201986406</v>
      </c>
      <c r="AB11" s="23">
        <v>3133.187820198641</v>
      </c>
      <c r="AC11" s="23">
        <v>3082.9137009608689</v>
      </c>
      <c r="AD11" s="23">
        <v>3061.107132519006</v>
      </c>
      <c r="AE11" s="23">
        <v>3076.2267063792187</v>
      </c>
      <c r="AF11" s="23">
        <v>3139.5267063792194</v>
      </c>
      <c r="AG11" s="23">
        <v>3202.8267063792186</v>
      </c>
      <c r="AH11" s="23">
        <v>3266.1267063792188</v>
      </c>
      <c r="AI11" s="23">
        <v>3266.1267063792188</v>
      </c>
      <c r="AJ11" s="23">
        <v>3266.1267063792188</v>
      </c>
      <c r="AK11" s="23">
        <v>3266.1267063792188</v>
      </c>
      <c r="AL11" s="23">
        <v>3266.1267063792188</v>
      </c>
      <c r="AM11" s="23">
        <v>3266.1267063792188</v>
      </c>
      <c r="AN11" s="23">
        <v>3192.039336638954</v>
      </c>
      <c r="AO11" s="23">
        <v>3181.3700428023949</v>
      </c>
      <c r="AP11" s="23">
        <v>3170.6702099313825</v>
      </c>
      <c r="AQ11" s="23">
        <v>3215.7670034609519</v>
      </c>
      <c r="AR11" s="23">
        <v>3324.1143419931855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805.4</v>
      </c>
      <c r="U12" s="23">
        <v>942.8</v>
      </c>
      <c r="V12" s="23">
        <v>1080.2</v>
      </c>
      <c r="W12" s="23">
        <v>1217.5999999999999</v>
      </c>
      <c r="X12" s="23">
        <v>1354.99999999999</v>
      </c>
      <c r="Y12" s="23">
        <v>1492.5</v>
      </c>
      <c r="Z12" s="23">
        <v>1570.3553160511501</v>
      </c>
      <c r="AA12" s="23">
        <v>1634.99999999999</v>
      </c>
      <c r="AB12" s="23">
        <v>1654.79999999999</v>
      </c>
      <c r="AC12" s="23">
        <v>1674.5999999999899</v>
      </c>
      <c r="AD12" s="23">
        <v>1690.69999999999</v>
      </c>
      <c r="AE12" s="23">
        <v>1706.8999999999901</v>
      </c>
      <c r="AF12" s="23">
        <v>1723.0999999999899</v>
      </c>
      <c r="AG12" s="23">
        <v>1739.19999999999</v>
      </c>
      <c r="AH12" s="23">
        <v>1755.29999999999</v>
      </c>
      <c r="AI12" s="23">
        <v>1769.49999999999</v>
      </c>
      <c r="AJ12" s="23">
        <v>1783.69999999999</v>
      </c>
      <c r="AK12" s="23">
        <v>1797.8999999999899</v>
      </c>
      <c r="AL12" s="23">
        <v>1812.19999999999</v>
      </c>
      <c r="AM12" s="23">
        <v>1826.3999999999899</v>
      </c>
      <c r="AN12" s="23">
        <v>1835.8999999999899</v>
      </c>
      <c r="AO12" s="23">
        <v>1845.3999999999901</v>
      </c>
      <c r="AP12" s="23">
        <v>1854.8999999999901</v>
      </c>
      <c r="AQ12" s="23">
        <v>1864.3999999999901</v>
      </c>
      <c r="AR12" s="23">
        <v>1873.9999999999902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196.70000000000002</v>
      </c>
      <c r="AD13" s="23">
        <v>188.79999999999998</v>
      </c>
      <c r="AE13" s="23">
        <v>180.9</v>
      </c>
      <c r="AF13" s="23">
        <v>173.1</v>
      </c>
      <c r="AG13" s="23">
        <v>165.20000000000002</v>
      </c>
      <c r="AH13" s="23">
        <v>157.29999999999998</v>
      </c>
      <c r="AI13" s="23">
        <v>149.5</v>
      </c>
      <c r="AJ13" s="23">
        <v>141.6</v>
      </c>
      <c r="AK13" s="23">
        <v>133.70000000000002</v>
      </c>
      <c r="AL13" s="23">
        <v>125.9</v>
      </c>
      <c r="AM13" s="23">
        <v>118</v>
      </c>
      <c r="AN13" s="23">
        <v>110.10000000000001</v>
      </c>
      <c r="AO13" s="23">
        <v>102.3</v>
      </c>
      <c r="AP13" s="23">
        <v>94.399999999999991</v>
      </c>
      <c r="AQ13" s="23">
        <v>86.5</v>
      </c>
      <c r="AR13" s="23">
        <v>78.7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466.8</v>
      </c>
      <c r="F14" s="23">
        <v>471.9</v>
      </c>
      <c r="G14" s="23">
        <v>477</v>
      </c>
      <c r="H14" s="23">
        <v>482.09999999999997</v>
      </c>
      <c r="I14" s="23">
        <v>487.20000000000005</v>
      </c>
      <c r="J14" s="23">
        <v>492.29999999999995</v>
      </c>
      <c r="K14" s="23">
        <v>497.5</v>
      </c>
      <c r="L14" s="23">
        <v>559.94078344995978</v>
      </c>
      <c r="M14" s="23">
        <v>512.47169227180325</v>
      </c>
      <c r="N14" s="23">
        <v>662.18002494689199</v>
      </c>
      <c r="O14" s="23">
        <v>732.19092046592095</v>
      </c>
      <c r="P14" s="23">
        <v>817.29092046592109</v>
      </c>
      <c r="Q14" s="23">
        <v>802.390920465921</v>
      </c>
      <c r="R14" s="23">
        <v>805.34354542883</v>
      </c>
      <c r="S14" s="23">
        <v>790.74526139648697</v>
      </c>
      <c r="T14" s="23">
        <v>789.74319972500905</v>
      </c>
      <c r="U14" s="23">
        <v>775.34319972500896</v>
      </c>
      <c r="V14" s="23">
        <v>760.94319972500887</v>
      </c>
      <c r="W14" s="23">
        <v>746.54319972500889</v>
      </c>
      <c r="X14" s="23">
        <v>732.34319972500896</v>
      </c>
      <c r="Y14" s="23">
        <v>717.94319972500898</v>
      </c>
      <c r="Z14" s="23">
        <v>703.543199725009</v>
      </c>
      <c r="AA14" s="23">
        <v>689.14319972500903</v>
      </c>
      <c r="AB14" s="23">
        <v>674.74319972500894</v>
      </c>
      <c r="AC14" s="23">
        <v>640.34319972500907</v>
      </c>
      <c r="AD14" s="23">
        <v>605.94319972501</v>
      </c>
      <c r="AE14" s="23">
        <v>571.74319972500996</v>
      </c>
      <c r="AF14" s="23">
        <v>537.34319972500998</v>
      </c>
      <c r="AG14" s="23">
        <v>502.94319972501</v>
      </c>
      <c r="AH14" s="23">
        <v>468.54319972501003</v>
      </c>
      <c r="AI14" s="23">
        <v>448.54319972501003</v>
      </c>
      <c r="AJ14" s="23">
        <v>428.54319972500997</v>
      </c>
      <c r="AK14" s="23">
        <v>408.54319972500997</v>
      </c>
      <c r="AL14" s="23">
        <v>388.54319972501003</v>
      </c>
      <c r="AM14" s="23">
        <v>368.54319972500997</v>
      </c>
      <c r="AN14" s="23">
        <v>368.54319972500997</v>
      </c>
      <c r="AO14" s="23">
        <v>368.54319972500997</v>
      </c>
      <c r="AP14" s="23">
        <v>358.57150745320598</v>
      </c>
      <c r="AQ14" s="23">
        <v>316.20241627504902</v>
      </c>
      <c r="AR14" s="23">
        <v>219.06317477811697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6.2</v>
      </c>
      <c r="W15" s="23">
        <v>5.8999999999999995</v>
      </c>
      <c r="X15" s="23">
        <v>50.4</v>
      </c>
      <c r="Y15" s="23">
        <v>53.6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70.400000000000006</v>
      </c>
      <c r="AE15" s="23">
        <v>74.300000000000011</v>
      </c>
      <c r="AF15" s="23">
        <v>78.2</v>
      </c>
      <c r="AG15" s="23">
        <v>82.100000000000009</v>
      </c>
      <c r="AH15" s="23">
        <v>86</v>
      </c>
      <c r="AI15" s="23">
        <v>91.899999999999991</v>
      </c>
      <c r="AJ15" s="23">
        <v>97.8</v>
      </c>
      <c r="AK15" s="23">
        <v>103.7</v>
      </c>
      <c r="AL15" s="23">
        <v>109.60000000000001</v>
      </c>
      <c r="AM15" s="23">
        <v>115.49999999999901</v>
      </c>
      <c r="AN15" s="23">
        <v>120.2</v>
      </c>
      <c r="AO15" s="23">
        <v>124.899999999999</v>
      </c>
      <c r="AP15" s="23">
        <v>129.69999999999902</v>
      </c>
      <c r="AQ15" s="23">
        <v>134.39999999999898</v>
      </c>
      <c r="AR15" s="23">
        <v>139.099999999999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69.699999999999989</v>
      </c>
      <c r="Z16" s="23">
        <v>68.099999999999994</v>
      </c>
      <c r="AA16" s="23">
        <v>66.400000000000006</v>
      </c>
      <c r="AB16" s="23">
        <v>64.8</v>
      </c>
      <c r="AC16" s="23">
        <v>2.2999999999999599</v>
      </c>
      <c r="AD16" s="23">
        <v>72.299999999999912</v>
      </c>
      <c r="AE16" s="23">
        <v>142.29999999999902</v>
      </c>
      <c r="AF16" s="23">
        <v>212.29999999999998</v>
      </c>
      <c r="AG16" s="23">
        <v>282.3</v>
      </c>
      <c r="AH16" s="23">
        <v>352.3</v>
      </c>
      <c r="AI16" s="23">
        <v>422.3</v>
      </c>
      <c r="AJ16" s="23">
        <v>460.4</v>
      </c>
      <c r="AK16" s="23">
        <v>498.40000000000003</v>
      </c>
      <c r="AL16" s="23">
        <v>536.5</v>
      </c>
      <c r="AM16" s="23">
        <v>574.6</v>
      </c>
      <c r="AN16" s="23">
        <v>631.5</v>
      </c>
      <c r="AO16" s="23">
        <v>768.4</v>
      </c>
      <c r="AP16" s="23">
        <v>905.19999999999993</v>
      </c>
      <c r="AQ16" s="23">
        <v>1042.0999999999999</v>
      </c>
      <c r="AR16" s="23">
        <v>1179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95.5</v>
      </c>
      <c r="O17" s="23">
        <v>89.2</v>
      </c>
      <c r="P17" s="23">
        <v>82.699999999999989</v>
      </c>
      <c r="Q17" s="23">
        <v>76.399999999999991</v>
      </c>
      <c r="R17" s="23">
        <v>69.999999999999986</v>
      </c>
      <c r="S17" s="23">
        <v>63.699999999999996</v>
      </c>
      <c r="T17" s="23">
        <v>137.30000000000001</v>
      </c>
      <c r="U17" s="23">
        <v>210.9</v>
      </c>
      <c r="V17" s="23">
        <v>284.60000000000002</v>
      </c>
      <c r="W17" s="23">
        <v>358.2</v>
      </c>
      <c r="X17" s="23">
        <v>431.79999999999995</v>
      </c>
      <c r="Y17" s="23">
        <v>505.49999999999994</v>
      </c>
      <c r="Z17" s="23">
        <v>579.09999999999991</v>
      </c>
      <c r="AA17" s="23">
        <v>652.79999999999995</v>
      </c>
      <c r="AB17" s="23">
        <v>726.3</v>
      </c>
      <c r="AC17" s="23">
        <v>799.99999999999909</v>
      </c>
      <c r="AD17" s="23">
        <v>879.99999999999898</v>
      </c>
      <c r="AE17" s="23">
        <v>959.99999999999898</v>
      </c>
      <c r="AF17" s="23">
        <v>1039.99999999999</v>
      </c>
      <c r="AG17" s="23">
        <v>1119.99999999999</v>
      </c>
      <c r="AH17" s="23">
        <v>1200</v>
      </c>
      <c r="AI17" s="23">
        <v>1280</v>
      </c>
      <c r="AJ17" s="23">
        <v>1360</v>
      </c>
      <c r="AK17" s="23">
        <v>1440</v>
      </c>
      <c r="AL17" s="23">
        <v>1520</v>
      </c>
      <c r="AM17" s="23">
        <v>1600</v>
      </c>
      <c r="AN17" s="23">
        <v>1680</v>
      </c>
      <c r="AO17" s="23">
        <v>1760</v>
      </c>
      <c r="AP17" s="23">
        <v>1840</v>
      </c>
      <c r="AQ17" s="23">
        <v>1920</v>
      </c>
      <c r="AR17" s="23">
        <v>2000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36798.115423290707</v>
      </c>
      <c r="I20" s="4">
        <v>37079.010321722402</v>
      </c>
      <c r="J20" s="4">
        <v>37377.976185409505</v>
      </c>
      <c r="K20" s="4">
        <v>37670.449037262304</v>
      </c>
      <c r="L20" s="4">
        <v>37969.422468750301</v>
      </c>
      <c r="M20" s="4">
        <v>38261.891635704502</v>
      </c>
      <c r="N20" s="4">
        <v>38575.294664724999</v>
      </c>
      <c r="O20" s="4">
        <v>38007.215809579895</v>
      </c>
      <c r="P20" s="4">
        <v>37246.391914155996</v>
      </c>
      <c r="Q20" s="4">
        <v>36688.441495784195</v>
      </c>
      <c r="R20" s="4">
        <v>36123.060442728602</v>
      </c>
      <c r="S20" s="4">
        <v>35381.3155723421</v>
      </c>
      <c r="T20" s="4">
        <v>34791.782366783103</v>
      </c>
      <c r="U20" s="4">
        <v>34621.726114627403</v>
      </c>
      <c r="V20" s="4">
        <v>34646.276664782003</v>
      </c>
      <c r="W20" s="4">
        <v>34470.083111957894</v>
      </c>
      <c r="X20" s="4">
        <v>32907.047074421396</v>
      </c>
      <c r="Y20" s="4">
        <v>33018.141658288201</v>
      </c>
      <c r="Z20" s="4">
        <v>33081.051931269794</v>
      </c>
      <c r="AA20" s="4">
        <v>33475.711494787196</v>
      </c>
      <c r="AB20" s="4">
        <v>33607.843427989304</v>
      </c>
      <c r="AC20" s="4">
        <v>33884.066430020503</v>
      </c>
      <c r="AD20" s="4">
        <v>34128.4985195521</v>
      </c>
      <c r="AE20" s="4">
        <v>34395.374601993506</v>
      </c>
      <c r="AF20" s="4">
        <v>34588.986549974099</v>
      </c>
      <c r="AG20" s="4">
        <v>34592.376352014595</v>
      </c>
      <c r="AH20" s="4">
        <v>34762.346337733499</v>
      </c>
      <c r="AI20" s="4">
        <v>34993.999705351001</v>
      </c>
      <c r="AJ20" s="4">
        <v>35327.072919714999</v>
      </c>
      <c r="AK20" s="4">
        <v>34961.506201004799</v>
      </c>
      <c r="AL20" s="4">
        <v>35402.756756605901</v>
      </c>
      <c r="AM20" s="4">
        <v>35652.169043061498</v>
      </c>
      <c r="AN20" s="4">
        <v>36022.836358875902</v>
      </c>
      <c r="AO20" s="4">
        <v>36352.462104968195</v>
      </c>
      <c r="AP20" s="4">
        <v>36673.574724839498</v>
      </c>
      <c r="AQ20" s="4">
        <v>36844.846184060501</v>
      </c>
      <c r="AR20" s="4">
        <v>37184.977210682002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5562.6038264183098</v>
      </c>
      <c r="E21" s="4">
        <v>5585.7793896290596</v>
      </c>
      <c r="F21" s="4">
        <v>5609.5491980503502</v>
      </c>
      <c r="G21" s="4">
        <v>5631.9947474034207</v>
      </c>
      <c r="H21" s="4">
        <v>5653.19969841682</v>
      </c>
      <c r="I21" s="4">
        <v>5698.536414165229</v>
      </c>
      <c r="J21" s="4">
        <v>5761.9494424903341</v>
      </c>
      <c r="K21" s="4">
        <v>5818.8579150388341</v>
      </c>
      <c r="L21" s="4">
        <v>5882.2709433639402</v>
      </c>
      <c r="M21" s="4">
        <v>5939.1794159124311</v>
      </c>
      <c r="N21" s="4">
        <v>6003.1225680128864</v>
      </c>
      <c r="O21" s="4">
        <v>5953.9540584689394</v>
      </c>
      <c r="P21" s="4">
        <v>5710.9280645619547</v>
      </c>
      <c r="Q21" s="4">
        <v>5670.9011647169755</v>
      </c>
      <c r="R21" s="4">
        <v>5623.4841432550293</v>
      </c>
      <c r="S21" s="4">
        <v>5399.5984766075371</v>
      </c>
      <c r="T21" s="4">
        <v>5364.8652821027408</v>
      </c>
      <c r="U21" s="4">
        <v>5321.3936565020331</v>
      </c>
      <c r="V21" s="4">
        <v>5278.3206660906408</v>
      </c>
      <c r="W21" s="4">
        <v>5082.1269317126516</v>
      </c>
      <c r="X21" s="4">
        <v>5046.4219839345824</v>
      </c>
      <c r="Y21" s="4">
        <v>5003.4685109790817</v>
      </c>
      <c r="Z21" s="4">
        <v>4826.0225331586098</v>
      </c>
      <c r="AA21" s="4">
        <v>4789.40869768428</v>
      </c>
      <c r="AB21" s="4">
        <v>4748.0647849076668</v>
      </c>
      <c r="AC21" s="4">
        <v>4584.907202807678</v>
      </c>
      <c r="AD21" s="4">
        <v>4544.1462873442197</v>
      </c>
      <c r="AE21" s="4">
        <v>4509.5718755204834</v>
      </c>
      <c r="AF21" s="4">
        <v>4469.964736629202</v>
      </c>
      <c r="AG21" s="4">
        <v>4318.0389123887689</v>
      </c>
      <c r="AH21" s="4">
        <v>4283.7711397008334</v>
      </c>
      <c r="AI21" s="4">
        <v>4242.1719562374337</v>
      </c>
      <c r="AJ21" s="4">
        <v>4101.909736338418</v>
      </c>
      <c r="AK21" s="4">
        <v>4060.2032275338029</v>
      </c>
      <c r="AL21" s="4">
        <v>4037.5728581216431</v>
      </c>
      <c r="AM21" s="4">
        <v>3928.1301718560071</v>
      </c>
      <c r="AN21" s="4">
        <v>3907.6821296193139</v>
      </c>
      <c r="AO21" s="4">
        <v>3893.0356104193315</v>
      </c>
      <c r="AP21" s="4">
        <v>3873.1274762639641</v>
      </c>
      <c r="AQ21" s="4">
        <v>3773.1596014221777</v>
      </c>
      <c r="AR21" s="4">
        <v>3754.1597486911751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31116.884799999985</v>
      </c>
      <c r="K22" s="4">
        <v>31342.720749999989</v>
      </c>
      <c r="L22" s="4">
        <v>31568.549609999998</v>
      </c>
      <c r="M22" s="4">
        <v>31794.376620000003</v>
      </c>
      <c r="N22" s="4">
        <v>32034.099999999897</v>
      </c>
      <c r="O22" s="4">
        <v>31506.440000000002</v>
      </c>
      <c r="P22" s="4">
        <v>30978.78</v>
      </c>
      <c r="Q22" s="4">
        <v>30451.119999999999</v>
      </c>
      <c r="R22" s="4">
        <v>29923.46</v>
      </c>
      <c r="S22" s="4">
        <v>29395.799999999897</v>
      </c>
      <c r="T22" s="4">
        <v>28831.239999999994</v>
      </c>
      <c r="U22" s="4">
        <v>28696.032449164904</v>
      </c>
      <c r="V22" s="4">
        <v>28753.910071385591</v>
      </c>
      <c r="W22" s="4">
        <v>28764.1647011682</v>
      </c>
      <c r="X22" s="4">
        <v>27227.087917805362</v>
      </c>
      <c r="Y22" s="4">
        <v>27371.390603085132</v>
      </c>
      <c r="Z22" s="4">
        <v>27602.002287794938</v>
      </c>
      <c r="AA22" s="4">
        <v>28023.531403629491</v>
      </c>
      <c r="AB22" s="4">
        <v>28188.787037558101</v>
      </c>
      <c r="AC22" s="4">
        <v>28618.4119543778</v>
      </c>
      <c r="AD22" s="4">
        <v>28893.849042151403</v>
      </c>
      <c r="AE22" s="4">
        <v>29185.544353688001</v>
      </c>
      <c r="AF22" s="4">
        <v>29409.008008119999</v>
      </c>
      <c r="AG22" s="4">
        <v>29554.568923114901</v>
      </c>
      <c r="AH22" s="4">
        <v>29749.051703060497</v>
      </c>
      <c r="AI22" s="4">
        <v>30013.717250470992</v>
      </c>
      <c r="AJ22" s="4">
        <v>30477.300383345097</v>
      </c>
      <c r="AK22" s="4">
        <v>30143.688501703793</v>
      </c>
      <c r="AL22" s="4">
        <v>30597.81748097359</v>
      </c>
      <c r="AM22" s="4">
        <v>30946.921127129997</v>
      </c>
      <c r="AN22" s="4">
        <v>31328.284888417598</v>
      </c>
      <c r="AO22" s="4">
        <v>31663.986517352696</v>
      </c>
      <c r="AP22" s="4">
        <v>31995.258047335588</v>
      </c>
      <c r="AQ22" s="4">
        <v>32256.74878456529</v>
      </c>
      <c r="AR22" s="4">
        <v>32606.1306886442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343.55347772894925</v>
      </c>
      <c r="E26" s="4">
        <v>348.43860266804757</v>
      </c>
      <c r="F26" s="4">
        <v>355.80152940635196</v>
      </c>
      <c r="G26" s="4">
        <v>362.9903340390386</v>
      </c>
      <c r="H26" s="4">
        <v>370.01984670902755</v>
      </c>
      <c r="I26" s="4">
        <v>376.9468617023324</v>
      </c>
      <c r="J26" s="4">
        <v>383.33996773870831</v>
      </c>
      <c r="K26" s="4">
        <v>389.85019714122683</v>
      </c>
      <c r="L26" s="4">
        <v>396.52898920381199</v>
      </c>
      <c r="M26" s="4">
        <v>402.67305090455886</v>
      </c>
      <c r="N26" s="4">
        <v>408.88161104735781</v>
      </c>
      <c r="O26" s="4">
        <v>418.8215885822342</v>
      </c>
      <c r="P26" s="4">
        <v>416.80825071667414</v>
      </c>
      <c r="Q26" s="4">
        <v>426.01355104907719</v>
      </c>
      <c r="R26" s="4">
        <v>434.51702163648474</v>
      </c>
      <c r="S26" s="4">
        <v>442.87153332260527</v>
      </c>
      <c r="T26" s="4">
        <v>450.17189450250305</v>
      </c>
      <c r="U26" s="4">
        <v>456.09106384765266</v>
      </c>
      <c r="V26" s="4">
        <v>461.05762459959044</v>
      </c>
      <c r="W26" s="4">
        <v>466.14682245131985</v>
      </c>
      <c r="X26" s="4">
        <v>471.93781706304623</v>
      </c>
      <c r="Y26" s="4">
        <v>477.75522805552311</v>
      </c>
      <c r="Z26" s="4">
        <v>483.29537137516161</v>
      </c>
      <c r="AA26" s="4">
        <v>488.788105006065</v>
      </c>
      <c r="AB26" s="4">
        <v>493.48306661004062</v>
      </c>
      <c r="AC26" s="4">
        <v>498.65988069959587</v>
      </c>
      <c r="AD26" s="4">
        <v>503.78567079867275</v>
      </c>
      <c r="AE26" s="4">
        <v>508.77053801501336</v>
      </c>
      <c r="AF26" s="4">
        <v>513.89070816941694</v>
      </c>
      <c r="AG26" s="4">
        <v>518.88806332649199</v>
      </c>
      <c r="AH26" s="4">
        <v>523.88388618460954</v>
      </c>
      <c r="AI26" s="4">
        <v>528.14458564968504</v>
      </c>
      <c r="AJ26" s="4">
        <v>531.76318592096584</v>
      </c>
      <c r="AK26" s="4">
        <v>536.85552792941314</v>
      </c>
      <c r="AL26" s="4">
        <v>541.14664762555208</v>
      </c>
      <c r="AM26" s="4">
        <v>545.04218894496739</v>
      </c>
      <c r="AN26" s="4">
        <v>549.1264161989136</v>
      </c>
      <c r="AO26" s="4">
        <v>553.27086498143228</v>
      </c>
      <c r="AP26" s="4">
        <v>557.28423655420124</v>
      </c>
      <c r="AQ26" s="4">
        <v>561.12644586452666</v>
      </c>
      <c r="AR26" s="4">
        <v>564.25508242892454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19.131457278167382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119.91576881251991</v>
      </c>
      <c r="F28" s="4">
        <v>121.40100818820935</v>
      </c>
      <c r="G28" s="4">
        <v>122.85995933531814</v>
      </c>
      <c r="H28" s="4">
        <v>124.29407041838203</v>
      </c>
      <c r="I28" s="4">
        <v>125.7036417097475</v>
      </c>
      <c r="J28" s="4">
        <v>127.09011534517498</v>
      </c>
      <c r="K28" s="4">
        <v>128.4538166654047</v>
      </c>
      <c r="L28" s="4">
        <v>129.79606711503521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138.87827143084388</v>
      </c>
      <c r="T28" s="4">
        <v>140.11791583816563</v>
      </c>
      <c r="U28" s="4">
        <v>141.34124965927936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147.2755229074393</v>
      </c>
      <c r="AA28" s="4">
        <v>148.43299586989468</v>
      </c>
      <c r="AB28" s="4">
        <v>149.57728507666457</v>
      </c>
      <c r="AC28" s="4">
        <v>150.70862417743595</v>
      </c>
      <c r="AD28" s="4">
        <v>151.82754983157173</v>
      </c>
      <c r="AE28" s="4">
        <v>152.93409312386035</v>
      </c>
      <c r="AF28" s="4">
        <v>154.02887449475796</v>
      </c>
      <c r="AG28" s="4">
        <v>155.11194113428508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47.763470499999997</v>
      </c>
      <c r="E29" s="4">
        <v>49.853523571200029</v>
      </c>
      <c r="F29" s="4">
        <v>51.916501671000034</v>
      </c>
      <c r="G29" s="4">
        <v>53.883178392600016</v>
      </c>
      <c r="H29" s="4">
        <v>55.76917976219994</v>
      </c>
      <c r="I29" s="4">
        <v>57.643775437399938</v>
      </c>
      <c r="J29" s="4">
        <v>59.834662408400007</v>
      </c>
      <c r="K29" s="4">
        <v>62.009966149999997</v>
      </c>
      <c r="L29" s="4">
        <v>64.451981432421221</v>
      </c>
      <c r="M29" s="4">
        <v>66.597075999999959</v>
      </c>
      <c r="N29" s="4">
        <v>68.713391999999942</v>
      </c>
      <c r="O29" s="4">
        <v>73.764551163470443</v>
      </c>
      <c r="P29" s="4">
        <v>76.725790462262893</v>
      </c>
      <c r="Q29" s="4">
        <v>79.618713189232238</v>
      </c>
      <c r="R29" s="4">
        <v>82.454747880033253</v>
      </c>
      <c r="S29" s="4">
        <v>87.224542549121253</v>
      </c>
      <c r="T29" s="4">
        <v>91.093836501931733</v>
      </c>
      <c r="U29" s="4">
        <v>93.642493527616878</v>
      </c>
      <c r="V29" s="4">
        <v>95.289420559715467</v>
      </c>
      <c r="W29" s="4">
        <v>97.122553093237201</v>
      </c>
      <c r="X29" s="4">
        <v>102.20557927429991</v>
      </c>
      <c r="Y29" s="4">
        <v>104.71376657151391</v>
      </c>
      <c r="Z29" s="4">
        <v>106.99451112653344</v>
      </c>
      <c r="AA29" s="4">
        <v>109.27734736148784</v>
      </c>
      <c r="AB29" s="4">
        <v>111.53085898398709</v>
      </c>
      <c r="AC29" s="4">
        <v>113.56726018967603</v>
      </c>
      <c r="AD29" s="4">
        <v>115.57991553240569</v>
      </c>
      <c r="AE29" s="4">
        <v>117.49117622746185</v>
      </c>
      <c r="AF29" s="4">
        <v>119.59200958549805</v>
      </c>
      <c r="AG29" s="4">
        <v>121.61628214365179</v>
      </c>
      <c r="AH29" s="4">
        <v>123.68473048026796</v>
      </c>
      <c r="AI29" s="4">
        <v>125.27259758668139</v>
      </c>
      <c r="AJ29" s="4">
        <v>126.26268719041248</v>
      </c>
      <c r="AK29" s="4">
        <v>128.77046750644752</v>
      </c>
      <c r="AL29" s="4">
        <v>130.52043364828603</v>
      </c>
      <c r="AM29" s="4">
        <v>132.24993014025782</v>
      </c>
      <c r="AN29" s="4">
        <v>134.02214283422217</v>
      </c>
      <c r="AO29" s="4">
        <v>135.76973654207444</v>
      </c>
      <c r="AP29" s="4">
        <v>137.42773099999931</v>
      </c>
      <c r="AQ29" s="4">
        <v>138.95579699999931</v>
      </c>
      <c r="AR29" s="4">
        <v>140.25874781903104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77.894399999999806</v>
      </c>
      <c r="E30" s="4">
        <v>78.979799999999898</v>
      </c>
      <c r="F30" s="4">
        <v>80.065099999999788</v>
      </c>
      <c r="G30" s="4">
        <v>81.150499999999923</v>
      </c>
      <c r="H30" s="4">
        <v>82.235899999999745</v>
      </c>
      <c r="I30" s="4">
        <v>83.321299999999809</v>
      </c>
      <c r="J30" s="4">
        <v>84.406699999999844</v>
      </c>
      <c r="K30" s="4">
        <v>85.492099999999709</v>
      </c>
      <c r="L30" s="4">
        <v>86.57749999999983</v>
      </c>
      <c r="M30" s="4">
        <v>87.662899999999823</v>
      </c>
      <c r="N30" s="4">
        <v>88.748299999999816</v>
      </c>
      <c r="O30" s="4">
        <v>89.972999999999828</v>
      </c>
      <c r="P30" s="4">
        <v>91.197699999999799</v>
      </c>
      <c r="Q30" s="4">
        <v>92.422399999999854</v>
      </c>
      <c r="R30" s="4">
        <v>93.647099999999881</v>
      </c>
      <c r="S30" s="4">
        <v>94.871799999999922</v>
      </c>
      <c r="T30" s="4">
        <v>96.096499999999892</v>
      </c>
      <c r="U30" s="4">
        <v>97.321199999999877</v>
      </c>
      <c r="V30" s="4">
        <v>98.545899999999975</v>
      </c>
      <c r="W30" s="4">
        <v>99.770599999999973</v>
      </c>
      <c r="X30" s="4">
        <v>100.99529999999996</v>
      </c>
      <c r="Y30" s="4">
        <v>102.28389999999996</v>
      </c>
      <c r="Z30" s="4">
        <v>103.57249999999999</v>
      </c>
      <c r="AA30" s="4">
        <v>104.86109999999996</v>
      </c>
      <c r="AB30" s="4">
        <v>106.14959999999992</v>
      </c>
      <c r="AC30" s="4">
        <v>107.43819999999997</v>
      </c>
      <c r="AD30" s="4">
        <v>108.72679999999995</v>
      </c>
      <c r="AE30" s="4">
        <v>110.01539999999994</v>
      </c>
      <c r="AF30" s="4">
        <v>111.30399999999952</v>
      </c>
      <c r="AG30" s="4">
        <v>112.59259999999945</v>
      </c>
      <c r="AH30" s="4">
        <v>113.88109999999963</v>
      </c>
      <c r="AI30" s="4">
        <v>115.03589999999977</v>
      </c>
      <c r="AJ30" s="4">
        <v>116.19059999999909</v>
      </c>
      <c r="AK30" s="4">
        <v>117.345399999999</v>
      </c>
      <c r="AL30" s="4">
        <v>118.50009999999929</v>
      </c>
      <c r="AM30" s="4">
        <v>119.65479999999974</v>
      </c>
      <c r="AN30" s="4">
        <v>120.80959999999939</v>
      </c>
      <c r="AO30" s="4">
        <v>121.96429999999981</v>
      </c>
      <c r="AP30" s="4">
        <v>123.11899999999902</v>
      </c>
      <c r="AQ30" s="4">
        <v>124.27379999999901</v>
      </c>
      <c r="AR30" s="4">
        <v>125.4284999999998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88.944227109999915</v>
      </c>
      <c r="G31" s="4">
        <v>91.364013039999904</v>
      </c>
      <c r="H31" s="4">
        <v>93.736707679999896</v>
      </c>
      <c r="I31" s="4">
        <v>96.049241324999997</v>
      </c>
      <c r="J31" s="4">
        <v>97.540818909999984</v>
      </c>
      <c r="K31" s="4">
        <v>99.193786899999793</v>
      </c>
      <c r="L31" s="4">
        <v>100.7757271399999</v>
      </c>
      <c r="M31" s="4">
        <v>102.14659008999999</v>
      </c>
      <c r="N31" s="4">
        <v>103.63604074999999</v>
      </c>
      <c r="O31" s="4">
        <v>105.75986230336304</v>
      </c>
      <c r="P31" s="4">
        <v>98.044031986077286</v>
      </c>
      <c r="Q31" s="4">
        <v>101.63836301608217</v>
      </c>
      <c r="R31" s="4">
        <v>104.60987680292945</v>
      </c>
      <c r="S31" s="4">
        <v>105.52012144109185</v>
      </c>
      <c r="T31" s="4">
        <v>106.29784594609683</v>
      </c>
      <c r="U31" s="4">
        <v>107.035302034616</v>
      </c>
      <c r="V31" s="4">
        <v>107.74111950712371</v>
      </c>
      <c r="W31" s="4">
        <v>108.40268998963145</v>
      </c>
      <c r="X31" s="4">
        <v>106.53435487213932</v>
      </c>
      <c r="Y31" s="4">
        <v>107.19956288464705</v>
      </c>
      <c r="Z31" s="4">
        <v>107.83213879715468</v>
      </c>
      <c r="AA31" s="4">
        <v>108.43210018966253</v>
      </c>
      <c r="AB31" s="4">
        <v>108.28006043999997</v>
      </c>
      <c r="AC31" s="4">
        <v>108.84276979999991</v>
      </c>
      <c r="AD31" s="4">
        <v>109.39355493999999</v>
      </c>
      <c r="AE31" s="4">
        <v>109.91997104999987</v>
      </c>
      <c r="AF31" s="4">
        <v>110.40658275999988</v>
      </c>
      <c r="AG31" s="4">
        <v>110.86124648999998</v>
      </c>
      <c r="AH31" s="4">
        <v>111.284019</v>
      </c>
      <c r="AI31" s="4">
        <v>111.64529220999991</v>
      </c>
      <c r="AJ31" s="4">
        <v>111.97539595999979</v>
      </c>
      <c r="AK31" s="4">
        <v>112.27438584999989</v>
      </c>
      <c r="AL31" s="4">
        <v>112.54233395999989</v>
      </c>
      <c r="AM31" s="4">
        <v>112.44733869724659</v>
      </c>
      <c r="AN31" s="4">
        <v>112.5101190056063</v>
      </c>
      <c r="AO31" s="4">
        <v>112.66931788568571</v>
      </c>
      <c r="AP31" s="4">
        <v>112.79819260576488</v>
      </c>
      <c r="AQ31" s="4">
        <v>112.89683944584429</v>
      </c>
      <c r="AR31" s="4">
        <v>112.5178507691023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537.57000000000005</v>
      </c>
      <c r="E39" s="4">
        <v>537.56999999999903</v>
      </c>
      <c r="F39" s="4">
        <v>537.56999999999903</v>
      </c>
      <c r="G39" s="4">
        <v>536.23045055030104</v>
      </c>
      <c r="H39" s="4">
        <v>531.52402848288602</v>
      </c>
      <c r="I39" s="4">
        <v>521.80503252246399</v>
      </c>
      <c r="J39" s="4">
        <v>508.331282050769</v>
      </c>
      <c r="K39" s="4">
        <v>496.20109242810099</v>
      </c>
      <c r="L39" s="4">
        <v>482.72734195640601</v>
      </c>
      <c r="M39" s="4">
        <v>470.59715233373799</v>
      </c>
      <c r="N39" s="4">
        <v>457.005741310357</v>
      </c>
      <c r="O39" s="4">
        <v>467.71841272745797</v>
      </c>
      <c r="P39" s="4">
        <v>518.69639079586102</v>
      </c>
      <c r="Q39" s="4">
        <v>527.48547881789898</v>
      </c>
      <c r="R39" s="4">
        <v>537.81994780674495</v>
      </c>
      <c r="S39" s="4">
        <v>576.00116456444505</v>
      </c>
      <c r="T39" s="4">
        <v>592.47901472733497</v>
      </c>
      <c r="U39" s="4">
        <v>601.94729129921302</v>
      </c>
      <c r="V39" s="4">
        <v>611.32709110684095</v>
      </c>
      <c r="W39" s="4">
        <v>652.49499652254099</v>
      </c>
      <c r="X39" s="4">
        <v>660.333864106433</v>
      </c>
      <c r="Y39" s="4">
        <v>669.69571883653896</v>
      </c>
      <c r="Z39" s="4">
        <v>706.93038039230305</v>
      </c>
      <c r="AA39" s="4">
        <v>714.97487566489804</v>
      </c>
      <c r="AB39" s="4">
        <v>723.98729135933002</v>
      </c>
      <c r="AC39" s="4">
        <v>758.24823805378298</v>
      </c>
      <c r="AD39" s="4">
        <v>767.13838112939402</v>
      </c>
      <c r="AE39" s="4">
        <v>774.73378952580799</v>
      </c>
      <c r="AF39" s="4">
        <v>783.36785280586798</v>
      </c>
      <c r="AG39" s="4">
        <v>815.31488946054606</v>
      </c>
      <c r="AH39" s="4">
        <v>822.84550433132699</v>
      </c>
      <c r="AI39" s="4">
        <v>831.92822989994499</v>
      </c>
      <c r="AJ39" s="4">
        <v>861.4373719985</v>
      </c>
      <c r="AK39" s="4">
        <v>870.54992555046795</v>
      </c>
      <c r="AL39" s="4">
        <v>875.50063159409797</v>
      </c>
      <c r="AM39" s="4">
        <v>898.30248541749404</v>
      </c>
      <c r="AN39" s="4">
        <v>902.70228428309895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13008.9999999999</v>
      </c>
      <c r="O42" s="1">
        <v>13008.9999999999</v>
      </c>
      <c r="P42" s="1">
        <v>13009</v>
      </c>
      <c r="Q42" s="1">
        <v>13009</v>
      </c>
      <c r="R42" s="1">
        <v>13009</v>
      </c>
      <c r="S42" s="1">
        <v>13007.9999999999</v>
      </c>
      <c r="T42" s="1">
        <v>13009</v>
      </c>
      <c r="U42" s="1">
        <v>13009</v>
      </c>
      <c r="V42" s="1">
        <v>13009</v>
      </c>
      <c r="W42" s="1">
        <v>13008.9999999999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2072.1300441349899</v>
      </c>
      <c r="P43" s="8">
        <v>2005.2785294081689</v>
      </c>
      <c r="Q43" s="8">
        <v>1966.9942393398599</v>
      </c>
      <c r="R43" s="8">
        <v>1927.01003827007</v>
      </c>
      <c r="S43" s="8">
        <v>1864.89724523051</v>
      </c>
      <c r="T43" s="8">
        <v>1827.389898307769</v>
      </c>
      <c r="U43" s="8">
        <v>1791.1699020769499</v>
      </c>
      <c r="V43" s="8">
        <v>1755.39675819084</v>
      </c>
      <c r="W43" s="8">
        <v>1700.4820596350889</v>
      </c>
      <c r="X43" s="8">
        <v>1666.41542998622</v>
      </c>
      <c r="Y43" s="8">
        <v>1630.180556737379</v>
      </c>
      <c r="Z43" s="8">
        <v>1580.468050554234</v>
      </c>
      <c r="AA43" s="8">
        <v>1545.1118240126029</v>
      </c>
      <c r="AB43" s="8">
        <v>1510.139647953381</v>
      </c>
      <c r="AC43" s="8">
        <v>1462.7284996742901</v>
      </c>
      <c r="AD43" s="8">
        <v>1427.9153805755791</v>
      </c>
      <c r="AE43" s="8">
        <v>1394.59802881103</v>
      </c>
      <c r="AF43" s="8">
        <v>1361.0782420130861</v>
      </c>
      <c r="AG43" s="8">
        <v>1313.8341599269741</v>
      </c>
      <c r="AH43" s="8">
        <v>1280.633910828283</v>
      </c>
      <c r="AI43" s="8">
        <v>1244.4278781508249</v>
      </c>
      <c r="AJ43" s="8">
        <v>1199.788048681294</v>
      </c>
      <c r="AK43" s="8">
        <v>1163.044716876112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1599.7790294081699</v>
      </c>
      <c r="Q44" s="8">
        <v>1541.2197643398599</v>
      </c>
      <c r="R44" s="8">
        <v>1479.94683947007</v>
      </c>
      <c r="S44" s="8">
        <v>1395.4808865305099</v>
      </c>
      <c r="T44" s="8">
        <v>1334.50272170777</v>
      </c>
      <c r="U44" s="8">
        <v>1273.6383665769499</v>
      </c>
      <c r="V44" s="8">
        <v>1211.98864599084</v>
      </c>
      <c r="W44" s="8">
        <v>1129.90354183509</v>
      </c>
      <c r="X44" s="8">
        <v>1067.3079862862201</v>
      </c>
      <c r="Y44" s="8">
        <v>1001.11774083738</v>
      </c>
      <c r="Z44" s="8">
        <v>919.95209385423402</v>
      </c>
      <c r="AA44" s="8">
        <v>851.57006951260405</v>
      </c>
      <c r="AB44" s="8">
        <v>781.92080565338097</v>
      </c>
      <c r="AC44" s="8">
        <v>698.09871527429095</v>
      </c>
      <c r="AD44" s="8">
        <v>625.05410697558</v>
      </c>
      <c r="AE44" s="8">
        <v>551.59369151103101</v>
      </c>
      <c r="AF44" s="8">
        <v>475.92368781308602</v>
      </c>
      <c r="AG44" s="8">
        <v>384.42187802697401</v>
      </c>
      <c r="AH44" s="8">
        <v>304.75101482828399</v>
      </c>
      <c r="AI44" s="8">
        <v>219.75083715082499</v>
      </c>
      <c r="AJ44" s="8">
        <v>123.877155681294</v>
      </c>
      <c r="AK44" s="8">
        <v>33.338279876111898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425.774475</v>
      </c>
      <c r="R45" s="8">
        <v>447.06319880000001</v>
      </c>
      <c r="S45" s="8">
        <v>469.41635869999999</v>
      </c>
      <c r="T45" s="8">
        <v>492.88717659999901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629.06281589999901</v>
      </c>
      <c r="Z45" s="8">
        <v>660.51595669999995</v>
      </c>
      <c r="AA45" s="8">
        <v>693.541754499999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3723.0168785677001</v>
      </c>
      <c r="M46" s="9">
        <v>3661.7532946148399</v>
      </c>
      <c r="N46" s="9">
        <v>3593.1098045977601</v>
      </c>
      <c r="O46" s="9">
        <v>3647.2142056942298</v>
      </c>
      <c r="P46" s="9">
        <v>3904.6787413932302</v>
      </c>
      <c r="Q46" s="9">
        <v>3949.06807483787</v>
      </c>
      <c r="R46" s="9">
        <v>4001.2623626603299</v>
      </c>
      <c r="S46" s="9">
        <v>4194.0967907295199</v>
      </c>
      <c r="T46" s="9">
        <v>4277.3182561986596</v>
      </c>
      <c r="U46" s="9">
        <v>4325.1378348445096</v>
      </c>
      <c r="V46" s="9">
        <v>4372.5105611456602</v>
      </c>
      <c r="W46" s="9">
        <v>4580.4292753663703</v>
      </c>
      <c r="X46" s="9">
        <v>4620.0195156890604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5114.5365558271797</v>
      </c>
      <c r="AD46" s="9">
        <v>5159.4362683302697</v>
      </c>
      <c r="AE46" s="9">
        <v>5197.7969167970105</v>
      </c>
      <c r="AF46" s="9">
        <v>5241.4032969993305</v>
      </c>
      <c r="AG46" s="9">
        <v>5402.7519669724497</v>
      </c>
      <c r="AH46" s="9">
        <v>5440.78537541074</v>
      </c>
      <c r="AI46" s="9">
        <v>5486.6577267674002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5844.1024458742404</v>
      </c>
      <c r="AO46" s="9">
        <v>5860.17047302641</v>
      </c>
      <c r="AP46" s="9">
        <v>5881.7864664353001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2714.99999999999</v>
      </c>
      <c r="F47" s="9">
        <v>2715</v>
      </c>
      <c r="G47" s="9">
        <v>2708.2345987388899</v>
      </c>
      <c r="H47" s="9">
        <v>2684.4647903176001</v>
      </c>
      <c r="I47" s="9">
        <v>2635.3789521336498</v>
      </c>
      <c r="J47" s="9">
        <v>2567.3297073271101</v>
      </c>
      <c r="K47" s="9">
        <v>2506.0661233742499</v>
      </c>
      <c r="L47" s="9">
        <v>2438.0168785677001</v>
      </c>
      <c r="M47" s="9">
        <v>2376.7532946148399</v>
      </c>
      <c r="N47" s="9">
        <v>2308.1098045977601</v>
      </c>
      <c r="O47" s="9">
        <v>2362.2142056942298</v>
      </c>
      <c r="P47" s="9">
        <v>2619.6787413932302</v>
      </c>
      <c r="Q47" s="9">
        <v>2664.06807483787</v>
      </c>
      <c r="R47" s="9">
        <v>2716.2623626603299</v>
      </c>
      <c r="S47" s="9">
        <v>2909.0967907295199</v>
      </c>
      <c r="T47" s="9">
        <v>2992.31825619866</v>
      </c>
      <c r="U47" s="9">
        <v>3040.1378348445101</v>
      </c>
      <c r="V47" s="9">
        <v>3087.5105611456602</v>
      </c>
      <c r="W47" s="9">
        <v>3295.4292753663699</v>
      </c>
      <c r="X47" s="9">
        <v>3335.01951568906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3874.4362683302702</v>
      </c>
      <c r="AE47" s="9">
        <v>3912.79691679701</v>
      </c>
      <c r="AF47" s="9">
        <v>3956.40329699933</v>
      </c>
      <c r="AG47" s="9">
        <v>4117.7519669724497</v>
      </c>
      <c r="AH47" s="9">
        <v>4155.78537541074</v>
      </c>
      <c r="AI47" s="9">
        <v>4201.6577267674002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4559.1024458742304</v>
      </c>
      <c r="AO47" s="9">
        <v>4575.17047302641</v>
      </c>
      <c r="AP47" s="9">
        <v>4596.7864664353001</v>
      </c>
      <c r="AQ47" s="9">
        <v>4701.94833032713</v>
      </c>
      <c r="AR47" s="9">
        <v>4722.5721117386302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3899.99999999999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3292.9925633788198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3180.7275990695898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2273.5181533464702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2141.46136892918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7783.8200296290497</v>
      </c>
      <c r="F50" s="8">
        <v>7807.5898380503495</v>
      </c>
      <c r="G50" s="8">
        <v>7823.99999999999</v>
      </c>
      <c r="H50" s="8">
        <v>7823.99999999999</v>
      </c>
      <c r="I50" s="8">
        <v>7823.9999999999891</v>
      </c>
      <c r="J50" s="8">
        <v>7823.99999999998</v>
      </c>
      <c r="K50" s="8">
        <v>7823.99999999999</v>
      </c>
      <c r="L50" s="8">
        <v>7823.99999999998</v>
      </c>
      <c r="M50" s="8">
        <v>7823.99999999998</v>
      </c>
      <c r="N50" s="8">
        <v>7823.99999999998</v>
      </c>
      <c r="O50" s="8">
        <v>7823.9999999999891</v>
      </c>
      <c r="P50" s="8">
        <v>7823.9999999999891</v>
      </c>
      <c r="Q50" s="8">
        <v>7823.99999999998</v>
      </c>
      <c r="R50" s="8">
        <v>7823.99999999999</v>
      </c>
      <c r="S50" s="8">
        <v>7784.0856726611</v>
      </c>
      <c r="T50" s="8">
        <v>7823.9999999999891</v>
      </c>
      <c r="U50" s="8">
        <v>7823.99999999998</v>
      </c>
      <c r="V50" s="8">
        <v>7823.99999999999</v>
      </c>
      <c r="W50" s="8">
        <v>7823.9999999999891</v>
      </c>
      <c r="X50" s="8">
        <v>7823.99999999999</v>
      </c>
      <c r="Y50" s="8">
        <v>7823.9999999999782</v>
      </c>
      <c r="Z50" s="8">
        <v>7823.9999999999945</v>
      </c>
      <c r="AA50" s="8">
        <v>7823.9999999999936</v>
      </c>
      <c r="AB50" s="8">
        <v>7823.9999999999909</v>
      </c>
      <c r="AC50" s="8">
        <v>7823.9999999999891</v>
      </c>
      <c r="AD50" s="8">
        <v>7823.9999999999891</v>
      </c>
      <c r="AE50" s="8">
        <v>7823.99999999999</v>
      </c>
      <c r="AF50" s="8">
        <v>7823.9999999999854</v>
      </c>
      <c r="AG50" s="8">
        <v>7823.9999999999836</v>
      </c>
      <c r="AH50" s="8">
        <v>7823.9999999999927</v>
      </c>
      <c r="AI50" s="8">
        <v>7823.9999999999945</v>
      </c>
      <c r="AJ50" s="8">
        <v>7823.9999999999836</v>
      </c>
      <c r="AK50" s="8">
        <v>7823.9999999999918</v>
      </c>
      <c r="AL50" s="8">
        <v>7823.99999999998</v>
      </c>
      <c r="AM50" s="8">
        <v>7823.99999999998</v>
      </c>
      <c r="AN50" s="8">
        <v>7823.9999999999809</v>
      </c>
      <c r="AO50" s="8">
        <v>7823.9999999999909</v>
      </c>
      <c r="AP50" s="8">
        <v>7823.99999999999</v>
      </c>
      <c r="AQ50" s="8">
        <v>7823.99999999999</v>
      </c>
      <c r="AR50" s="8">
        <v>7823.99999999998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495.51120956289384</v>
      </c>
      <c r="E53" s="4">
        <v>496.03833405755296</v>
      </c>
      <c r="F53" s="4">
        <v>496.91354467778785</v>
      </c>
      <c r="G53" s="4">
        <v>492.63448530432231</v>
      </c>
      <c r="H53" s="4">
        <v>493.31505264076492</v>
      </c>
      <c r="I53" s="4">
        <v>493.88158512670645</v>
      </c>
      <c r="J53" s="4">
        <v>488.50303311387495</v>
      </c>
      <c r="K53" s="4">
        <v>490.67597182325596</v>
      </c>
      <c r="L53" s="4">
        <v>497.02878362949417</v>
      </c>
      <c r="M53" s="4">
        <v>503.07646588501706</v>
      </c>
      <c r="N53" s="4">
        <v>505.5801829573756</v>
      </c>
      <c r="O53" s="4">
        <v>498.36493918314579</v>
      </c>
      <c r="P53" s="4">
        <v>504.34992842151382</v>
      </c>
      <c r="Q53" s="4">
        <v>502.85650469665291</v>
      </c>
      <c r="R53" s="4">
        <v>496.3678510351337</v>
      </c>
      <c r="S53" s="4">
        <v>489.77070464764375</v>
      </c>
      <c r="T53" s="4">
        <v>488.96300432318731</v>
      </c>
      <c r="U53" s="4">
        <v>490.09854633919099</v>
      </c>
      <c r="V53" s="4">
        <v>492.96555528955895</v>
      </c>
      <c r="W53" s="4">
        <v>496.98611507673166</v>
      </c>
      <c r="X53" s="4">
        <v>483.00328167257993</v>
      </c>
      <c r="Y53" s="4">
        <v>486.83068174599714</v>
      </c>
      <c r="Z53" s="4">
        <v>492.26766633937899</v>
      </c>
      <c r="AA53" s="4">
        <v>498.10065809823737</v>
      </c>
      <c r="AB53" s="4">
        <v>500.4855037839676</v>
      </c>
      <c r="AC53" s="4">
        <v>506.82350715401901</v>
      </c>
      <c r="AD53" s="4">
        <v>511.07549089994978</v>
      </c>
      <c r="AE53" s="4">
        <v>515.44400494275385</v>
      </c>
      <c r="AF53" s="4">
        <v>519.12000541290251</v>
      </c>
      <c r="AG53" s="4">
        <v>523.1539506219367</v>
      </c>
      <c r="AH53" s="4">
        <v>526.44849204485104</v>
      </c>
      <c r="AI53" s="4">
        <v>530.64384363937847</v>
      </c>
      <c r="AJ53" s="4">
        <v>537.69548408703724</v>
      </c>
      <c r="AK53" s="4">
        <v>534.74880745872065</v>
      </c>
      <c r="AL53" s="4">
        <v>540.41131046971304</v>
      </c>
      <c r="AM53" s="4">
        <v>545.83873123645833</v>
      </c>
      <c r="AN53" s="4">
        <v>550.91421767058091</v>
      </c>
      <c r="AO53" s="4">
        <v>555.94105215948093</v>
      </c>
      <c r="AP53" s="4">
        <v>560.97822869867468</v>
      </c>
      <c r="AQ53" s="4">
        <v>566.11309866827128</v>
      </c>
      <c r="AR53" s="4">
        <v>571.41043636255847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36.423419817305209</v>
      </c>
      <c r="E54" s="4">
        <v>36.545733950773837</v>
      </c>
      <c r="F54" s="4">
        <v>36.671184344075051</v>
      </c>
      <c r="G54" s="4">
        <v>36.722461764302139</v>
      </c>
      <c r="H54" s="4">
        <v>36.598329169179806</v>
      </c>
      <c r="I54" s="4">
        <v>36.208378261549527</v>
      </c>
      <c r="J54" s="4">
        <v>35.619311584381968</v>
      </c>
      <c r="K54" s="4">
        <v>35.104630606010637</v>
      </c>
      <c r="L54" s="4">
        <v>34.515563928843193</v>
      </c>
      <c r="M54" s="4">
        <v>34.000882950471762</v>
      </c>
      <c r="N54" s="4">
        <v>33.408712958426257</v>
      </c>
      <c r="O54" s="4">
        <v>33.989354209269187</v>
      </c>
      <c r="P54" s="4">
        <v>36.702140613606261</v>
      </c>
      <c r="Q54" s="4">
        <v>37.180773654105138</v>
      </c>
      <c r="R54" s="4">
        <v>37.73822245573848</v>
      </c>
      <c r="S54" s="4">
        <v>39.775528989795156</v>
      </c>
      <c r="T54" s="4">
        <v>40.658763156718727</v>
      </c>
      <c r="U54" s="4">
        <v>41.173413771830241</v>
      </c>
      <c r="V54" s="4">
        <v>41.683372437322497</v>
      </c>
      <c r="W54" s="4">
        <v>43.875927716137447</v>
      </c>
      <c r="X54" s="4">
        <v>44.304170278855857</v>
      </c>
      <c r="Y54" s="4">
        <v>44.810041051616636</v>
      </c>
      <c r="Z54" s="4">
        <v>46.797151476479634</v>
      </c>
      <c r="AA54" s="4">
        <v>47.233162278008827</v>
      </c>
      <c r="AB54" s="4">
        <v>47.723638452649709</v>
      </c>
      <c r="AC54" s="4">
        <v>49.549915617459192</v>
      </c>
      <c r="AD54" s="4">
        <v>50.033907638071788</v>
      </c>
      <c r="AE54" s="4">
        <v>50.446103226470093</v>
      </c>
      <c r="AF54" s="4">
        <v>50.916515257924594</v>
      </c>
      <c r="AG54" s="4">
        <v>52.620085072139929</v>
      </c>
      <c r="AH54" s="4">
        <v>53.031980900072099</v>
      </c>
      <c r="AI54" s="4">
        <v>53.523049368814604</v>
      </c>
      <c r="AJ54" s="4">
        <v>55.100473155795321</v>
      </c>
      <c r="AK54" s="4">
        <v>55.593123411533696</v>
      </c>
      <c r="AL54" s="4">
        <v>55.868205892571403</v>
      </c>
      <c r="AM54" s="4">
        <v>57.086803889976402</v>
      </c>
      <c r="AN54" s="4">
        <v>57.332671596421896</v>
      </c>
      <c r="AO54" s="4">
        <v>57.510794661017293</v>
      </c>
      <c r="AP54" s="4">
        <v>57.750307631140792</v>
      </c>
      <c r="AQ54" s="4">
        <v>58.863915981502601</v>
      </c>
      <c r="AR54" s="4">
        <v>59.093010725653471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149.1797</v>
      </c>
      <c r="N56" s="4">
        <v>150</v>
      </c>
      <c r="O56" s="4">
        <v>144.39999999999901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117</v>
      </c>
      <c r="U56" s="4">
        <v>116.802600102516</v>
      </c>
      <c r="V56" s="4">
        <v>118.764989612815</v>
      </c>
      <c r="W56" s="4">
        <v>120.194683458257</v>
      </c>
      <c r="X56" s="4">
        <v>104.316419662252</v>
      </c>
      <c r="Y56" s="4">
        <v>107.51667341258501</v>
      </c>
      <c r="Z56" s="4">
        <v>111.682352212471</v>
      </c>
      <c r="AA56" s="4">
        <v>117.983572747534</v>
      </c>
      <c r="AB56" s="4">
        <v>121.418199525259</v>
      </c>
      <c r="AC56" s="4">
        <v>127.80997711832001</v>
      </c>
      <c r="AD56" s="4">
        <v>132.881085482678</v>
      </c>
      <c r="AE56" s="4">
        <v>138.13405317324401</v>
      </c>
      <c r="AF56" s="4">
        <v>142.62380322281899</v>
      </c>
      <c r="AG56" s="4">
        <v>146.24215797667699</v>
      </c>
      <c r="AH56" s="4">
        <v>150.40773717069899</v>
      </c>
      <c r="AI56" s="4">
        <v>155.56305649296399</v>
      </c>
      <c r="AJ56" s="4">
        <v>162.94340473540299</v>
      </c>
      <c r="AK56" s="4">
        <v>161.40658279310799</v>
      </c>
      <c r="AL56" s="4">
        <v>168.68117987666301</v>
      </c>
      <c r="AM56" s="4">
        <v>174.78099694776299</v>
      </c>
      <c r="AN56" s="4">
        <v>180.92443946775899</v>
      </c>
      <c r="AO56" s="4">
        <v>186.557119880903</v>
      </c>
      <c r="AP56" s="4">
        <v>192.14024661449301</v>
      </c>
      <c r="AQ56" s="4">
        <v>196.942827567845</v>
      </c>
      <c r="AR56" s="4">
        <v>202.728531192888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421.60039999999799</v>
      </c>
      <c r="G57" s="4">
        <v>424.98619999999903</v>
      </c>
      <c r="H57" s="4">
        <v>428.37199999999899</v>
      </c>
      <c r="I57" s="4">
        <v>431.75779999999901</v>
      </c>
      <c r="J57" s="4">
        <v>435.14359999999999</v>
      </c>
      <c r="K57" s="4">
        <v>438.52949999999998</v>
      </c>
      <c r="L57" s="4">
        <v>441.91529999999796</v>
      </c>
      <c r="M57" s="4">
        <v>445.30110000000002</v>
      </c>
      <c r="N57" s="4">
        <v>448.99999999999898</v>
      </c>
      <c r="O57" s="4">
        <v>443.599999999999</v>
      </c>
      <c r="P57" s="4">
        <v>438.20000000000005</v>
      </c>
      <c r="Q57" s="4">
        <v>432.79999999999899</v>
      </c>
      <c r="R57" s="4">
        <v>427.40000000000003</v>
      </c>
      <c r="S57" s="4">
        <v>422</v>
      </c>
      <c r="T57" s="4">
        <v>415.39999999999895</v>
      </c>
      <c r="U57" s="4">
        <v>413.60260010251602</v>
      </c>
      <c r="V57" s="4">
        <v>413.96498961281497</v>
      </c>
      <c r="W57" s="4">
        <v>413.79468345825705</v>
      </c>
      <c r="X57" s="4">
        <v>396.31641966225197</v>
      </c>
      <c r="Y57" s="4">
        <v>397.51667341258502</v>
      </c>
      <c r="Z57" s="4">
        <v>399.68235221247102</v>
      </c>
      <c r="AA57" s="4">
        <v>403.983572747533</v>
      </c>
      <c r="AB57" s="4">
        <v>405.41819952525901</v>
      </c>
      <c r="AC57" s="4">
        <v>409.80997711832003</v>
      </c>
      <c r="AD57" s="4">
        <v>412.08108548267802</v>
      </c>
      <c r="AE57" s="4">
        <v>414.53405317324405</v>
      </c>
      <c r="AF57" s="4">
        <v>416.22380322281799</v>
      </c>
      <c r="AG57" s="4">
        <v>417.042157976677</v>
      </c>
      <c r="AH57" s="4">
        <v>418.40773717069897</v>
      </c>
      <c r="AI57" s="4">
        <v>420.56305649296399</v>
      </c>
      <c r="AJ57" s="4">
        <v>424.94340473540205</v>
      </c>
      <c r="AK57" s="4">
        <v>420.40658279310702</v>
      </c>
      <c r="AL57" s="4">
        <v>424.68117987666199</v>
      </c>
      <c r="AM57" s="4">
        <v>427.78099694776199</v>
      </c>
      <c r="AN57" s="4">
        <v>431.32443946775896</v>
      </c>
      <c r="AO57" s="4">
        <v>434.35711988090202</v>
      </c>
      <c r="AP57" s="4">
        <v>437.34024661449098</v>
      </c>
      <c r="AQ57" s="4">
        <v>439.54282756784403</v>
      </c>
      <c r="AR57" s="4">
        <v>442.72853119288595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121.4881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135.19999999999899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135.99999999999901</v>
      </c>
      <c r="AB58" s="4">
        <v>136</v>
      </c>
      <c r="AC58" s="4">
        <v>136</v>
      </c>
      <c r="AD58" s="4">
        <v>135</v>
      </c>
      <c r="AE58" s="4">
        <v>134</v>
      </c>
      <c r="AF58" s="4">
        <v>132.99999999999901</v>
      </c>
      <c r="AG58" s="4">
        <v>132</v>
      </c>
      <c r="AH58" s="4">
        <v>131</v>
      </c>
      <c r="AI58" s="4">
        <v>130.19999999999999</v>
      </c>
      <c r="AJ58" s="4">
        <v>129.39999999999901</v>
      </c>
      <c r="AK58" s="4">
        <v>128.6</v>
      </c>
      <c r="AL58" s="4">
        <v>127.799999999999</v>
      </c>
      <c r="AM58" s="4">
        <v>127</v>
      </c>
      <c r="AN58" s="4">
        <v>126.2</v>
      </c>
      <c r="AO58" s="4">
        <v>125.4</v>
      </c>
      <c r="AP58" s="4">
        <v>124.599999999999</v>
      </c>
      <c r="AQ58" s="4">
        <v>123.799999999999</v>
      </c>
      <c r="AR58" s="4">
        <v>122.99999999999901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12.651722906457598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12.523252129919999</v>
      </c>
      <c r="O59" s="4">
        <v>12.34412512704</v>
      </c>
      <c r="P59" s="4">
        <v>12.16499812416</v>
      </c>
      <c r="Q59" s="4">
        <v>11.985871121279999</v>
      </c>
      <c r="R59" s="4">
        <v>11.806744118400001</v>
      </c>
      <c r="S59" s="4">
        <v>11.6290387584</v>
      </c>
      <c r="T59" s="4">
        <v>11.449911755519999</v>
      </c>
      <c r="U59" s="4">
        <v>13.403249072640001</v>
      </c>
      <c r="V59" s="4">
        <v>15.356586389759999</v>
      </c>
      <c r="W59" s="4">
        <v>17.309923706879999</v>
      </c>
      <c r="X59" s="4">
        <v>19.263261024000002</v>
      </c>
      <c r="Y59" s="4">
        <v>21.218019984000001</v>
      </c>
      <c r="Z59" s="4">
        <v>22.324844541342699</v>
      </c>
      <c r="AA59" s="4">
        <v>23.2438610879999</v>
      </c>
      <c r="AB59" s="4">
        <v>23.525346378239899</v>
      </c>
      <c r="AC59" s="4">
        <v>23.806831668479902</v>
      </c>
      <c r="AD59" s="4">
        <v>24.035716172160001</v>
      </c>
      <c r="AE59" s="4">
        <v>24.266022318719902</v>
      </c>
      <c r="AF59" s="4">
        <v>24.496328465280001</v>
      </c>
      <c r="AG59" s="4">
        <v>24.725212968959902</v>
      </c>
      <c r="AH59" s="4">
        <v>24.954097472640001</v>
      </c>
      <c r="AI59" s="4">
        <v>25.155970761599999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26.370053781119999</v>
      </c>
      <c r="AQ59" s="4">
        <v>26.505109854720001</v>
      </c>
      <c r="AR59" s="4">
        <v>26.641587571199899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29.8998733478936</v>
      </c>
      <c r="E60" s="4">
        <v>26.709486416834402</v>
      </c>
      <c r="F60" s="4">
        <v>23.8742928750396</v>
      </c>
      <c r="G60" s="4">
        <v>16.134251629358801</v>
      </c>
      <c r="H60" s="4">
        <v>13.5429495135509</v>
      </c>
      <c r="I60" s="4">
        <v>11.1078017871931</v>
      </c>
      <c r="J60" s="4">
        <v>2.9394092876626101</v>
      </c>
      <c r="K60" s="4">
        <v>2.2520732793126901</v>
      </c>
      <c r="L60" s="4">
        <v>6.0507825312834802</v>
      </c>
      <c r="M60" s="4">
        <v>9.4715098014445491</v>
      </c>
      <c r="N60" s="4">
        <v>9.0826852302348495</v>
      </c>
      <c r="O60" s="4">
        <v>6.9366537193086604</v>
      </c>
      <c r="P60" s="4">
        <v>15.8597507680995</v>
      </c>
      <c r="Q60" s="4">
        <v>19.5368663519018</v>
      </c>
      <c r="R60" s="4">
        <v>18.141639169294699</v>
      </c>
      <c r="S60" s="4">
        <v>15.1571539348291</v>
      </c>
      <c r="T60" s="4">
        <v>19.5936872663966</v>
      </c>
      <c r="U60" s="4">
        <v>19.404944854732801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</v>
      </c>
      <c r="AG60" s="4">
        <v>12.293961442559899</v>
      </c>
      <c r="AH60" s="4">
        <v>11.70605408544</v>
      </c>
      <c r="AI60" s="4">
        <v>11.1255885936</v>
      </c>
      <c r="AJ60" s="4">
        <v>10.537681236479999</v>
      </c>
      <c r="AK60" s="4">
        <v>9.9497738793599897</v>
      </c>
      <c r="AL60" s="4">
        <v>9.3693083875199896</v>
      </c>
      <c r="AM60" s="4">
        <v>8.7814010303999908</v>
      </c>
      <c r="AN60" s="4">
        <v>8.1934936732800008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169.94829999999899</v>
      </c>
      <c r="I61" s="4">
        <v>170.54899999999901</v>
      </c>
      <c r="J61" s="4">
        <v>171.1497</v>
      </c>
      <c r="K61" s="4">
        <v>171.75040000000001</v>
      </c>
      <c r="L61" s="4">
        <v>172.350999999999</v>
      </c>
      <c r="M61" s="4">
        <v>172.95169999999999</v>
      </c>
      <c r="N61" s="4">
        <v>174</v>
      </c>
      <c r="O61" s="4">
        <v>172.2</v>
      </c>
      <c r="P61" s="4">
        <v>170.4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130.39999999999901</v>
      </c>
      <c r="AL61" s="4">
        <v>128.19999999999999</v>
      </c>
      <c r="AM61" s="4">
        <v>125.99999999999901</v>
      </c>
      <c r="AN61" s="4">
        <v>124.2</v>
      </c>
      <c r="AO61" s="4">
        <v>122.399999999999</v>
      </c>
      <c r="AP61" s="4">
        <v>120.599999999999</v>
      </c>
      <c r="AQ61" s="4">
        <v>118.8</v>
      </c>
      <c r="AR61" s="4">
        <v>116.99999999999901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0.2413891584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0.18336291839999999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0.136941926399999</v>
      </c>
      <c r="X62" s="4">
        <v>1.16980899839999</v>
      </c>
      <c r="Y62" s="4">
        <v>1.2440825856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0.53104971513599997</v>
      </c>
      <c r="K63" s="4">
        <v>0.522093768652799</v>
      </c>
      <c r="L63" s="4">
        <v>0.51313782216959902</v>
      </c>
      <c r="M63" s="4">
        <v>0.50411881630080002</v>
      </c>
      <c r="N63" s="4">
        <v>0.52288940679551998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0.39652907421902395</v>
      </c>
      <c r="AC63" s="4">
        <v>3.2639759999999497E-2</v>
      </c>
      <c r="AD63" s="4">
        <v>1.02602375999999</v>
      </c>
      <c r="AE63" s="4">
        <v>2.01940776</v>
      </c>
      <c r="AF63" s="4">
        <v>3.0127917599999998</v>
      </c>
      <c r="AG63" s="4">
        <v>4.0061757599999996</v>
      </c>
      <c r="AH63" s="4">
        <v>4.9995597600000004</v>
      </c>
      <c r="AI63" s="4">
        <v>5.9929437600000002</v>
      </c>
      <c r="AJ63" s="4">
        <v>6.53362848</v>
      </c>
      <c r="AK63" s="4">
        <v>7.0728940800000002</v>
      </c>
      <c r="AL63" s="4">
        <v>7.6135788</v>
      </c>
      <c r="AM63" s="4">
        <v>8.15426351999999</v>
      </c>
      <c r="AN63" s="4">
        <v>8.9617427999999908</v>
      </c>
      <c r="AO63" s="4">
        <v>10.286589258201589</v>
      </c>
      <c r="AP63" s="4">
        <v>11.610016596403101</v>
      </c>
      <c r="AQ63" s="4">
        <v>12.934863054604699</v>
      </c>
      <c r="AR63" s="4">
        <v>14.3096589038591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0.62832326400000005</v>
      </c>
      <c r="S64" s="4">
        <v>0.57390789600000003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6.7339514592</v>
      </c>
      <c r="AC64" s="4">
        <v>7.4424959999999896</v>
      </c>
      <c r="AD64" s="4">
        <v>8.2144972799999998</v>
      </c>
      <c r="AE64" s="4">
        <v>8.9915443199999903</v>
      </c>
      <c r="AF64" s="4">
        <v>9.7736371200000001</v>
      </c>
      <c r="AG64" s="4">
        <v>10.5607756799999</v>
      </c>
      <c r="AH64" s="4">
        <v>11.352959999999999</v>
      </c>
      <c r="AI64" s="4">
        <v>12.1501900799999</v>
      </c>
      <c r="AJ64" s="4">
        <v>12.95246592</v>
      </c>
      <c r="AK64" s="4">
        <v>13.75978752</v>
      </c>
      <c r="AL64" s="4">
        <v>14.5721548799999</v>
      </c>
      <c r="AM64" s="4">
        <v>15.389568000000001</v>
      </c>
      <c r="AN64" s="4">
        <v>16.21202688</v>
      </c>
      <c r="AO64" s="4">
        <v>17.039531520000001</v>
      </c>
      <c r="AP64" s="4">
        <v>17.8720819199999</v>
      </c>
      <c r="AQ64" s="4">
        <v>18.70967808</v>
      </c>
      <c r="AR64" s="4">
        <v>19.552320000000002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2182.0182962396798</v>
      </c>
      <c r="E68" s="4">
        <v>2186.2034935947599</v>
      </c>
      <c r="F68" s="4">
        <v>2190.6296648984799</v>
      </c>
      <c r="G68" s="4">
        <v>2194.6373897033</v>
      </c>
      <c r="H68" s="4">
        <v>2199.14815086726</v>
      </c>
      <c r="I68" s="4">
        <v>2202.5640497157201</v>
      </c>
      <c r="J68" s="4">
        <v>2206.30042989411</v>
      </c>
      <c r="K68" s="4">
        <v>2210.4127802733501</v>
      </c>
      <c r="L68" s="4">
        <v>2212.1731148583699</v>
      </c>
      <c r="M68" s="4">
        <v>2212.6042701387601</v>
      </c>
      <c r="N68" s="4">
        <v>2211.4951626868001</v>
      </c>
      <c r="O68" s="4">
        <v>2284.6097415541203</v>
      </c>
      <c r="P68" s="4">
        <v>2367.37347074626</v>
      </c>
      <c r="Q68" s="4">
        <v>2450.02007676221</v>
      </c>
      <c r="R68" s="4">
        <v>2533.5860957077698</v>
      </c>
      <c r="S68" s="4">
        <v>2625.5205242919001</v>
      </c>
      <c r="T68" s="4">
        <v>2720.21982944615</v>
      </c>
      <c r="U68" s="4">
        <v>2865.6510718816498</v>
      </c>
      <c r="V68" s="4">
        <v>3015.4105210500902</v>
      </c>
      <c r="W68" s="4">
        <v>3171.8795534880101</v>
      </c>
      <c r="X68" s="4">
        <v>3332.6397310698903</v>
      </c>
      <c r="Y68" s="4">
        <v>3501.3453693894699</v>
      </c>
      <c r="Z68" s="4">
        <v>3658.0062813593104</v>
      </c>
      <c r="AA68" s="4">
        <v>3817.83238702279</v>
      </c>
      <c r="AB68" s="4">
        <v>3968.4875233929802</v>
      </c>
      <c r="AC68" s="4">
        <v>4128.0589774550099</v>
      </c>
      <c r="AD68" s="4">
        <v>4293.5864287101604</v>
      </c>
      <c r="AE68" s="4">
        <v>4466.3986164646194</v>
      </c>
      <c r="AF68" s="4">
        <v>4647.8647181637398</v>
      </c>
      <c r="AG68" s="4">
        <v>4837.21415641767</v>
      </c>
      <c r="AH68" s="4">
        <v>5035.76329751717</v>
      </c>
      <c r="AI68" s="4">
        <v>5242.7807389501704</v>
      </c>
      <c r="AJ68" s="4">
        <v>5460.4116089141899</v>
      </c>
      <c r="AK68" s="4">
        <v>5686.7871006161704</v>
      </c>
      <c r="AL68" s="4">
        <v>5749.2045898850893</v>
      </c>
      <c r="AM68" s="4">
        <v>5681.2193087387104</v>
      </c>
      <c r="AN68" s="4">
        <v>5635.54442830068</v>
      </c>
      <c r="AO68" s="4">
        <v>5596.1463188055804</v>
      </c>
      <c r="AP68" s="4">
        <v>5552.5358312509798</v>
      </c>
      <c r="AQ68" s="4">
        <v>5489.4300079266695</v>
      </c>
      <c r="AR68" s="4">
        <v>5448.9606530725196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0.10248554469594799</v>
      </c>
      <c r="E69" s="10">
        <v>0.10304515625356665</v>
      </c>
      <c r="F69" s="10">
        <v>0.1035167029630971</v>
      </c>
      <c r="G69" s="10">
        <v>0.10456846853330216</v>
      </c>
      <c r="H69" s="10">
        <v>0.10419325915977042</v>
      </c>
      <c r="I69" s="10">
        <v>0.10329598202456984</v>
      </c>
      <c r="J69" s="10">
        <v>0.10321332808277334</v>
      </c>
      <c r="K69" s="10">
        <v>0.10168502516751636</v>
      </c>
      <c r="L69" s="10">
        <v>9.871199156704405E-2</v>
      </c>
      <c r="M69" s="10">
        <v>9.6016926569196484E-2</v>
      </c>
      <c r="N69" s="10">
        <v>9.39465179376823E-2</v>
      </c>
      <c r="O69" s="10">
        <v>9.5970405827970104E-2</v>
      </c>
      <c r="P69" s="10">
        <v>9.9712867633013541E-2</v>
      </c>
      <c r="Q69" s="10">
        <v>0.10046531738756774</v>
      </c>
      <c r="R69" s="10">
        <v>0.10239626067611983</v>
      </c>
      <c r="S69" s="10">
        <v>0.10742486272360144</v>
      </c>
      <c r="T69" s="10">
        <v>0.1103750520583759</v>
      </c>
      <c r="U69" s="10">
        <v>0.11648882007177039</v>
      </c>
      <c r="V69" s="10">
        <v>0.12214624397865891</v>
      </c>
      <c r="W69" s="10">
        <v>0.13083119060761494</v>
      </c>
      <c r="X69" s="10">
        <v>0.14311302339429244</v>
      </c>
      <c r="Y69" s="10">
        <v>0.14859193625654621</v>
      </c>
      <c r="Z69" s="10">
        <v>0.15477531864248098</v>
      </c>
      <c r="AA69" s="10">
        <v>0.15721834979093655</v>
      </c>
      <c r="AB69" s="10">
        <v>0.15954246258364152</v>
      </c>
      <c r="AC69" s="10">
        <v>0.16253267630087639</v>
      </c>
      <c r="AD69" s="10">
        <v>0.16620668625500729</v>
      </c>
      <c r="AE69" s="10">
        <v>0.1696549317470519</v>
      </c>
      <c r="AF69" s="10">
        <v>0.17339792813187416</v>
      </c>
      <c r="AG69" s="10">
        <v>0.17933121042317862</v>
      </c>
      <c r="AH69" s="10">
        <v>0.1829897933880012</v>
      </c>
      <c r="AI69" s="10">
        <v>0.18648138433895353</v>
      </c>
      <c r="AJ69" s="10">
        <v>0.19009718537753181</v>
      </c>
      <c r="AK69" s="10">
        <v>0.19521773462638725</v>
      </c>
      <c r="AL69" s="10">
        <v>0.19681457464886296</v>
      </c>
      <c r="AM69" s="10">
        <v>0.20019893606809216</v>
      </c>
      <c r="AN69" s="10">
        <v>0.20220259517090769</v>
      </c>
      <c r="AO69" s="10">
        <v>0.2050053753980457</v>
      </c>
      <c r="AP69" s="10">
        <v>0.20787413003598312</v>
      </c>
      <c r="AQ69" s="10">
        <v>0.21220681506191824</v>
      </c>
      <c r="AR69" s="10">
        <v>0.21495084684869178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0.28618778373185488</v>
      </c>
      <c r="M70" s="11">
        <v>0.28147846065145976</v>
      </c>
      <c r="N70" s="11">
        <v>0.2762018452300552</v>
      </c>
      <c r="O70" s="11">
        <v>0.28036084293137503</v>
      </c>
      <c r="P70" s="11">
        <v>0.3001521055725444</v>
      </c>
      <c r="Q70" s="11">
        <v>0.30356430739010454</v>
      </c>
      <c r="R70" s="11">
        <v>0.30757647495275042</v>
      </c>
      <c r="S70" s="11">
        <v>0.32242441503148461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0.35209695405998964</v>
      </c>
      <c r="X70" s="11">
        <v>0.35514025026436008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0.39315370557515411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0.41530878368609808</v>
      </c>
      <c r="AH70" s="11">
        <v>0.4182324064425198</v>
      </c>
      <c r="AI70" s="11">
        <v>0.4217586076383581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0.44923533291369361</v>
      </c>
      <c r="AO70" s="11">
        <v>0.45047047990056194</v>
      </c>
      <c r="AP70" s="11">
        <v>0.45213209827314166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173.05542772577647</v>
      </c>
      <c r="E73" s="4">
        <v>179.62182706080586</v>
      </c>
      <c r="F73" s="4">
        <v>184.953161626927</v>
      </c>
      <c r="G73" s="4">
        <v>189.52990797927916</v>
      </c>
      <c r="H73" s="4">
        <v>193.32218148973143</v>
      </c>
      <c r="I73" s="4">
        <v>197.40000309870095</v>
      </c>
      <c r="J73" s="4">
        <v>202.22093890660705</v>
      </c>
      <c r="K73" s="4">
        <v>206.18847248746428</v>
      </c>
      <c r="L73" s="4">
        <v>210.3868081927256</v>
      </c>
      <c r="M73" s="4">
        <v>215.77946424830509</v>
      </c>
      <c r="N73" s="4">
        <v>221.25122258976023</v>
      </c>
      <c r="O73" s="4">
        <v>229.37096579905079</v>
      </c>
      <c r="P73" s="4">
        <v>236.14233750151931</v>
      </c>
      <c r="Q73" s="4">
        <v>242.01992735924449</v>
      </c>
      <c r="R73" s="4">
        <v>245.93240606732996</v>
      </c>
      <c r="S73" s="4">
        <v>253.04923712027247</v>
      </c>
      <c r="T73" s="4">
        <v>247.93960018766171</v>
      </c>
      <c r="U73" s="4">
        <v>248.90361264431201</v>
      </c>
      <c r="V73" s="4">
        <v>255.76696456412432</v>
      </c>
      <c r="W73" s="4">
        <v>257.81997692609696</v>
      </c>
      <c r="X73" s="4">
        <v>250.02081106100366</v>
      </c>
      <c r="Y73" s="4">
        <v>252.60088056835312</v>
      </c>
      <c r="Z73" s="4">
        <v>256.16746134568768</v>
      </c>
      <c r="AA73" s="4">
        <v>260.58239821596027</v>
      </c>
      <c r="AB73" s="4">
        <v>265.01832886859074</v>
      </c>
      <c r="AC73" s="4">
        <v>271.89972252352084</v>
      </c>
      <c r="AD73" s="4">
        <v>275.19889284675742</v>
      </c>
      <c r="AE73" s="4">
        <v>278.9997214794605</v>
      </c>
      <c r="AF73" s="4">
        <v>281.83124498918858</v>
      </c>
      <c r="AG73" s="4">
        <v>284.10385969864211</v>
      </c>
      <c r="AH73" s="4">
        <v>287.98022191856398</v>
      </c>
      <c r="AI73" s="4">
        <v>292.15534321184947</v>
      </c>
      <c r="AJ73" s="4">
        <v>299.18564658758731</v>
      </c>
      <c r="AK73" s="4">
        <v>296.59008678186922</v>
      </c>
      <c r="AL73" s="4">
        <v>299.91169551996853</v>
      </c>
      <c r="AM73" s="4">
        <v>303.48241589896998</v>
      </c>
      <c r="AN73" s="4">
        <v>306.60035327506995</v>
      </c>
      <c r="AO73" s="4">
        <v>309.84904033798938</v>
      </c>
      <c r="AP73" s="4">
        <v>313.38025443628032</v>
      </c>
      <c r="AQ73" s="4">
        <v>317.56973560559129</v>
      </c>
      <c r="AR73" s="4">
        <v>323.18012218452748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74.486775587922708</v>
      </c>
      <c r="E74" s="4">
        <v>77.349391531464121</v>
      </c>
      <c r="F74" s="4">
        <v>80.172993848475372</v>
      </c>
      <c r="G74" s="4">
        <v>82.870130395585832</v>
      </c>
      <c r="H74" s="4">
        <v>85.462147294537175</v>
      </c>
      <c r="I74" s="4">
        <v>88.035643359668668</v>
      </c>
      <c r="J74" s="4">
        <v>91.073991245457435</v>
      </c>
      <c r="K74" s="4">
        <v>93.998465712927924</v>
      </c>
      <c r="L74" s="4">
        <v>97.235813948362988</v>
      </c>
      <c r="M74" s="4">
        <v>100.20332011570167</v>
      </c>
      <c r="N74" s="4">
        <v>103.03779302647183</v>
      </c>
      <c r="O74" s="4">
        <v>109.37888832409688</v>
      </c>
      <c r="P74" s="4">
        <v>117.18140479602616</v>
      </c>
      <c r="Q74" s="4">
        <v>120.27618814695606</v>
      </c>
      <c r="R74" s="4">
        <v>122.13380147014335</v>
      </c>
      <c r="S74" s="4">
        <v>128.4515512065208</v>
      </c>
      <c r="T74" s="4">
        <v>133.70698755274009</v>
      </c>
      <c r="U74" s="4">
        <v>137.38276965459127</v>
      </c>
      <c r="V74" s="4">
        <v>139.98764227207209</v>
      </c>
      <c r="W74" s="4">
        <v>142.78549002702991</v>
      </c>
      <c r="X74" s="4">
        <v>150.62604325651921</v>
      </c>
      <c r="Y74" s="4">
        <v>154.34658754364528</v>
      </c>
      <c r="Z74" s="4">
        <v>157.77712586157628</v>
      </c>
      <c r="AA74" s="4">
        <v>161.2034206745563</v>
      </c>
      <c r="AB74" s="4">
        <v>164.89415461103479</v>
      </c>
      <c r="AC74" s="4">
        <v>167.98392408868767</v>
      </c>
      <c r="AD74" s="4">
        <v>171.0587278295942</v>
      </c>
      <c r="AE74" s="4">
        <v>174.00891914349737</v>
      </c>
      <c r="AF74" s="4">
        <v>177.16475639185543</v>
      </c>
      <c r="AG74" s="4">
        <v>180.21138458791907</v>
      </c>
      <c r="AH74" s="4">
        <v>183.30483406841435</v>
      </c>
      <c r="AI74" s="4">
        <v>185.78339185477085</v>
      </c>
      <c r="AJ74" s="4">
        <v>187.53542886497976</v>
      </c>
      <c r="AK74" s="4">
        <v>189.00617535491847</v>
      </c>
      <c r="AL74" s="4">
        <v>191.62139960370439</v>
      </c>
      <c r="AM74" s="4">
        <v>194.33476470949415</v>
      </c>
      <c r="AN74" s="4">
        <v>196.98368411235623</v>
      </c>
      <c r="AO74" s="4">
        <v>199.5423591345922</v>
      </c>
      <c r="AP74" s="4">
        <v>201.98464051474872</v>
      </c>
      <c r="AQ74" s="4">
        <v>204.26143881290724</v>
      </c>
      <c r="AR74" s="4">
        <v>206.44633837484361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1.2205540089664879</v>
      </c>
      <c r="K75" s="4">
        <v>1.6009108487999999</v>
      </c>
      <c r="L75" s="4">
        <v>1.5263644751999998</v>
      </c>
      <c r="M75" s="4">
        <v>2.2523634038901599</v>
      </c>
      <c r="N75" s="4">
        <v>3.0906698439667597</v>
      </c>
      <c r="O75" s="4">
        <v>3.8175742689744303</v>
      </c>
      <c r="P75" s="4">
        <v>5.2226970153744299</v>
      </c>
      <c r="Q75" s="4">
        <v>6.3285375645408095</v>
      </c>
      <c r="R75" s="4">
        <v>7.5930940742241901</v>
      </c>
      <c r="S75" s="4">
        <v>8.998216820624199</v>
      </c>
      <c r="T75" s="4">
        <v>9.4356072271991707</v>
      </c>
      <c r="U75" s="4">
        <v>9.6442784028657691</v>
      </c>
      <c r="V75" s="4">
        <v>10.6989005937239</v>
      </c>
      <c r="W75" s="4">
        <v>10.6460640184825</v>
      </c>
      <c r="X75" s="4">
        <v>12.048720649682499</v>
      </c>
      <c r="Y75" s="4">
        <v>12.013916819220201</v>
      </c>
      <c r="Z75" s="4">
        <v>12.408646530640599</v>
      </c>
      <c r="AA75" s="4">
        <v>12.672562727906598</v>
      </c>
      <c r="AB75" s="4">
        <v>13.971743424744298</v>
      </c>
      <c r="AC75" s="4">
        <v>15.2071661643</v>
      </c>
      <c r="AD75" s="4">
        <v>15.3617962028344</v>
      </c>
      <c r="AE75" s="4">
        <v>15.493488084111799</v>
      </c>
      <c r="AF75" s="4">
        <v>15.6437794679631</v>
      </c>
      <c r="AG75" s="4">
        <v>15.799290330593401</v>
      </c>
      <c r="AH75" s="4">
        <v>16.319647085262599</v>
      </c>
      <c r="AI75" s="4">
        <v>16.889028388857</v>
      </c>
      <c r="AJ75" s="4">
        <v>17.160098515500799</v>
      </c>
      <c r="AK75" s="4">
        <v>17.1379034787008</v>
      </c>
      <c r="AL75" s="4">
        <v>17.347331646098599</v>
      </c>
      <c r="AM75" s="4">
        <v>17.615117689065901</v>
      </c>
      <c r="AN75" s="4">
        <v>17.693669671955899</v>
      </c>
      <c r="AO75" s="4">
        <v>17.7505779993026</v>
      </c>
      <c r="AP75" s="4">
        <v>17.827099714997001</v>
      </c>
      <c r="AQ75" s="4">
        <v>18.182885130448099</v>
      </c>
      <c r="AR75" s="4">
        <v>18.256078339441999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31.433023962595801</v>
      </c>
      <c r="L76" s="4">
        <v>31.225720134239999</v>
      </c>
      <c r="M76" s="4">
        <v>30.093978999350089</v>
      </c>
      <c r="N76" s="4">
        <v>29.299914691199991</v>
      </c>
      <c r="O76" s="4">
        <v>28.325799187200001</v>
      </c>
      <c r="P76" s="4">
        <v>27.349217568</v>
      </c>
      <c r="Q76" s="4">
        <v>26.377568179200001</v>
      </c>
      <c r="R76" s="4">
        <v>25.4009865599999</v>
      </c>
      <c r="S76" s="4">
        <v>23.960810106359602</v>
      </c>
      <c r="T76" s="4">
        <v>23.450289436799999</v>
      </c>
      <c r="U76" s="4">
        <v>22.478640047999999</v>
      </c>
      <c r="V76" s="4">
        <v>21.502058428799998</v>
      </c>
      <c r="W76" s="4">
        <v>21.978918373841299</v>
      </c>
      <c r="X76" s="4">
        <v>23.468451954641299</v>
      </c>
      <c r="Y76" s="4">
        <v>24.9629177658414</v>
      </c>
      <c r="Z76" s="4">
        <v>26.454917461841298</v>
      </c>
      <c r="AA76" s="4">
        <v>26.946513401921301</v>
      </c>
      <c r="AB76" s="4">
        <v>28.494577010321301</v>
      </c>
      <c r="AC76" s="4">
        <v>30.544716783110616</v>
      </c>
      <c r="AD76" s="4">
        <v>32.420450130641299</v>
      </c>
      <c r="AE76" s="4">
        <v>33.852400470292345</v>
      </c>
      <c r="AF76" s="4">
        <v>34.682346330929299</v>
      </c>
      <c r="AG76" s="4">
        <v>36.227943824129298</v>
      </c>
      <c r="AH76" s="4">
        <v>37.776007432529305</v>
      </c>
      <c r="AI76" s="4">
        <v>39.321604925729297</v>
      </c>
      <c r="AJ76" s="4">
        <v>40.869892092833304</v>
      </c>
      <c r="AK76" s="4">
        <v>42.415489586033303</v>
      </c>
      <c r="AL76" s="4">
        <v>43.963553194433295</v>
      </c>
      <c r="AM76" s="4">
        <v>45.280660788021102</v>
      </c>
      <c r="AN76" s="4">
        <v>46.4543884305753</v>
      </c>
      <c r="AO76" s="4">
        <v>47.211798203413402</v>
      </c>
      <c r="AP76" s="4">
        <v>47.893720073403102</v>
      </c>
      <c r="AQ76" s="4">
        <v>48.0801982129694</v>
      </c>
      <c r="AR76" s="4">
        <v>48.957196464358695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17.174183089325211</v>
      </c>
      <c r="E77" s="4">
        <v>20.65303075986003</v>
      </c>
      <c r="F77" s="4">
        <v>23.994433269425699</v>
      </c>
      <c r="G77" s="4">
        <v>27.345257991504965</v>
      </c>
      <c r="H77" s="4">
        <v>30.525682846672701</v>
      </c>
      <c r="I77" s="4">
        <v>33.509963781291724</v>
      </c>
      <c r="J77" s="4">
        <v>36.362844121454316</v>
      </c>
      <c r="K77" s="4">
        <v>39.806536275029828</v>
      </c>
      <c r="L77" s="4">
        <v>41.489446211093771</v>
      </c>
      <c r="M77" s="4">
        <v>42.357465599423975</v>
      </c>
      <c r="N77" s="4">
        <v>42.628615914075766</v>
      </c>
      <c r="O77" s="4">
        <v>48.19147100043179</v>
      </c>
      <c r="P77" s="4">
        <v>50.114113567426863</v>
      </c>
      <c r="Q77" s="4">
        <v>52.0374423282029</v>
      </c>
      <c r="R77" s="4">
        <v>53.985163022600723</v>
      </c>
      <c r="S77" s="4">
        <v>61.737863795994144</v>
      </c>
      <c r="T77" s="4">
        <v>64.675346272817563</v>
      </c>
      <c r="U77" s="4">
        <v>66.623287617104879</v>
      </c>
      <c r="V77" s="4">
        <v>67.570779555258696</v>
      </c>
      <c r="W77" s="4">
        <v>68.38022741887147</v>
      </c>
      <c r="X77" s="4">
        <v>69.315948234718036</v>
      </c>
      <c r="Y77" s="4">
        <v>69.974242516937252</v>
      </c>
      <c r="Z77" s="4">
        <v>70.741743260358831</v>
      </c>
      <c r="AA77" s="4">
        <v>72.814284332457447</v>
      </c>
      <c r="AB77" s="4">
        <v>73.62947718479974</v>
      </c>
      <c r="AC77" s="4">
        <v>73.792790870120669</v>
      </c>
      <c r="AD77" s="4">
        <v>73.927106248338802</v>
      </c>
      <c r="AE77" s="4">
        <v>74.521019058195563</v>
      </c>
      <c r="AF77" s="4">
        <v>75.880828351047953</v>
      </c>
      <c r="AG77" s="4">
        <v>76.387329500178126</v>
      </c>
      <c r="AH77" s="4">
        <v>76.560780529958251</v>
      </c>
      <c r="AI77" s="4">
        <v>76.253426224522642</v>
      </c>
      <c r="AJ77" s="4">
        <v>75.946519934327384</v>
      </c>
      <c r="AK77" s="4">
        <v>75.640195447542993</v>
      </c>
      <c r="AL77" s="4">
        <v>75.333766137712232</v>
      </c>
      <c r="AM77" s="4">
        <v>75.027779757986849</v>
      </c>
      <c r="AN77" s="4">
        <v>74.768079436204758</v>
      </c>
      <c r="AO77" s="4">
        <v>74.330927074454181</v>
      </c>
      <c r="AP77" s="4">
        <v>73.856290713701341</v>
      </c>
      <c r="AQ77" s="4">
        <v>73.513415947834261</v>
      </c>
      <c r="AR77" s="4">
        <v>72.755592603848356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12.651722906457598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12.523252129919999</v>
      </c>
      <c r="O78" s="4">
        <v>12.34412512704</v>
      </c>
      <c r="P78" s="4">
        <v>12.16499812416</v>
      </c>
      <c r="Q78" s="4">
        <v>11.985871121279999</v>
      </c>
      <c r="R78" s="4">
        <v>11.806744118400001</v>
      </c>
      <c r="S78" s="4">
        <v>11.6290387584</v>
      </c>
      <c r="T78" s="4">
        <v>11.449911755519999</v>
      </c>
      <c r="U78" s="4">
        <v>13.403249072640001</v>
      </c>
      <c r="V78" s="4">
        <v>15.356586389759999</v>
      </c>
      <c r="W78" s="4">
        <v>17.309923706879999</v>
      </c>
      <c r="X78" s="4">
        <v>19.263261024000002</v>
      </c>
      <c r="Y78" s="4">
        <v>21.218019984000001</v>
      </c>
      <c r="Z78" s="4">
        <v>22.324844541342699</v>
      </c>
      <c r="AA78" s="4">
        <v>23.2438610879999</v>
      </c>
      <c r="AB78" s="4">
        <v>23.525346378239899</v>
      </c>
      <c r="AC78" s="4">
        <v>23.806831668479902</v>
      </c>
      <c r="AD78" s="4">
        <v>24.035716172160001</v>
      </c>
      <c r="AE78" s="4">
        <v>24.266022318719902</v>
      </c>
      <c r="AF78" s="4">
        <v>24.496328465280001</v>
      </c>
      <c r="AG78" s="4">
        <v>24.725212968959902</v>
      </c>
      <c r="AH78" s="4">
        <v>24.954097472640001</v>
      </c>
      <c r="AI78" s="4">
        <v>25.155970761599999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26.370053781119999</v>
      </c>
      <c r="AQ78" s="4">
        <v>26.505109854720001</v>
      </c>
      <c r="AR78" s="4">
        <v>26.641587571199899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10.755350125141501</v>
      </c>
      <c r="E79" s="4">
        <v>9.6215729167271107</v>
      </c>
      <c r="F79" s="4">
        <v>8.6126597673303191</v>
      </c>
      <c r="G79" s="4">
        <v>5.8288481319937899</v>
      </c>
      <c r="H79" s="4">
        <v>4.8997646575799498</v>
      </c>
      <c r="I79" s="4">
        <v>4.0245658649250604</v>
      </c>
      <c r="J79" s="4">
        <v>1.0665490884116799</v>
      </c>
      <c r="K79" s="4">
        <v>0.81834058114560004</v>
      </c>
      <c r="L79" s="4">
        <v>2.2018859284146601</v>
      </c>
      <c r="M79" s="4">
        <v>3.45171639994334</v>
      </c>
      <c r="N79" s="4">
        <v>3.3148486241733002</v>
      </c>
      <c r="O79" s="4">
        <v>2.5353266517941</v>
      </c>
      <c r="P79" s="4">
        <v>5.8051796369324702</v>
      </c>
      <c r="Q79" s="4">
        <v>7.1616079002572599</v>
      </c>
      <c r="R79" s="4">
        <v>6.6599262736030704</v>
      </c>
      <c r="S79" s="4">
        <v>5.5724830642754197</v>
      </c>
      <c r="T79" s="4">
        <v>7.2141705693654901</v>
      </c>
      <c r="U79" s="4">
        <v>7.1552156544000001</v>
      </c>
      <c r="V79" s="4">
        <v>6.9374721888000002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5.8542673536000001</v>
      </c>
      <c r="AB79" s="4">
        <v>5.6365238880000001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4.5533190527999903</v>
      </c>
      <c r="AH79" s="4">
        <v>4.3355755872000001</v>
      </c>
      <c r="AI79" s="4">
        <v>4.1205883679999999</v>
      </c>
      <c r="AJ79" s="4">
        <v>3.9028449023999898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6.2452600300449648</v>
      </c>
      <c r="M80" s="4">
        <v>7.7448225799933201</v>
      </c>
      <c r="N80" s="4">
        <v>10.614959184340488</v>
      </c>
      <c r="O80" s="4">
        <v>12.669785961127598</v>
      </c>
      <c r="P80" s="4">
        <v>15.10215996848439</v>
      </c>
      <c r="Q80" s="4">
        <v>15.03216748410806</v>
      </c>
      <c r="R80" s="4">
        <v>15.40664212961498</v>
      </c>
      <c r="S80" s="4">
        <v>15.34415569624792</v>
      </c>
      <c r="T80" s="4">
        <v>15.621020146484938</v>
      </c>
      <c r="U80" s="4">
        <v>15.563760322108621</v>
      </c>
      <c r="V80" s="4">
        <v>14.74791295333848</v>
      </c>
      <c r="W80" s="4">
        <v>13.915194057830181</v>
      </c>
      <c r="X80" s="4">
        <v>14.468291242805259</v>
      </c>
      <c r="Y80" s="4">
        <v>13.579439825130901</v>
      </c>
      <c r="Z80" s="4">
        <v>12.70607435094729</v>
      </c>
      <c r="AA80" s="4">
        <v>11.838391640695388</v>
      </c>
      <c r="AB80" s="4">
        <v>11.036781794710549</v>
      </c>
      <c r="AC80" s="4">
        <v>10.192248189876524</v>
      </c>
      <c r="AD80" s="4">
        <v>9.2353259140197199</v>
      </c>
      <c r="AE80" s="4">
        <v>8.1544475417777207</v>
      </c>
      <c r="AF80" s="4">
        <v>7.0889215910351107</v>
      </c>
      <c r="AG80" s="4">
        <v>6.0457557496584799</v>
      </c>
      <c r="AH80" s="4">
        <v>5.0101035448242</v>
      </c>
      <c r="AI80" s="4">
        <v>3.7665947636620398</v>
      </c>
      <c r="AJ80" s="4">
        <v>2.5421484605583999</v>
      </c>
      <c r="AK80" s="4">
        <v>1.32815803112148</v>
      </c>
      <c r="AL80" s="4">
        <v>1.01401809490043</v>
      </c>
      <c r="AM80" s="4">
        <v>0.96930635410042998</v>
      </c>
      <c r="AN80" s="4">
        <v>0.96930635410043198</v>
      </c>
      <c r="AO80" s="4">
        <v>0.96930635410043098</v>
      </c>
      <c r="AP80" s="4">
        <v>0.94307978232429601</v>
      </c>
      <c r="AQ80" s="4">
        <v>0.83164473393080696</v>
      </c>
      <c r="AR80" s="4">
        <v>0.57615858173554502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0.2413891584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0.18336291839999999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0.136941926399999</v>
      </c>
      <c r="X81" s="12">
        <v>1.16980899839999</v>
      </c>
      <c r="Y81" s="12">
        <v>1.2440825856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0.53104971513599997</v>
      </c>
      <c r="K82" s="4">
        <v>0.522093768652799</v>
      </c>
      <c r="L82" s="4">
        <v>0.51313782216959902</v>
      </c>
      <c r="M82" s="4">
        <v>0.50411881630080002</v>
      </c>
      <c r="N82" s="4">
        <v>0.52288940679551998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0.39652907421902395</v>
      </c>
      <c r="AC82" s="4">
        <v>3.2639759999999497E-2</v>
      </c>
      <c r="AD82" s="4">
        <v>1.02602375999999</v>
      </c>
      <c r="AE82" s="4">
        <v>2.01940776</v>
      </c>
      <c r="AF82" s="4">
        <v>3.0127917599999998</v>
      </c>
      <c r="AG82" s="4">
        <v>4.0061757599999996</v>
      </c>
      <c r="AH82" s="4">
        <v>4.9995597600000004</v>
      </c>
      <c r="AI82" s="4">
        <v>5.9929437600000002</v>
      </c>
      <c r="AJ82" s="4">
        <v>6.53362848</v>
      </c>
      <c r="AK82" s="4">
        <v>7.0728940800000002</v>
      </c>
      <c r="AL82" s="4">
        <v>7.6135788</v>
      </c>
      <c r="AM82" s="4">
        <v>8.15426351999999</v>
      </c>
      <c r="AN82" s="4">
        <v>8.9617427999999908</v>
      </c>
      <c r="AO82" s="4">
        <v>10.286589258201589</v>
      </c>
      <c r="AP82" s="4">
        <v>11.610016596403101</v>
      </c>
      <c r="AQ82" s="4">
        <v>12.934863054604699</v>
      </c>
      <c r="AR82" s="4">
        <v>14.3096589038591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0.62832326400000005</v>
      </c>
      <c r="S83" s="4">
        <v>0.57390789600000003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6.7339514592</v>
      </c>
      <c r="AC83" s="4">
        <v>7.4424959999999896</v>
      </c>
      <c r="AD83" s="4">
        <v>8.2144972799999998</v>
      </c>
      <c r="AE83" s="4">
        <v>8.9915443199999903</v>
      </c>
      <c r="AF83" s="4">
        <v>9.7736371200000001</v>
      </c>
      <c r="AG83" s="4">
        <v>10.5607756799999</v>
      </c>
      <c r="AH83" s="4">
        <v>11.352959999999999</v>
      </c>
      <c r="AI83" s="4">
        <v>12.1501900799999</v>
      </c>
      <c r="AJ83" s="4">
        <v>12.95246592</v>
      </c>
      <c r="AK83" s="4">
        <v>13.75978752</v>
      </c>
      <c r="AL83" s="4">
        <v>14.5721548799999</v>
      </c>
      <c r="AM83" s="4">
        <v>15.389568000000001</v>
      </c>
      <c r="AN83" s="4">
        <v>16.21202688</v>
      </c>
      <c r="AO83" s="4">
        <v>17.039531520000001</v>
      </c>
      <c r="AP83" s="4">
        <v>17.8720819199999</v>
      </c>
      <c r="AQ83" s="4">
        <v>18.70967808</v>
      </c>
      <c r="AR83" s="4">
        <v>19.552320000000002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98.568652137853761</v>
      </c>
      <c r="E84" s="4">
        <v>102.27243552934172</v>
      </c>
      <c r="F84" s="4">
        <v>104.78016777845164</v>
      </c>
      <c r="G84" s="4">
        <v>106.65977758369333</v>
      </c>
      <c r="H84" s="4">
        <v>107.86003419519426</v>
      </c>
      <c r="I84" s="4">
        <v>109.3643597390323</v>
      </c>
      <c r="J84" s="4">
        <v>111.14694766114962</v>
      </c>
      <c r="K84" s="4">
        <v>112.19000677453636</v>
      </c>
      <c r="L84" s="4">
        <v>113.15099424436259</v>
      </c>
      <c r="M84" s="4">
        <v>115.5761441326034</v>
      </c>
      <c r="N84" s="4">
        <v>118.2134295632884</v>
      </c>
      <c r="O84" s="4">
        <v>119.99207747495393</v>
      </c>
      <c r="P84" s="4">
        <v>118.96093270549314</v>
      </c>
      <c r="Q84" s="4">
        <v>121.74373921228843</v>
      </c>
      <c r="R84" s="4">
        <v>123.79860459718661</v>
      </c>
      <c r="S84" s="4">
        <v>124.59768591375166</v>
      </c>
      <c r="T84" s="4">
        <v>114.23261263492164</v>
      </c>
      <c r="U84" s="4">
        <v>111.52084298972073</v>
      </c>
      <c r="V84" s="4">
        <v>115.77932229205223</v>
      </c>
      <c r="W84" s="4">
        <v>115.03448689906703</v>
      </c>
      <c r="X84" s="4">
        <v>99.394767804484445</v>
      </c>
      <c r="Y84" s="4">
        <v>98.254293024707835</v>
      </c>
      <c r="Z84" s="4">
        <v>98.390335484111432</v>
      </c>
      <c r="AA84" s="4">
        <v>99.37897754140397</v>
      </c>
      <c r="AB84" s="4">
        <v>100.12417425755598</v>
      </c>
      <c r="AC84" s="4">
        <v>103.91579843483318</v>
      </c>
      <c r="AD84" s="4">
        <v>104.14016501716321</v>
      </c>
      <c r="AE84" s="4">
        <v>104.99080233596314</v>
      </c>
      <c r="AF84" s="4">
        <v>104.66648859733317</v>
      </c>
      <c r="AG84" s="4">
        <v>103.89247511072305</v>
      </c>
      <c r="AH84" s="4">
        <v>104.67538785014966</v>
      </c>
      <c r="AI84" s="4">
        <v>106.37195135707861</v>
      </c>
      <c r="AJ84" s="4">
        <v>111.65021772260756</v>
      </c>
      <c r="AK84" s="4">
        <v>107.58391142695078</v>
      </c>
      <c r="AL84" s="4">
        <v>108.29029591626414</v>
      </c>
      <c r="AM84" s="4">
        <v>109.14765118947581</v>
      </c>
      <c r="AN84" s="4">
        <v>109.61666916271372</v>
      </c>
      <c r="AO84" s="4">
        <v>110.30668120339718</v>
      </c>
      <c r="AP84" s="4">
        <v>111.39561392153158</v>
      </c>
      <c r="AQ84" s="4">
        <v>113.30829679268405</v>
      </c>
      <c r="AR84" s="4">
        <v>116.73378380968384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347.9305863562401</v>
      </c>
      <c r="E87" s="4">
        <v>347.08416317469681</v>
      </c>
      <c r="F87" s="4">
        <v>349.67141614016583</v>
      </c>
      <c r="G87" s="4">
        <v>355.17291764500175</v>
      </c>
      <c r="H87" s="4">
        <v>361.13821582764103</v>
      </c>
      <c r="I87" s="4">
        <v>359.6657016455963</v>
      </c>
      <c r="J87" s="4">
        <v>359.57906444772078</v>
      </c>
      <c r="K87" s="4">
        <v>361.85067303663055</v>
      </c>
      <c r="L87" s="4">
        <v>360.34321848755883</v>
      </c>
      <c r="M87" s="4">
        <v>357.27538291164115</v>
      </c>
      <c r="N87" s="4">
        <v>352.76831008144245</v>
      </c>
      <c r="O87" s="4">
        <v>349.45688928396754</v>
      </c>
      <c r="P87" s="4">
        <v>350.33404604765724</v>
      </c>
      <c r="Q87" s="4">
        <v>347.81258909876266</v>
      </c>
      <c r="R87" s="4">
        <v>343.41050323498229</v>
      </c>
      <c r="S87" s="4">
        <v>370.27319741389016</v>
      </c>
      <c r="T87" s="4">
        <v>366.03347193637734</v>
      </c>
      <c r="U87" s="4">
        <v>411.11469408843158</v>
      </c>
      <c r="V87" s="4">
        <v>447.67994565684808</v>
      </c>
      <c r="W87" s="4">
        <v>484.93900500175204</v>
      </c>
      <c r="X87" s="4">
        <v>525.18748012833134</v>
      </c>
      <c r="Y87" s="4">
        <v>562.64970963938856</v>
      </c>
      <c r="Z87" s="4">
        <v>585.32312192892914</v>
      </c>
      <c r="AA87" s="4">
        <v>608.21047205621596</v>
      </c>
      <c r="AB87" s="4">
        <v>616.83169954937387</v>
      </c>
      <c r="AC87" s="4">
        <v>625.32789860266837</v>
      </c>
      <c r="AD87" s="4">
        <v>633.95426669468486</v>
      </c>
      <c r="AE87" s="4">
        <v>639.62157516043044</v>
      </c>
      <c r="AF87" s="4">
        <v>646.92528031568918</v>
      </c>
      <c r="AG87" s="4">
        <v>654.05751414329575</v>
      </c>
      <c r="AH87" s="4">
        <v>661.15310408073128</v>
      </c>
      <c r="AI87" s="4">
        <v>667.21211766656313</v>
      </c>
      <c r="AJ87" s="4">
        <v>673.22087766319544</v>
      </c>
      <c r="AK87" s="4">
        <v>679.18816931458036</v>
      </c>
      <c r="AL87" s="4">
        <v>685.47882129465029</v>
      </c>
      <c r="AM87" s="4">
        <v>691.49664461313762</v>
      </c>
      <c r="AN87" s="4">
        <v>695.82169789377781</v>
      </c>
      <c r="AO87" s="4">
        <v>699.51579852084853</v>
      </c>
      <c r="AP87" s="4">
        <v>702.96817906948638</v>
      </c>
      <c r="AQ87" s="4">
        <v>705.78981782052915</v>
      </c>
      <c r="AR87" s="4">
        <v>711.07819273946416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0.2297402790825599</v>
      </c>
      <c r="J88" s="4">
        <v>0.85809090446341896</v>
      </c>
      <c r="K88" s="4">
        <v>1.417613351832</v>
      </c>
      <c r="L88" s="4">
        <v>1.3417376885280001</v>
      </c>
      <c r="M88" s="4">
        <v>1.3779383675446222</v>
      </c>
      <c r="N88" s="4">
        <v>1.4298620981553469</v>
      </c>
      <c r="O88" s="4">
        <v>1.463073395656421</v>
      </c>
      <c r="P88" s="4">
        <v>1.5943514091524211</v>
      </c>
      <c r="Q88" s="4">
        <v>1.683729915035713</v>
      </c>
      <c r="R88" s="4">
        <v>1.792212504391387</v>
      </c>
      <c r="S88" s="4">
        <v>1.9234905178873802</v>
      </c>
      <c r="T88" s="4">
        <v>1.9192860038078801</v>
      </c>
      <c r="U88" s="4">
        <v>1.8799446464012</v>
      </c>
      <c r="V88" s="4">
        <v>1.9621525821213399</v>
      </c>
      <c r="W88" s="4">
        <v>1.88931629058755</v>
      </c>
      <c r="X88" s="4">
        <v>2.0202490479555499</v>
      </c>
      <c r="Y88" s="4">
        <v>1.9468211896908401</v>
      </c>
      <c r="Z88" s="4">
        <v>1.9366441782896899</v>
      </c>
      <c r="AA88" s="4">
        <v>1.9081532749069201</v>
      </c>
      <c r="AB88" s="4">
        <v>2.0214832504642</v>
      </c>
      <c r="AC88" s="4">
        <v>2.1290032630020099</v>
      </c>
      <c r="AD88" s="4">
        <v>2.1506514683968199</v>
      </c>
      <c r="AE88" s="4">
        <v>2.1690883317756602</v>
      </c>
      <c r="AF88" s="4">
        <v>2.1901291255148401</v>
      </c>
      <c r="AG88" s="4">
        <v>2.2119006462830804</v>
      </c>
      <c r="AH88" s="4">
        <v>2.2847505919367701</v>
      </c>
      <c r="AI88" s="4">
        <v>2.36446397443998</v>
      </c>
      <c r="AJ88" s="4">
        <v>2.4024137921701096</v>
      </c>
      <c r="AK88" s="4">
        <v>2.3993064870181198</v>
      </c>
      <c r="AL88" s="4">
        <v>2.4286264304538001</v>
      </c>
      <c r="AM88" s="4">
        <v>2.4661164764692298</v>
      </c>
      <c r="AN88" s="4">
        <v>2.47711375407382</v>
      </c>
      <c r="AO88" s="4">
        <v>2.4850809199023698</v>
      </c>
      <c r="AP88" s="4">
        <v>2.4957939600995802</v>
      </c>
      <c r="AQ88" s="4">
        <v>2.5456039182627297</v>
      </c>
      <c r="AR88" s="4">
        <v>2.5558509675218799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52.549107315098865</v>
      </c>
      <c r="E89" s="4">
        <v>51.270237074530712</v>
      </c>
      <c r="F89" s="4">
        <v>53.423166770325459</v>
      </c>
      <c r="G89" s="4">
        <v>61.064765703989224</v>
      </c>
      <c r="H89" s="4">
        <v>66.73303930933011</v>
      </c>
      <c r="I89" s="4">
        <v>65.027491445606628</v>
      </c>
      <c r="J89" s="4">
        <v>67.165384884971843</v>
      </c>
      <c r="K89" s="4">
        <v>68.042554658873172</v>
      </c>
      <c r="L89" s="4">
        <v>68.68339069498272</v>
      </c>
      <c r="M89" s="4">
        <v>67.805936394570679</v>
      </c>
      <c r="N89" s="4">
        <v>67.432293079978834</v>
      </c>
      <c r="O89" s="4">
        <v>69.166790272133056</v>
      </c>
      <c r="P89" s="4">
        <v>69.363118235355941</v>
      </c>
      <c r="Q89" s="4">
        <v>68.86239235692814</v>
      </c>
      <c r="R89" s="4">
        <v>69.044712536766511</v>
      </c>
      <c r="S89" s="4">
        <v>101.25155956289036</v>
      </c>
      <c r="T89" s="4">
        <v>98.729319192362013</v>
      </c>
      <c r="U89" s="4">
        <v>100.37342055999741</v>
      </c>
      <c r="V89" s="4">
        <v>93.600718136248133</v>
      </c>
      <c r="W89" s="4">
        <v>87.676916599394133</v>
      </c>
      <c r="X89" s="4">
        <v>84.389305498752847</v>
      </c>
      <c r="Y89" s="4">
        <v>78.626147341919022</v>
      </c>
      <c r="Z89" s="4">
        <v>76.916020803912104</v>
      </c>
      <c r="AA89" s="4">
        <v>79.629813443075179</v>
      </c>
      <c r="AB89" s="4">
        <v>82.152898270167114</v>
      </c>
      <c r="AC89" s="4">
        <v>84.553544252370386</v>
      </c>
      <c r="AD89" s="4">
        <v>88.314328673296032</v>
      </c>
      <c r="AE89" s="4">
        <v>89.087562173743748</v>
      </c>
      <c r="AF89" s="4">
        <v>91.490757250846272</v>
      </c>
      <c r="AG89" s="4">
        <v>93.757284091989547</v>
      </c>
      <c r="AH89" s="4">
        <v>95.936088618074621</v>
      </c>
      <c r="AI89" s="4">
        <v>97.663473322587265</v>
      </c>
      <c r="AJ89" s="4">
        <v>99.399780163570227</v>
      </c>
      <c r="AK89" s="4">
        <v>101.13571835578827</v>
      </c>
      <c r="AL89" s="4">
        <v>103.12701323578165</v>
      </c>
      <c r="AM89" s="4">
        <v>104.87284317033354</v>
      </c>
      <c r="AN89" s="4">
        <v>106.43831526450502</v>
      </c>
      <c r="AO89" s="4">
        <v>107.36685996260431</v>
      </c>
      <c r="AP89" s="4">
        <v>108.05448751705487</v>
      </c>
      <c r="AQ89" s="4">
        <v>108.07255872928837</v>
      </c>
      <c r="AR89" s="4">
        <v>110.56089570568869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287.22588418943997</v>
      </c>
      <c r="M90" s="4">
        <v>283.2630546614389</v>
      </c>
      <c r="N90" s="4">
        <v>279.26852249721497</v>
      </c>
      <c r="O90" s="4">
        <v>275.27399033299196</v>
      </c>
      <c r="P90" s="4">
        <v>271.27945816876797</v>
      </c>
      <c r="Q90" s="4">
        <v>267.28492600454399</v>
      </c>
      <c r="R90" s="4">
        <v>263.29039384031898</v>
      </c>
      <c r="S90" s="4">
        <v>259.32756431231996</v>
      </c>
      <c r="T90" s="4">
        <v>255.33303214809587</v>
      </c>
      <c r="U90" s="4">
        <v>298.89245431987098</v>
      </c>
      <c r="V90" s="4">
        <v>342.45187649164797</v>
      </c>
      <c r="W90" s="4">
        <v>386.01129866342399</v>
      </c>
      <c r="X90" s="4">
        <v>429.57072083520001</v>
      </c>
      <c r="Y90" s="4">
        <v>473.16184564319997</v>
      </c>
      <c r="Z90" s="4">
        <v>497.84403327194406</v>
      </c>
      <c r="AA90" s="4">
        <v>518.33810226239802</v>
      </c>
      <c r="AB90" s="4">
        <v>524.61522423475105</v>
      </c>
      <c r="AC90" s="4">
        <v>530.89234620710397</v>
      </c>
      <c r="AD90" s="4">
        <v>535.99647063916802</v>
      </c>
      <c r="AE90" s="4">
        <v>541.132297707455</v>
      </c>
      <c r="AF90" s="4">
        <v>546.26812477574401</v>
      </c>
      <c r="AG90" s="4">
        <v>551.37224920780704</v>
      </c>
      <c r="AH90" s="4">
        <v>556.47637363987201</v>
      </c>
      <c r="AI90" s="4">
        <v>560.97814798367995</v>
      </c>
      <c r="AJ90" s="4">
        <v>565.47992232748697</v>
      </c>
      <c r="AK90" s="4">
        <v>569.981696671294</v>
      </c>
      <c r="AL90" s="4">
        <v>574.5151736513269</v>
      </c>
      <c r="AM90" s="4">
        <v>579.01694799513496</v>
      </c>
      <c r="AN90" s="4">
        <v>582.02869843641508</v>
      </c>
      <c r="AO90" s="4">
        <v>585.04044887769589</v>
      </c>
      <c r="AP90" s="4">
        <v>588.05219931897591</v>
      </c>
      <c r="AQ90" s="4">
        <v>591.06394976025604</v>
      </c>
      <c r="AR90" s="4">
        <v>594.10740283775897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14.949936673946802</v>
      </c>
      <c r="E91" s="4">
        <v>13.373986354250601</v>
      </c>
      <c r="F91" s="4">
        <v>11.971597076589099</v>
      </c>
      <c r="G91" s="4">
        <v>8.1020989034713811</v>
      </c>
      <c r="H91" s="4">
        <v>6.8106728740361309</v>
      </c>
      <c r="I91" s="4">
        <v>5.5941465522458396</v>
      </c>
      <c r="J91" s="4">
        <v>1.4825032328922401</v>
      </c>
      <c r="K91" s="4">
        <v>1.1374934077923802</v>
      </c>
      <c r="L91" s="4">
        <v>3.0606214404963703</v>
      </c>
      <c r="M91" s="4">
        <v>4.7978857959212498</v>
      </c>
      <c r="N91" s="4">
        <v>4.6076395876008904</v>
      </c>
      <c r="O91" s="4">
        <v>3.5241040459937998</v>
      </c>
      <c r="P91" s="4">
        <v>8.06919969533614</v>
      </c>
      <c r="Q91" s="4">
        <v>9.9546349813576001</v>
      </c>
      <c r="R91" s="4">
        <v>9.2572975203082706</v>
      </c>
      <c r="S91" s="4">
        <v>7.7457514593428396</v>
      </c>
      <c r="T91" s="4">
        <v>10.027697091418</v>
      </c>
      <c r="U91" s="4">
        <v>9.9457497596159996</v>
      </c>
      <c r="V91" s="4">
        <v>9.6430863424319995</v>
      </c>
      <c r="W91" s="4">
        <v>9.3404229252479993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7.5359359696319999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5.7276178315199902</v>
      </c>
      <c r="AJ91" s="4">
        <v>5.4249544143359998</v>
      </c>
      <c r="AK91" s="4">
        <v>5.1222909971519996</v>
      </c>
      <c r="AL91" s="4">
        <v>4.8234587624639902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1.6341741196704001E-3</v>
      </c>
      <c r="AC92" s="4">
        <v>9.79192799999986E-4</v>
      </c>
      <c r="AD92" s="4">
        <v>3.0780712799999901E-2</v>
      </c>
      <c r="AE92" s="4">
        <v>6.0582232799999997E-2</v>
      </c>
      <c r="AF92" s="4">
        <v>9.0383752799999995E-2</v>
      </c>
      <c r="AG92" s="4">
        <v>0.12018527279999999</v>
      </c>
      <c r="AH92" s="4">
        <v>0.14998679279999999</v>
      </c>
      <c r="AI92" s="4">
        <v>0.17978831280000002</v>
      </c>
      <c r="AJ92" s="4">
        <v>0.19600885439999999</v>
      </c>
      <c r="AK92" s="4">
        <v>0.21218682239999997</v>
      </c>
      <c r="AL92" s="4">
        <v>0.22840736399999997</v>
      </c>
      <c r="AM92" s="4">
        <v>0.24462790560000003</v>
      </c>
      <c r="AN92" s="4">
        <v>0.268852283999999</v>
      </c>
      <c r="AO92" s="4">
        <v>0.29825033418201502</v>
      </c>
      <c r="AP92" s="4">
        <v>0.327605810764032</v>
      </c>
      <c r="AQ92" s="4">
        <v>0.35700386094604686</v>
      </c>
      <c r="AR92" s="4">
        <v>0.386901405038591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342.16090954747796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455.87095260248572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0.24975814912877053</v>
      </c>
      <c r="F97" s="22">
        <f t="shared" si="0"/>
        <v>0.24794392813237412</v>
      </c>
      <c r="G97" s="22">
        <f t="shared" si="0"/>
        <v>0.24394740050895786</v>
      </c>
      <c r="H97" s="22">
        <f t="shared" si="0"/>
        <v>0.23991042426073869</v>
      </c>
      <c r="I97" s="22">
        <f t="shared" si="0"/>
        <v>0.23588200740263868</v>
      </c>
      <c r="J97" s="22">
        <f t="shared" si="0"/>
        <v>0.23183056976758368</v>
      </c>
      <c r="K97" s="22">
        <f t="shared" si="0"/>
        <v>0.22773009333058641</v>
      </c>
      <c r="L97" s="22">
        <f t="shared" si="0"/>
        <v>0.2221665377150478</v>
      </c>
      <c r="M97" s="22">
        <f t="shared" si="0"/>
        <v>0.22324205778592615</v>
      </c>
      <c r="N97" s="22">
        <f t="shared" si="0"/>
        <v>0.219570841837023</v>
      </c>
      <c r="O97" s="22">
        <f t="shared" si="0"/>
        <v>0.21482173177589775</v>
      </c>
      <c r="P97" s="22">
        <f t="shared" si="0"/>
        <v>0.21586004061145181</v>
      </c>
      <c r="Q97" s="22">
        <f t="shared" si="0"/>
        <v>0.2189741618700925</v>
      </c>
      <c r="R97" s="22">
        <f t="shared" si="0"/>
        <v>0.22229899351499624</v>
      </c>
      <c r="S97" s="22">
        <f t="shared" si="0"/>
        <v>0.22385186030960882</v>
      </c>
      <c r="T97" s="22">
        <f t="shared" si="0"/>
        <v>0.23081358393385515</v>
      </c>
      <c r="U97" s="22">
        <f t="shared" si="0"/>
        <v>0.25752212234512678</v>
      </c>
      <c r="V97" s="22">
        <f t="shared" si="0"/>
        <v>0.28628248433999803</v>
      </c>
      <c r="W97" s="22">
        <f t="shared" si="0"/>
        <v>0.30571643710235136</v>
      </c>
      <c r="X97" s="22">
        <f t="shared" si="0"/>
        <v>0.3315967700336892</v>
      </c>
      <c r="Y97" s="22">
        <f t="shared" si="0"/>
        <v>0.34623417894227987</v>
      </c>
      <c r="Z97" s="22">
        <f t="shared" si="0"/>
        <v>0.35624707781456039</v>
      </c>
      <c r="AA97" s="22">
        <f t="shared" si="0"/>
        <v>0.364172002803893</v>
      </c>
      <c r="AB97" s="22">
        <f t="shared" si="0"/>
        <v>0.37138403837908684</v>
      </c>
      <c r="AC97" s="22">
        <f t="shared" si="0"/>
        <v>0.37916874007147078</v>
      </c>
      <c r="AD97" s="22">
        <f t="shared" si="0"/>
        <v>0.39219379291696965</v>
      </c>
      <c r="AE97" s="22">
        <f t="shared" si="0"/>
        <v>0.40292466024431906</v>
      </c>
      <c r="AF97" s="22">
        <f t="shared" si="0"/>
        <v>0.41097969493991593</v>
      </c>
      <c r="AG97" s="22">
        <f t="shared" si="0"/>
        <v>0.41860530614924513</v>
      </c>
      <c r="AH97" s="22">
        <f t="shared" si="0"/>
        <v>0.42670604965514775</v>
      </c>
      <c r="AI97" s="22">
        <f t="shared" si="0"/>
        <v>0.43665943992290346</v>
      </c>
      <c r="AJ97" s="22">
        <f t="shared" si="0"/>
        <v>0.44369840759588464</v>
      </c>
      <c r="AK97" s="22">
        <f t="shared" si="0"/>
        <v>0.44983895878342595</v>
      </c>
      <c r="AL97" s="22">
        <f t="shared" si="0"/>
        <v>0.45627608432605821</v>
      </c>
      <c r="AM97" s="22">
        <f t="shared" si="0"/>
        <v>0.46302822241290431</v>
      </c>
      <c r="AN97" s="22">
        <f t="shared" si="0"/>
        <v>0.47248560597724937</v>
      </c>
      <c r="AO97" s="22">
        <f t="shared" si="0"/>
        <v>0.48345595373990818</v>
      </c>
      <c r="AP97" s="22">
        <f t="shared" si="0"/>
        <v>0.4945687458289304</v>
      </c>
      <c r="AQ97" s="22">
        <f t="shared" si="0"/>
        <v>0.50557417719391007</v>
      </c>
      <c r="AR97" s="22">
        <f t="shared" si="0"/>
        <v>0.51399404900719059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0.10248554469594799</v>
      </c>
      <c r="E98" s="22">
        <f t="shared" ref="E98:AR98" si="1">(E64+E63+E62+E59+E54)/E53</f>
        <v>0.10304515625356665</v>
      </c>
      <c r="F98" s="22">
        <f t="shared" si="1"/>
        <v>0.1035167029630971</v>
      </c>
      <c r="G98" s="22">
        <f t="shared" si="1"/>
        <v>0.10456846853330216</v>
      </c>
      <c r="H98" s="22">
        <f t="shared" si="1"/>
        <v>0.10419325915977042</v>
      </c>
      <c r="I98" s="22">
        <f t="shared" si="1"/>
        <v>0.10329598202456983</v>
      </c>
      <c r="J98" s="22">
        <f t="shared" si="1"/>
        <v>0.10321332808277334</v>
      </c>
      <c r="K98" s="22">
        <f t="shared" si="1"/>
        <v>0.10168502516751637</v>
      </c>
      <c r="L98" s="22">
        <f t="shared" si="1"/>
        <v>9.871199156704405E-2</v>
      </c>
      <c r="M98" s="22">
        <f t="shared" si="1"/>
        <v>9.6016926569196484E-2</v>
      </c>
      <c r="N98" s="22">
        <f t="shared" si="1"/>
        <v>9.3946517937682286E-2</v>
      </c>
      <c r="O98" s="22">
        <f t="shared" si="1"/>
        <v>9.5970405827970104E-2</v>
      </c>
      <c r="P98" s="22">
        <f t="shared" si="1"/>
        <v>9.9712867633013541E-2</v>
      </c>
      <c r="Q98" s="22">
        <f t="shared" si="1"/>
        <v>0.10046531738756773</v>
      </c>
      <c r="R98" s="22">
        <f t="shared" si="1"/>
        <v>0.10239626067611982</v>
      </c>
      <c r="S98" s="22">
        <f t="shared" si="1"/>
        <v>0.10742486272360142</v>
      </c>
      <c r="T98" s="22">
        <f t="shared" si="1"/>
        <v>0.1103750520583759</v>
      </c>
      <c r="U98" s="22">
        <f t="shared" si="1"/>
        <v>0.11648882007177039</v>
      </c>
      <c r="V98" s="22">
        <f t="shared" si="1"/>
        <v>0.12214624397865891</v>
      </c>
      <c r="W98" s="22">
        <f t="shared" si="1"/>
        <v>0.13083119060761492</v>
      </c>
      <c r="X98" s="22">
        <f t="shared" si="1"/>
        <v>0.14311302339429244</v>
      </c>
      <c r="Y98" s="22">
        <f t="shared" si="1"/>
        <v>0.14859193625654618</v>
      </c>
      <c r="Z98" s="22">
        <f t="shared" si="1"/>
        <v>0.15477531864248098</v>
      </c>
      <c r="AA98" s="22">
        <f t="shared" si="1"/>
        <v>0.15721834979093652</v>
      </c>
      <c r="AB98" s="22">
        <f t="shared" si="1"/>
        <v>0.15954246258364152</v>
      </c>
      <c r="AC98" s="22">
        <f t="shared" si="1"/>
        <v>0.16253267630087639</v>
      </c>
      <c r="AD98" s="22">
        <f t="shared" si="1"/>
        <v>0.16620668625500729</v>
      </c>
      <c r="AE98" s="22">
        <f t="shared" si="1"/>
        <v>0.16965493174705187</v>
      </c>
      <c r="AF98" s="22">
        <f t="shared" si="1"/>
        <v>0.17339792813187418</v>
      </c>
      <c r="AG98" s="22">
        <f t="shared" si="1"/>
        <v>0.17933121042317862</v>
      </c>
      <c r="AH98" s="22">
        <f t="shared" si="1"/>
        <v>0.18298979338800123</v>
      </c>
      <c r="AI98" s="22">
        <f t="shared" si="1"/>
        <v>0.18648138433895353</v>
      </c>
      <c r="AJ98" s="22">
        <f t="shared" si="1"/>
        <v>0.19009718537753181</v>
      </c>
      <c r="AK98" s="22">
        <f t="shared" si="1"/>
        <v>0.19521773462638728</v>
      </c>
      <c r="AL98" s="22">
        <f t="shared" si="1"/>
        <v>0.19681457464886296</v>
      </c>
      <c r="AM98" s="22">
        <f t="shared" si="1"/>
        <v>0.20019893606809222</v>
      </c>
      <c r="AN98" s="22">
        <f t="shared" si="1"/>
        <v>0.20220259517090769</v>
      </c>
      <c r="AO98" s="22">
        <f t="shared" si="1"/>
        <v>0.2050053753980457</v>
      </c>
      <c r="AP98" s="22">
        <f t="shared" si="1"/>
        <v>0.20787413003598312</v>
      </c>
      <c r="AQ98" s="22">
        <f t="shared" si="1"/>
        <v>0.21220681506191821</v>
      </c>
      <c r="AR98" s="22">
        <f t="shared" si="1"/>
        <v>0.21495084684869181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0.2053020966772455</v>
      </c>
      <c r="E99" s="22">
        <f t="shared" ref="E99:AR99" si="2">(E83+E82+E81+E78+E75)/E74</f>
        <v>0.2000594298223394</v>
      </c>
      <c r="F99" s="22">
        <f t="shared" si="2"/>
        <v>0.19513020906269549</v>
      </c>
      <c r="G99" s="22">
        <f t="shared" si="2"/>
        <v>0.18871361180905552</v>
      </c>
      <c r="H99" s="22">
        <f t="shared" si="2"/>
        <v>0.18276330184043482</v>
      </c>
      <c r="I99" s="22">
        <f t="shared" si="2"/>
        <v>0.1771814798756246</v>
      </c>
      <c r="J99" s="22">
        <f t="shared" si="2"/>
        <v>0.17591483618651543</v>
      </c>
      <c r="K99" s="22">
        <f t="shared" si="2"/>
        <v>0.17437176939451293</v>
      </c>
      <c r="L99" s="22">
        <f t="shared" si="2"/>
        <v>0.16530433583972898</v>
      </c>
      <c r="M99" s="22">
        <f t="shared" si="2"/>
        <v>0.16521744506943506</v>
      </c>
      <c r="N99" s="22">
        <f t="shared" si="2"/>
        <v>0.16672964460980486</v>
      </c>
      <c r="O99" s="22">
        <f t="shared" si="2"/>
        <v>0.16142516891583314</v>
      </c>
      <c r="P99" s="22">
        <f t="shared" si="2"/>
        <v>0.16052661331314177</v>
      </c>
      <c r="Q99" s="22">
        <f t="shared" si="2"/>
        <v>0.16351866947394264</v>
      </c>
      <c r="R99" s="22">
        <f t="shared" si="2"/>
        <v>0.169331366381651</v>
      </c>
      <c r="S99" s="22">
        <f t="shared" si="2"/>
        <v>0.16999591159888777</v>
      </c>
      <c r="T99" s="22">
        <f t="shared" si="2"/>
        <v>0.17011946453658611</v>
      </c>
      <c r="U99" s="22">
        <f t="shared" si="2"/>
        <v>0.18606311459032013</v>
      </c>
      <c r="V99" s="22">
        <f t="shared" si="2"/>
        <v>0.20879999599583429</v>
      </c>
      <c r="W99" s="22">
        <f t="shared" si="2"/>
        <v>0.22265162550668646</v>
      </c>
      <c r="X99" s="22">
        <f t="shared" si="2"/>
        <v>0.24476916158228096</v>
      </c>
      <c r="Y99" s="22">
        <f t="shared" si="2"/>
        <v>0.25619607162454394</v>
      </c>
      <c r="Z99" s="22">
        <f t="shared" si="2"/>
        <v>0.26494575649643681</v>
      </c>
      <c r="AA99" s="22">
        <f t="shared" si="2"/>
        <v>0.271396002409938</v>
      </c>
      <c r="AB99" s="22">
        <f t="shared" si="2"/>
        <v>0.27955384374867587</v>
      </c>
      <c r="AC99" s="22">
        <f t="shared" si="2"/>
        <v>0.28593588248016455</v>
      </c>
      <c r="AD99" s="22">
        <f t="shared" si="2"/>
        <v>0.29388767805799748</v>
      </c>
      <c r="AE99" s="22">
        <f t="shared" si="2"/>
        <v>0.30167995177500884</v>
      </c>
      <c r="AF99" s="22">
        <f t="shared" si="2"/>
        <v>0.30898694929687304</v>
      </c>
      <c r="AG99" s="22">
        <f t="shared" si="2"/>
        <v>0.31627877778912611</v>
      </c>
      <c r="AH99" s="22">
        <f t="shared" si="2"/>
        <v>0.325263473147958</v>
      </c>
      <c r="AI99" s="22">
        <f t="shared" si="2"/>
        <v>0.33545074697298083</v>
      </c>
      <c r="AJ99" s="22">
        <f t="shared" si="2"/>
        <v>0.34273003167383476</v>
      </c>
      <c r="AK99" s="22">
        <f t="shared" si="2"/>
        <v>0.34886283863266809</v>
      </c>
      <c r="AL99" s="22">
        <f t="shared" si="2"/>
        <v>0.35403116822734509</v>
      </c>
      <c r="AM99" s="22">
        <f t="shared" si="2"/>
        <v>0.35919793950266632</v>
      </c>
      <c r="AN99" s="22">
        <f t="shared" si="2"/>
        <v>0.36428033584825542</v>
      </c>
      <c r="AO99" s="22">
        <f t="shared" si="2"/>
        <v>0.37190443050424565</v>
      </c>
      <c r="AP99" s="22">
        <f t="shared" si="2"/>
        <v>0.37968061902271316</v>
      </c>
      <c r="AQ99" s="22">
        <f t="shared" si="2"/>
        <v>0.38897222718061181</v>
      </c>
      <c r="AR99" s="22">
        <f t="shared" si="2"/>
        <v>0.39714061025986991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891.23648294456598</v>
      </c>
      <c r="X105" s="1">
        <v>951.63648294456607</v>
      </c>
      <c r="Y105" s="1">
        <v>1012.236482944566</v>
      </c>
      <c r="Z105" s="1">
        <v>1072.7364829445601</v>
      </c>
      <c r="AA105" s="1">
        <v>1133.1364829445599</v>
      </c>
      <c r="AB105" s="1">
        <v>1193.6364829445599</v>
      </c>
      <c r="AC105" s="1">
        <v>1254.1364829445599</v>
      </c>
      <c r="AD105" s="1">
        <v>1314.6364829445599</v>
      </c>
      <c r="AE105" s="1">
        <v>1375.03648294456</v>
      </c>
      <c r="AF105" s="1">
        <v>1435.6364829445597</v>
      </c>
      <c r="AG105" s="1">
        <v>1496.03648294456</v>
      </c>
      <c r="AH105" s="1">
        <v>1556.53648294456</v>
      </c>
      <c r="AI105" s="1">
        <v>1616.9364829445601</v>
      </c>
      <c r="AJ105" s="1">
        <v>1677.53648294456</v>
      </c>
      <c r="AK105" s="1">
        <v>1737.9364829445599</v>
      </c>
      <c r="AL105" s="1">
        <v>1798.4364829445601</v>
      </c>
      <c r="AM105" s="1">
        <v>1849.5713075134902</v>
      </c>
      <c r="AN105" s="1">
        <v>1894.9830663255</v>
      </c>
      <c r="AO105" s="1">
        <v>1923.4223647183001</v>
      </c>
      <c r="AP105" s="1">
        <v>1948.8006583839699</v>
      </c>
      <c r="AQ105" s="1">
        <v>1954.0889039276601</v>
      </c>
      <c r="AR105" s="1">
        <v>1987.4684028044801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891.23648294456598</v>
      </c>
      <c r="X107" s="1">
        <v>951.63648294456607</v>
      </c>
      <c r="Y107" s="1">
        <v>1012.236482944566</v>
      </c>
      <c r="Z107" s="1">
        <v>1072.7364829445601</v>
      </c>
      <c r="AA107" s="1">
        <v>1133.1364829445599</v>
      </c>
      <c r="AB107" s="1">
        <v>1193.6364829445599</v>
      </c>
      <c r="AC107" s="1">
        <v>1254.1364829445599</v>
      </c>
      <c r="AD107" s="1">
        <v>1314.6364829445599</v>
      </c>
      <c r="AE107" s="1">
        <v>1375.03648294456</v>
      </c>
      <c r="AF107" s="1">
        <v>1435.6364829445597</v>
      </c>
      <c r="AG107" s="1">
        <v>1496.03648294456</v>
      </c>
      <c r="AH107" s="1">
        <v>1556.53648294456</v>
      </c>
      <c r="AI107" s="1">
        <v>1616.9364829445601</v>
      </c>
      <c r="AJ107" s="1">
        <v>1677.53648294456</v>
      </c>
      <c r="AK107" s="1">
        <v>1737.9364829445599</v>
      </c>
      <c r="AL107" s="1">
        <v>1798.4364829445601</v>
      </c>
      <c r="AM107" s="1">
        <v>1849.5713075134902</v>
      </c>
      <c r="AN107" s="1">
        <v>1894.9830663255</v>
      </c>
      <c r="AO107" s="1">
        <v>1923.4223647183001</v>
      </c>
      <c r="AP107" s="1">
        <v>1948.8006583839699</v>
      </c>
      <c r="AQ107" s="1">
        <v>1954.0889039276601</v>
      </c>
      <c r="AR107" s="1">
        <v>1987.4684028044801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1544.2806876796337</v>
      </c>
      <c r="F108" s="1">
        <v>1647.861113819421</v>
      </c>
      <c r="G108" s="1">
        <v>1703.3611138194215</v>
      </c>
      <c r="H108" s="1">
        <v>1758.6611138194212</v>
      </c>
      <c r="I108" s="1">
        <v>1814.2611138194216</v>
      </c>
      <c r="J108" s="1">
        <v>1869.4611138194214</v>
      </c>
      <c r="K108" s="1">
        <v>1924.9611138194214</v>
      </c>
      <c r="L108" s="1">
        <v>2035.7611138194213</v>
      </c>
      <c r="M108" s="1">
        <v>1980.4611138194214</v>
      </c>
      <c r="N108" s="1">
        <v>2091.3611138194215</v>
      </c>
      <c r="O108" s="1">
        <v>2220.6484835596862</v>
      </c>
      <c r="P108" s="1">
        <v>2286.8177773962452</v>
      </c>
      <c r="Q108" s="1">
        <v>2353.0176102672585</v>
      </c>
      <c r="R108" s="1">
        <v>2417.340712622396</v>
      </c>
      <c r="S108" s="1">
        <v>2564.3933740901621</v>
      </c>
      <c r="T108" s="1">
        <v>2689.7878201986409</v>
      </c>
      <c r="U108" s="1">
        <v>2745.2878201986414</v>
      </c>
      <c r="V108" s="1">
        <v>2800.5878201986407</v>
      </c>
      <c r="W108" s="1">
        <v>2856.0878201986411</v>
      </c>
      <c r="X108" s="1">
        <v>2911.5878201986416</v>
      </c>
      <c r="Y108" s="1">
        <v>2966.8878201986408</v>
      </c>
      <c r="Z108" s="1">
        <v>3022.3878201986413</v>
      </c>
      <c r="AA108" s="1">
        <v>3077.6878201986406</v>
      </c>
      <c r="AB108" s="1">
        <v>3133.187820198641</v>
      </c>
      <c r="AC108" s="1">
        <v>3082.9137009608689</v>
      </c>
      <c r="AD108" s="1">
        <v>3061.107132519006</v>
      </c>
      <c r="AE108" s="1">
        <v>3076.2267063792187</v>
      </c>
      <c r="AF108" s="1">
        <v>3139.5267063792194</v>
      </c>
      <c r="AG108" s="1">
        <v>3202.8267063792186</v>
      </c>
      <c r="AH108" s="1">
        <v>3266.1267063792188</v>
      </c>
      <c r="AI108" s="1">
        <v>3266.1267063792188</v>
      </c>
      <c r="AJ108" s="1">
        <v>3266.1267063792188</v>
      </c>
      <c r="AK108" s="1">
        <v>3266.1267063792188</v>
      </c>
      <c r="AL108" s="1">
        <v>3266.1267063792188</v>
      </c>
      <c r="AM108" s="1">
        <v>3266.1267063792188</v>
      </c>
      <c r="AN108" s="1">
        <v>3192.039336638954</v>
      </c>
      <c r="AO108" s="1">
        <v>3181.3700428023949</v>
      </c>
      <c r="AP108" s="1">
        <v>3170.6702099313825</v>
      </c>
      <c r="AQ108" s="1">
        <v>3215.7670034609519</v>
      </c>
      <c r="AR108" s="1">
        <v>3324.1143419931855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1544.2806876796337</v>
      </c>
      <c r="F110" s="1">
        <v>1647.861113819421</v>
      </c>
      <c r="G110" s="1">
        <v>1703.3611138194215</v>
      </c>
      <c r="H110" s="1">
        <v>1758.6611138194212</v>
      </c>
      <c r="I110" s="1">
        <v>1814.2611138194216</v>
      </c>
      <c r="J110" s="1">
        <v>1869.4611138194214</v>
      </c>
      <c r="K110" s="1">
        <v>1924.9611138194214</v>
      </c>
      <c r="L110" s="1">
        <v>2035.7611138194213</v>
      </c>
      <c r="M110" s="1">
        <v>1980.4611138194214</v>
      </c>
      <c r="N110" s="1">
        <v>2091.3611138194215</v>
      </c>
      <c r="O110" s="1">
        <v>2220.6484835596862</v>
      </c>
      <c r="P110" s="1">
        <v>2286.8177773962452</v>
      </c>
      <c r="Q110" s="1">
        <v>2353.0176102672585</v>
      </c>
      <c r="R110" s="1">
        <v>2417.340712622396</v>
      </c>
      <c r="S110" s="1">
        <v>2564.3933740901621</v>
      </c>
      <c r="T110" s="1">
        <v>2689.7878201986409</v>
      </c>
      <c r="U110" s="1">
        <v>2745.2878201986414</v>
      </c>
      <c r="V110" s="1">
        <v>2800.5878201986407</v>
      </c>
      <c r="W110" s="1">
        <v>2856.0878201986411</v>
      </c>
      <c r="X110" s="1">
        <v>2911.5878201986416</v>
      </c>
      <c r="Y110" s="1">
        <v>2966.8878201986408</v>
      </c>
      <c r="Z110" s="1">
        <v>3022.3878201986413</v>
      </c>
      <c r="AA110" s="1">
        <v>3077.6878201986406</v>
      </c>
      <c r="AB110" s="1">
        <v>3133.187820198641</v>
      </c>
      <c r="AC110" s="1">
        <v>3082.9137009608689</v>
      </c>
      <c r="AD110" s="1">
        <v>3061.107132519006</v>
      </c>
      <c r="AE110" s="1">
        <v>3076.2267063792187</v>
      </c>
      <c r="AF110" s="1">
        <v>3139.5267063792194</v>
      </c>
      <c r="AG110" s="1">
        <v>3202.8267063792186</v>
      </c>
      <c r="AH110" s="1">
        <v>3266.1267063792188</v>
      </c>
      <c r="AI110" s="1">
        <v>3266.1267063792188</v>
      </c>
      <c r="AJ110" s="1">
        <v>3266.1267063792188</v>
      </c>
      <c r="AK110" s="1">
        <v>3266.1267063792188</v>
      </c>
      <c r="AL110" s="1">
        <v>3266.1267063792188</v>
      </c>
      <c r="AM110" s="1">
        <v>3266.1267063792188</v>
      </c>
      <c r="AN110" s="1">
        <v>3192.039336638954</v>
      </c>
      <c r="AO110" s="1">
        <v>3181.3700428023949</v>
      </c>
      <c r="AP110" s="1">
        <v>3170.6702099313825</v>
      </c>
      <c r="AQ110" s="1">
        <v>3215.7670034609519</v>
      </c>
      <c r="AR110" s="1">
        <v>3324.1143419931855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559.94078344995978</v>
      </c>
      <c r="M111" s="1">
        <v>512.47169227180325</v>
      </c>
      <c r="N111" s="1">
        <v>662.18002494689199</v>
      </c>
      <c r="O111" s="1">
        <v>732.19092046592095</v>
      </c>
      <c r="P111" s="1">
        <v>817.29092046592109</v>
      </c>
      <c r="Q111" s="1">
        <v>802.390920465921</v>
      </c>
      <c r="R111" s="1">
        <v>805.34354542883</v>
      </c>
      <c r="S111" s="1">
        <v>790.74526139648697</v>
      </c>
      <c r="T111" s="1">
        <v>789.74319972500905</v>
      </c>
      <c r="U111" s="1">
        <v>775.34319972500896</v>
      </c>
      <c r="V111" s="1">
        <v>760.94319972500887</v>
      </c>
      <c r="W111" s="1">
        <v>746.54319972500889</v>
      </c>
      <c r="X111" s="1">
        <v>732.34319972500896</v>
      </c>
      <c r="Y111" s="1">
        <v>717.94319972500898</v>
      </c>
      <c r="Z111" s="1">
        <v>703.543199725009</v>
      </c>
      <c r="AA111" s="1">
        <v>689.14319972500903</v>
      </c>
      <c r="AB111" s="1">
        <v>674.74319972500894</v>
      </c>
      <c r="AC111" s="1">
        <v>640.34319972500907</v>
      </c>
      <c r="AD111" s="1">
        <v>605.94319972501</v>
      </c>
      <c r="AE111" s="1">
        <v>571.74319972500996</v>
      </c>
      <c r="AF111" s="1">
        <v>537.34319972500998</v>
      </c>
      <c r="AG111" s="1">
        <v>502.94319972501</v>
      </c>
      <c r="AH111" s="1">
        <v>468.54319972501003</v>
      </c>
      <c r="AI111" s="1">
        <v>448.54319972501003</v>
      </c>
      <c r="AJ111" s="1">
        <v>428.54319972500997</v>
      </c>
      <c r="AK111" s="1">
        <v>408.54319972500997</v>
      </c>
      <c r="AL111" s="1">
        <v>388.54319972501003</v>
      </c>
      <c r="AM111" s="1">
        <v>368.54319972500997</v>
      </c>
      <c r="AN111" s="1">
        <v>368.54319972500997</v>
      </c>
      <c r="AO111" s="1">
        <v>368.54319972500997</v>
      </c>
      <c r="AP111" s="1">
        <v>358.57150745320598</v>
      </c>
      <c r="AQ111" s="1">
        <v>316.20241627504902</v>
      </c>
      <c r="AR111" s="1">
        <v>219.06317477811697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942.8</v>
      </c>
      <c r="V112" s="1">
        <v>1080.2</v>
      </c>
      <c r="W112" s="1">
        <v>1217.5999999999999</v>
      </c>
      <c r="X112" s="1">
        <v>1354.99999999999</v>
      </c>
      <c r="Y112" s="1">
        <v>1492.5</v>
      </c>
      <c r="Z112" s="1">
        <v>1570.3553160511501</v>
      </c>
      <c r="AA112" s="1">
        <v>1634.99999999999</v>
      </c>
      <c r="AB112" s="1">
        <v>1654.79999999999</v>
      </c>
      <c r="AC112" s="1">
        <v>1674.5999999999899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1864.3999999999901</v>
      </c>
      <c r="AR112" s="1">
        <v>1873.9999999999902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90.961796686957697</v>
      </c>
      <c r="M113" s="1">
        <v>61.5</v>
      </c>
      <c r="N113" s="1">
        <v>124.9776187246551</v>
      </c>
      <c r="O113" s="1">
        <v>154.47721988715</v>
      </c>
      <c r="P113" s="1">
        <v>211.47721988715003</v>
      </c>
      <c r="Q113" s="1">
        <v>256.34144467139197</v>
      </c>
      <c r="R113" s="1">
        <v>307.64262609565793</v>
      </c>
      <c r="S113" s="1">
        <v>364.64262609565799</v>
      </c>
      <c r="T113" s="1">
        <v>382.40146088873598</v>
      </c>
      <c r="U113" s="1">
        <v>390.88690791353804</v>
      </c>
      <c r="V113" s="1">
        <v>433.67424844240503</v>
      </c>
      <c r="W113" s="1">
        <v>431.55457221473296</v>
      </c>
      <c r="X113" s="1">
        <v>488.45457221473299</v>
      </c>
      <c r="Y113" s="1">
        <v>487.06720364159401</v>
      </c>
      <c r="Z113" s="1">
        <v>503.09616404945899</v>
      </c>
      <c r="AA113" s="1">
        <v>513.82068798353703</v>
      </c>
      <c r="AB113" s="1">
        <v>566.52586655904497</v>
      </c>
      <c r="AC113" s="1">
        <v>616.64459812339999</v>
      </c>
      <c r="AD113" s="1">
        <v>622.91478527987795</v>
      </c>
      <c r="AE113" s="1">
        <v>628.25483919452995</v>
      </c>
      <c r="AF113" s="1">
        <v>634.34909561252994</v>
      </c>
      <c r="AG113" s="1">
        <v>640.65499983915595</v>
      </c>
      <c r="AH113" s="1">
        <v>661.755261281495</v>
      </c>
      <c r="AI113" s="1">
        <v>684.843448872826</v>
      </c>
      <c r="AJ113" s="1">
        <v>695.83523573841296</v>
      </c>
      <c r="AK113" s="1">
        <v>694.93523573841298</v>
      </c>
      <c r="AL113" s="1">
        <v>703.42746543627004</v>
      </c>
      <c r="AM113" s="1">
        <v>714.28608400231792</v>
      </c>
      <c r="AN113" s="1">
        <v>717.47133596824199</v>
      </c>
      <c r="AO113" s="1">
        <v>719.77894622695101</v>
      </c>
      <c r="AP113" s="1">
        <v>722.88187165778197</v>
      </c>
      <c r="AQ113" s="1">
        <v>737.30883011661899</v>
      </c>
      <c r="AR113" s="1">
        <v>740.27678591178608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90.961796686957697</v>
      </c>
      <c r="M115" s="1">
        <v>61.5</v>
      </c>
      <c r="N115" s="1">
        <v>124.9776187246551</v>
      </c>
      <c r="O115" s="1">
        <v>154.47721988715</v>
      </c>
      <c r="P115" s="1">
        <v>211.47721988715003</v>
      </c>
      <c r="Q115" s="1">
        <v>256.34144467139197</v>
      </c>
      <c r="R115" s="1">
        <v>307.64262609565793</v>
      </c>
      <c r="S115" s="1">
        <v>364.64262609565799</v>
      </c>
      <c r="T115" s="1">
        <v>382.40146088873598</v>
      </c>
      <c r="U115" s="1">
        <v>390.88690791353804</v>
      </c>
      <c r="V115" s="1">
        <v>433.67424844240503</v>
      </c>
      <c r="W115" s="1">
        <v>431.55457221473296</v>
      </c>
      <c r="X115" s="1">
        <v>488.45457221473299</v>
      </c>
      <c r="Y115" s="1">
        <v>487.06720364159401</v>
      </c>
      <c r="Z115" s="1">
        <v>503.09616404945899</v>
      </c>
      <c r="AA115" s="1">
        <v>513.82068798353703</v>
      </c>
      <c r="AB115" s="1">
        <v>566.52586655904497</v>
      </c>
      <c r="AC115" s="1">
        <v>616.64459812339999</v>
      </c>
      <c r="AD115" s="1">
        <v>622.91478527987795</v>
      </c>
      <c r="AE115" s="1">
        <v>628.25483919452995</v>
      </c>
      <c r="AF115" s="1">
        <v>634.34909561252994</v>
      </c>
      <c r="AG115" s="1">
        <v>640.65499983915595</v>
      </c>
      <c r="AH115" s="1">
        <v>661.755261281495</v>
      </c>
      <c r="AI115" s="1">
        <v>684.843448872826</v>
      </c>
      <c r="AJ115" s="1">
        <v>695.83523573841296</v>
      </c>
      <c r="AK115" s="1">
        <v>694.93523573841298</v>
      </c>
      <c r="AL115" s="1">
        <v>703.42746543627004</v>
      </c>
      <c r="AM115" s="1">
        <v>714.28608400231792</v>
      </c>
      <c r="AN115" s="1">
        <v>717.47133596824199</v>
      </c>
      <c r="AO115" s="1">
        <v>719.77894622695101</v>
      </c>
      <c r="AP115" s="1">
        <v>722.88187165778197</v>
      </c>
      <c r="AQ115" s="1">
        <v>737.30883011661899</v>
      </c>
      <c r="AR115" s="1">
        <v>740.27678591178608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80</v>
      </c>
      <c r="AP117" s="1">
        <v>160</v>
      </c>
      <c r="AQ117" s="1">
        <v>240</v>
      </c>
      <c r="AR117" s="1">
        <v>320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2.2999999999999599</v>
      </c>
      <c r="AD118" s="1">
        <v>72.299999999999912</v>
      </c>
      <c r="AE118" s="1">
        <v>142.29999999999902</v>
      </c>
      <c r="AF118" s="1">
        <v>212.29999999999998</v>
      </c>
      <c r="AG118" s="1">
        <v>282.3</v>
      </c>
      <c r="AH118" s="1">
        <v>352.3</v>
      </c>
      <c r="AI118" s="1">
        <v>422.3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2.2999999999999599</v>
      </c>
      <c r="AD119" s="1">
        <v>72.299999999999912</v>
      </c>
      <c r="AE119" s="1">
        <v>142.29999999999902</v>
      </c>
      <c r="AF119" s="1">
        <v>212.29999999999998</v>
      </c>
      <c r="AG119" s="1">
        <v>282.3</v>
      </c>
      <c r="AH119" s="1">
        <v>352.3</v>
      </c>
      <c r="AI119" s="1">
        <v>422.3</v>
      </c>
      <c r="AJ119" s="1">
        <v>460.4</v>
      </c>
      <c r="AK119" s="1">
        <v>498.40000000000003</v>
      </c>
      <c r="AL119" s="1">
        <v>536.5</v>
      </c>
      <c r="AM119" s="1">
        <v>574.6</v>
      </c>
      <c r="AN119" s="1">
        <v>631.5</v>
      </c>
      <c r="AO119" s="1">
        <v>768.4</v>
      </c>
      <c r="AP119" s="1">
        <v>905.19999999999993</v>
      </c>
      <c r="AQ119" s="1">
        <v>1042.0999999999999</v>
      </c>
      <c r="AR119" s="1">
        <v>1179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726.3</v>
      </c>
      <c r="AC120" s="1">
        <v>799.99999999999909</v>
      </c>
      <c r="AD120" s="1">
        <v>879.99999999999898</v>
      </c>
      <c r="AE120" s="1">
        <v>959.99999999999898</v>
      </c>
      <c r="AF120" s="1">
        <v>1039.99999999999</v>
      </c>
      <c r="AG120" s="1">
        <v>1119.99999999999</v>
      </c>
      <c r="AH120" s="1">
        <v>1200</v>
      </c>
      <c r="AI120" s="1">
        <v>1280</v>
      </c>
      <c r="AJ120" s="1">
        <v>1360</v>
      </c>
      <c r="AK120" s="1">
        <v>1440</v>
      </c>
      <c r="AL120" s="1">
        <v>1520</v>
      </c>
      <c r="AM120" s="1">
        <v>1600</v>
      </c>
      <c r="AN120" s="1">
        <v>1680</v>
      </c>
      <c r="AO120" s="1">
        <v>1760</v>
      </c>
      <c r="AP120" s="1">
        <v>1840</v>
      </c>
      <c r="AQ120" s="1">
        <v>1920</v>
      </c>
      <c r="AR120" s="1">
        <v>2000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134.39999999999898</v>
      </c>
      <c r="AR121" s="1">
        <v>139.099999999999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134.39999999999898</v>
      </c>
      <c r="AR123" s="1">
        <v>139.099999999999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5251.8806876796343</v>
      </c>
      <c r="F124" s="1">
        <v>5320.9611138194214</v>
      </c>
      <c r="G124" s="1">
        <v>5310.1611138194212</v>
      </c>
      <c r="H124" s="1">
        <v>5299.0611138194217</v>
      </c>
      <c r="I124" s="1">
        <v>5288.6611138194212</v>
      </c>
      <c r="J124" s="1">
        <v>5277.5611138194217</v>
      </c>
      <c r="K124" s="1">
        <v>5266.7611138194216</v>
      </c>
      <c r="L124" s="1">
        <v>5330.0636939563383</v>
      </c>
      <c r="M124" s="1">
        <v>5266.0328060912243</v>
      </c>
      <c r="N124" s="1">
        <v>5453.7187574909685</v>
      </c>
      <c r="O124" s="1">
        <v>5614.3166239127568</v>
      </c>
      <c r="P124" s="1">
        <v>5754.0859177493148</v>
      </c>
      <c r="Q124" s="1">
        <v>5782.1499754045717</v>
      </c>
      <c r="R124" s="1">
        <v>5832.4268841468838</v>
      </c>
      <c r="S124" s="1">
        <v>5953.6812615823064</v>
      </c>
      <c r="T124" s="1">
        <v>6107.5324808123851</v>
      </c>
      <c r="U124" s="1">
        <v>6319.0179278371888</v>
      </c>
      <c r="V124" s="1">
        <v>6564.405268366053</v>
      </c>
      <c r="W124" s="1">
        <v>6823.8220750829487</v>
      </c>
      <c r="X124" s="1">
        <v>7228.5220750829394</v>
      </c>
      <c r="Y124" s="1">
        <v>7533.5347065098122</v>
      </c>
      <c r="Z124" s="1">
        <v>7796.4189829688194</v>
      </c>
      <c r="AA124" s="1">
        <v>8040.4881908517364</v>
      </c>
      <c r="AB124" s="1">
        <v>8281.7933694272451</v>
      </c>
      <c r="AC124" s="1">
        <v>8334.1379817538273</v>
      </c>
      <c r="AD124" s="1">
        <v>8506.8016004684432</v>
      </c>
      <c r="AE124" s="1">
        <v>8715.6612282433052</v>
      </c>
      <c r="AF124" s="1">
        <v>8973.5554846612995</v>
      </c>
      <c r="AG124" s="1">
        <v>9231.2613888879259</v>
      </c>
      <c r="AH124" s="1">
        <v>9503.8616503302746</v>
      </c>
      <c r="AI124" s="1">
        <v>9729.6498379216046</v>
      </c>
      <c r="AJ124" s="1">
        <v>9911.5416247871908</v>
      </c>
      <c r="AK124" s="1">
        <v>10081.241624787192</v>
      </c>
      <c r="AL124" s="1">
        <v>10260.733854485048</v>
      </c>
      <c r="AM124" s="1">
        <v>10433.027297620025</v>
      </c>
      <c r="AN124" s="1">
        <v>10550.736938657697</v>
      </c>
      <c r="AO124" s="1">
        <v>10794.114553472646</v>
      </c>
      <c r="AP124" s="1">
        <v>11025.124247426329</v>
      </c>
      <c r="AQ124" s="1">
        <v>11270.767153780271</v>
      </c>
      <c r="AR124" s="1">
        <v>11541.722705487557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0.24975814912877048</v>
      </c>
      <c r="F126" s="22">
        <f t="shared" si="3"/>
        <v>0.24794392813237418</v>
      </c>
      <c r="G126" s="22">
        <f t="shared" si="3"/>
        <v>0.24394740050895786</v>
      </c>
      <c r="H126" s="22">
        <f t="shared" si="3"/>
        <v>0.23991042426073869</v>
      </c>
      <c r="I126" s="22">
        <f t="shared" si="3"/>
        <v>0.23588200740263868</v>
      </c>
      <c r="J126" s="22">
        <f t="shared" si="3"/>
        <v>0.23183056976758368</v>
      </c>
      <c r="K126" s="22">
        <f t="shared" si="3"/>
        <v>0.22773009333058641</v>
      </c>
      <c r="L126" s="22">
        <f t="shared" si="3"/>
        <v>0.2221665377150478</v>
      </c>
      <c r="M126" s="22">
        <f t="shared" si="3"/>
        <v>0.22324205778592618</v>
      </c>
      <c r="N126" s="22">
        <f t="shared" si="3"/>
        <v>0.219570841837023</v>
      </c>
      <c r="O126" s="22">
        <f t="shared" si="3"/>
        <v>0.21482173177589775</v>
      </c>
      <c r="P126" s="22">
        <f t="shared" si="3"/>
        <v>0.21586004061145184</v>
      </c>
      <c r="Q126" s="22">
        <f t="shared" si="3"/>
        <v>0.21897416187009247</v>
      </c>
      <c r="R126" s="22">
        <f t="shared" si="3"/>
        <v>0.22229899351499624</v>
      </c>
      <c r="S126" s="22">
        <f t="shared" si="3"/>
        <v>0.22385186030960888</v>
      </c>
      <c r="T126" s="22">
        <f t="shared" si="3"/>
        <v>0.23081358393385515</v>
      </c>
      <c r="U126" s="22">
        <f t="shared" si="3"/>
        <v>0.25752212234512684</v>
      </c>
      <c r="V126" s="22">
        <f t="shared" si="3"/>
        <v>0.28628248433999809</v>
      </c>
      <c r="W126" s="22">
        <f t="shared" si="3"/>
        <v>0.30571643710235136</v>
      </c>
      <c r="X126" s="22">
        <f t="shared" si="3"/>
        <v>0.33159677003368909</v>
      </c>
      <c r="Y126" s="22">
        <f t="shared" si="3"/>
        <v>0.34623417894227981</v>
      </c>
      <c r="Z126" s="22">
        <f t="shared" si="3"/>
        <v>0.35624707781456039</v>
      </c>
      <c r="AA126" s="22">
        <f t="shared" si="3"/>
        <v>0.36417200280389295</v>
      </c>
      <c r="AB126" s="22">
        <f t="shared" si="3"/>
        <v>0.3713840383790869</v>
      </c>
      <c r="AC126" s="22">
        <f t="shared" si="3"/>
        <v>0.37916874007147083</v>
      </c>
      <c r="AD126" s="22">
        <f t="shared" si="3"/>
        <v>0.39219379291696971</v>
      </c>
      <c r="AE126" s="22">
        <f t="shared" si="3"/>
        <v>0.402924660244319</v>
      </c>
      <c r="AF126" s="22">
        <f t="shared" si="3"/>
        <v>0.41097969493991593</v>
      </c>
      <c r="AG126" s="22">
        <f t="shared" si="3"/>
        <v>0.41860530614924513</v>
      </c>
      <c r="AH126" s="22">
        <f t="shared" si="3"/>
        <v>0.4267060496551478</v>
      </c>
      <c r="AI126" s="22">
        <f t="shared" si="3"/>
        <v>0.43665943992290346</v>
      </c>
      <c r="AJ126" s="22">
        <f t="shared" si="3"/>
        <v>0.44369840759588464</v>
      </c>
      <c r="AK126" s="22">
        <f t="shared" si="3"/>
        <v>0.44983895878342584</v>
      </c>
      <c r="AL126" s="22">
        <f t="shared" si="3"/>
        <v>0.45627608432605826</v>
      </c>
      <c r="AM126" s="22">
        <f t="shared" si="3"/>
        <v>0.46302822241290431</v>
      </c>
      <c r="AN126" s="22">
        <f t="shared" si="3"/>
        <v>0.47248560597724937</v>
      </c>
      <c r="AO126" s="22">
        <f t="shared" si="3"/>
        <v>0.48345595373990807</v>
      </c>
      <c r="AP126" s="22">
        <f t="shared" si="3"/>
        <v>0.49456874582893051</v>
      </c>
      <c r="AQ126" s="22">
        <f t="shared" si="3"/>
        <v>0.50557417719391007</v>
      </c>
      <c r="AR126" s="22">
        <f t="shared" si="3"/>
        <v>0.51399404900719048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31.433023962595801</v>
      </c>
      <c r="L130" s="1">
        <v>31.225720134239999</v>
      </c>
      <c r="M130" s="1">
        <v>30.093978999350089</v>
      </c>
      <c r="N130" s="1">
        <v>29.299914691199991</v>
      </c>
      <c r="O130" s="1">
        <v>28.325799187200001</v>
      </c>
      <c r="P130" s="1">
        <v>27.349217568</v>
      </c>
      <c r="Q130" s="1">
        <v>26.377568179200001</v>
      </c>
      <c r="R130" s="1">
        <v>25.4009865599999</v>
      </c>
      <c r="S130" s="1">
        <v>23.960810106359602</v>
      </c>
      <c r="T130" s="1">
        <v>23.450289436799999</v>
      </c>
      <c r="U130" s="1">
        <v>22.478640047999999</v>
      </c>
      <c r="V130" s="1">
        <v>21.502058428799998</v>
      </c>
      <c r="W130" s="1">
        <v>21.978918373841299</v>
      </c>
      <c r="X130" s="1">
        <v>23.468451954641299</v>
      </c>
      <c r="Y130" s="1">
        <v>24.9629177658414</v>
      </c>
      <c r="Z130" s="1">
        <v>26.454917461841298</v>
      </c>
      <c r="AA130" s="1">
        <v>26.946513401921301</v>
      </c>
      <c r="AB130" s="1">
        <v>28.494577010321301</v>
      </c>
      <c r="AC130" s="1">
        <v>30.544716783110616</v>
      </c>
      <c r="AD130" s="1">
        <v>32.420450130641299</v>
      </c>
      <c r="AE130" s="1">
        <v>33.852400470292345</v>
      </c>
      <c r="AF130" s="1">
        <v>34.682346330929299</v>
      </c>
      <c r="AG130" s="1">
        <v>36.227943824129298</v>
      </c>
      <c r="AH130" s="1">
        <v>37.776007432529305</v>
      </c>
      <c r="AI130" s="1">
        <v>39.321604925729297</v>
      </c>
      <c r="AJ130" s="1">
        <v>40.869892092833304</v>
      </c>
      <c r="AK130" s="1">
        <v>42.415489586033303</v>
      </c>
      <c r="AL130" s="1">
        <v>43.963553194433295</v>
      </c>
      <c r="AM130" s="1">
        <v>45.280660788021102</v>
      </c>
      <c r="AN130" s="1">
        <v>46.4543884305753</v>
      </c>
      <c r="AO130" s="1">
        <v>47.211798203413402</v>
      </c>
      <c r="AP130" s="1">
        <v>47.893720073403102</v>
      </c>
      <c r="AQ130" s="1">
        <v>48.0801982129694</v>
      </c>
      <c r="AR130" s="1">
        <v>48.957196464358695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31.433023962595801</v>
      </c>
      <c r="L132" s="1">
        <v>31.225720134239999</v>
      </c>
      <c r="M132" s="1">
        <v>30.093978999350089</v>
      </c>
      <c r="N132" s="1">
        <v>29.299914691199991</v>
      </c>
      <c r="O132" s="1">
        <v>28.325799187200001</v>
      </c>
      <c r="P132" s="1">
        <v>27.349217568</v>
      </c>
      <c r="Q132" s="1">
        <v>26.377568179200001</v>
      </c>
      <c r="R132" s="1">
        <v>25.4009865599999</v>
      </c>
      <c r="S132" s="1">
        <v>23.960810106359602</v>
      </c>
      <c r="T132" s="1">
        <v>23.450289436799999</v>
      </c>
      <c r="U132" s="1">
        <v>22.478640047999999</v>
      </c>
      <c r="V132" s="1">
        <v>21.502058428799998</v>
      </c>
      <c r="W132" s="1">
        <v>21.978918373841299</v>
      </c>
      <c r="X132" s="1">
        <v>23.468451954641299</v>
      </c>
      <c r="Y132" s="1">
        <v>24.9629177658414</v>
      </c>
      <c r="Z132" s="1">
        <v>26.454917461841298</v>
      </c>
      <c r="AA132" s="1">
        <v>26.946513401921301</v>
      </c>
      <c r="AB132" s="1">
        <v>28.494577010321301</v>
      </c>
      <c r="AC132" s="1">
        <v>30.544716783110616</v>
      </c>
      <c r="AD132" s="1">
        <v>32.420450130641299</v>
      </c>
      <c r="AE132" s="1">
        <v>33.852400470292345</v>
      </c>
      <c r="AF132" s="1">
        <v>34.682346330929299</v>
      </c>
      <c r="AG132" s="1">
        <v>36.227943824129298</v>
      </c>
      <c r="AH132" s="1">
        <v>37.776007432529305</v>
      </c>
      <c r="AI132" s="1">
        <v>39.321604925729297</v>
      </c>
      <c r="AJ132" s="1">
        <v>40.869892092833304</v>
      </c>
      <c r="AK132" s="1">
        <v>42.415489586033303</v>
      </c>
      <c r="AL132" s="1">
        <v>43.963553194433295</v>
      </c>
      <c r="AM132" s="1">
        <v>45.280660788021102</v>
      </c>
      <c r="AN132" s="1">
        <v>46.4543884305753</v>
      </c>
      <c r="AO132" s="1">
        <v>47.211798203413402</v>
      </c>
      <c r="AP132" s="1">
        <v>47.893720073403102</v>
      </c>
      <c r="AQ132" s="1">
        <v>48.0801982129694</v>
      </c>
      <c r="AR132" s="1">
        <v>48.957196464358695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17.174183089325211</v>
      </c>
      <c r="E133" s="1">
        <v>20.65303075986003</v>
      </c>
      <c r="F133" s="1">
        <v>23.994433269425699</v>
      </c>
      <c r="G133" s="1">
        <v>27.345257991504965</v>
      </c>
      <c r="H133" s="1">
        <v>30.525682846672701</v>
      </c>
      <c r="I133" s="1">
        <v>33.509963781291724</v>
      </c>
      <c r="J133" s="1">
        <v>36.362844121454316</v>
      </c>
      <c r="K133" s="1">
        <v>39.806536275029828</v>
      </c>
      <c r="L133" s="1">
        <v>41.489446211093771</v>
      </c>
      <c r="M133" s="1">
        <v>42.357465599423975</v>
      </c>
      <c r="N133" s="1">
        <v>42.628615914075766</v>
      </c>
      <c r="O133" s="1">
        <v>48.19147100043179</v>
      </c>
      <c r="P133" s="1">
        <v>50.114113567426863</v>
      </c>
      <c r="Q133" s="1">
        <v>52.0374423282029</v>
      </c>
      <c r="R133" s="1">
        <v>53.985163022600723</v>
      </c>
      <c r="S133" s="1">
        <v>61.737863795994144</v>
      </c>
      <c r="T133" s="1">
        <v>64.675346272817563</v>
      </c>
      <c r="U133" s="1">
        <v>66.623287617104879</v>
      </c>
      <c r="V133" s="1">
        <v>67.570779555258696</v>
      </c>
      <c r="W133" s="1">
        <v>68.38022741887147</v>
      </c>
      <c r="X133" s="1">
        <v>69.315948234718036</v>
      </c>
      <c r="Y133" s="1">
        <v>69.974242516937252</v>
      </c>
      <c r="Z133" s="1">
        <v>70.741743260358831</v>
      </c>
      <c r="AA133" s="1">
        <v>72.814284332457447</v>
      </c>
      <c r="AB133" s="1">
        <v>73.62947718479974</v>
      </c>
      <c r="AC133" s="1">
        <v>73.792790870120669</v>
      </c>
      <c r="AD133" s="1">
        <v>73.927106248338802</v>
      </c>
      <c r="AE133" s="1">
        <v>74.521019058195563</v>
      </c>
      <c r="AF133" s="1">
        <v>75.880828351047953</v>
      </c>
      <c r="AG133" s="1">
        <v>76.387329500178126</v>
      </c>
      <c r="AH133" s="1">
        <v>76.560780529958251</v>
      </c>
      <c r="AI133" s="1">
        <v>76.253426224522642</v>
      </c>
      <c r="AJ133" s="1">
        <v>75.946519934327384</v>
      </c>
      <c r="AK133" s="1">
        <v>75.640195447542993</v>
      </c>
      <c r="AL133" s="1">
        <v>75.333766137712232</v>
      </c>
      <c r="AM133" s="1">
        <v>75.027779757986849</v>
      </c>
      <c r="AN133" s="1">
        <v>74.768079436204758</v>
      </c>
      <c r="AO133" s="1">
        <v>74.330927074454181</v>
      </c>
      <c r="AP133" s="1">
        <v>73.856290713701341</v>
      </c>
      <c r="AQ133" s="1">
        <v>73.513415947834261</v>
      </c>
      <c r="AR133" s="1">
        <v>72.755592603848356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17.174183089325211</v>
      </c>
      <c r="E135" s="1">
        <v>20.65303075986003</v>
      </c>
      <c r="F135" s="1">
        <v>23.994433269425699</v>
      </c>
      <c r="G135" s="1">
        <v>27.345257991504965</v>
      </c>
      <c r="H135" s="1">
        <v>30.525682846672701</v>
      </c>
      <c r="I135" s="1">
        <v>33.509963781291724</v>
      </c>
      <c r="J135" s="1">
        <v>36.362844121454316</v>
      </c>
      <c r="K135" s="1">
        <v>39.806536275029828</v>
      </c>
      <c r="L135" s="1">
        <v>41.489446211093771</v>
      </c>
      <c r="M135" s="1">
        <v>42.357465599423975</v>
      </c>
      <c r="N135" s="1">
        <v>42.628615914075766</v>
      </c>
      <c r="O135" s="1">
        <v>48.19147100043179</v>
      </c>
      <c r="P135" s="1">
        <v>50.114113567426863</v>
      </c>
      <c r="Q135" s="1">
        <v>52.0374423282029</v>
      </c>
      <c r="R135" s="1">
        <v>53.985163022600723</v>
      </c>
      <c r="S135" s="1">
        <v>61.737863795994144</v>
      </c>
      <c r="T135" s="1">
        <v>64.675346272817563</v>
      </c>
      <c r="U135" s="1">
        <v>66.623287617104879</v>
      </c>
      <c r="V135" s="1">
        <v>67.570779555258696</v>
      </c>
      <c r="W135" s="1">
        <v>68.38022741887147</v>
      </c>
      <c r="X135" s="1">
        <v>69.315948234718036</v>
      </c>
      <c r="Y135" s="1">
        <v>69.974242516937252</v>
      </c>
      <c r="Z135" s="1">
        <v>70.741743260358831</v>
      </c>
      <c r="AA135" s="1">
        <v>72.814284332457447</v>
      </c>
      <c r="AB135" s="1">
        <v>73.62947718479974</v>
      </c>
      <c r="AC135" s="1">
        <v>73.792790870120669</v>
      </c>
      <c r="AD135" s="1">
        <v>73.927106248338802</v>
      </c>
      <c r="AE135" s="1">
        <v>74.521019058195563</v>
      </c>
      <c r="AF135" s="1">
        <v>75.880828351047953</v>
      </c>
      <c r="AG135" s="1">
        <v>76.387329500178126</v>
      </c>
      <c r="AH135" s="1">
        <v>76.560780529958251</v>
      </c>
      <c r="AI135" s="1">
        <v>76.253426224522642</v>
      </c>
      <c r="AJ135" s="1">
        <v>75.946519934327384</v>
      </c>
      <c r="AK135" s="1">
        <v>75.640195447542993</v>
      </c>
      <c r="AL135" s="1">
        <v>75.333766137712232</v>
      </c>
      <c r="AM135" s="1">
        <v>75.027779757986849</v>
      </c>
      <c r="AN135" s="1">
        <v>74.768079436204758</v>
      </c>
      <c r="AO135" s="1">
        <v>74.330927074454181</v>
      </c>
      <c r="AP135" s="1">
        <v>73.856290713701341</v>
      </c>
      <c r="AQ135" s="1">
        <v>73.513415947834261</v>
      </c>
      <c r="AR135" s="1">
        <v>72.755592603848356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6.2452600300449648</v>
      </c>
      <c r="M136" s="1">
        <v>7.7448225799933201</v>
      </c>
      <c r="N136" s="1">
        <v>10.614959184340488</v>
      </c>
      <c r="O136" s="1">
        <v>12.669785961127598</v>
      </c>
      <c r="P136" s="1">
        <v>15.10215996848439</v>
      </c>
      <c r="Q136" s="1">
        <v>15.03216748410806</v>
      </c>
      <c r="R136" s="1">
        <v>15.40664212961498</v>
      </c>
      <c r="S136" s="1">
        <v>15.34415569624792</v>
      </c>
      <c r="T136" s="1">
        <v>15.621020146484938</v>
      </c>
      <c r="U136" s="1">
        <v>15.563760322108621</v>
      </c>
      <c r="V136" s="1">
        <v>14.74791295333848</v>
      </c>
      <c r="W136" s="1">
        <v>13.915194057830181</v>
      </c>
      <c r="X136" s="1">
        <v>14.468291242805259</v>
      </c>
      <c r="Y136" s="1">
        <v>13.579439825130901</v>
      </c>
      <c r="Z136" s="1">
        <v>12.70607435094729</v>
      </c>
      <c r="AA136" s="1">
        <v>11.838391640695388</v>
      </c>
      <c r="AB136" s="1">
        <v>11.036781794710549</v>
      </c>
      <c r="AC136" s="1">
        <v>10.192248189876524</v>
      </c>
      <c r="AD136" s="1">
        <v>9.2353259140197199</v>
      </c>
      <c r="AE136" s="1">
        <v>8.1544475417777207</v>
      </c>
      <c r="AF136" s="1">
        <v>7.0889215910351107</v>
      </c>
      <c r="AG136" s="1">
        <v>6.0457557496584799</v>
      </c>
      <c r="AH136" s="1">
        <v>5.0101035448242</v>
      </c>
      <c r="AI136" s="1">
        <v>3.7665947636620398</v>
      </c>
      <c r="AJ136" s="1">
        <v>2.5421484605583999</v>
      </c>
      <c r="AK136" s="1">
        <v>1.32815803112148</v>
      </c>
      <c r="AL136" s="1">
        <v>1.01401809490043</v>
      </c>
      <c r="AM136" s="1">
        <v>0.96930635410042998</v>
      </c>
      <c r="AN136" s="1">
        <v>0.96930635410043198</v>
      </c>
      <c r="AO136" s="1">
        <v>0.96930635410043098</v>
      </c>
      <c r="AP136" s="1">
        <v>0.94307978232429601</v>
      </c>
      <c r="AQ136" s="1">
        <v>0.83164473393080696</v>
      </c>
      <c r="AR136" s="1">
        <v>0.57615858173554502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12.651722906457598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12.523252129919999</v>
      </c>
      <c r="O137" s="1">
        <v>12.34412512704</v>
      </c>
      <c r="P137" s="1">
        <v>12.16499812416</v>
      </c>
      <c r="Q137" s="1">
        <v>11.985871121279999</v>
      </c>
      <c r="R137" s="1">
        <v>11.806744118400001</v>
      </c>
      <c r="S137" s="1">
        <v>11.6290387584</v>
      </c>
      <c r="T137" s="1">
        <v>11.449911755519999</v>
      </c>
      <c r="U137" s="1">
        <v>13.403249072640001</v>
      </c>
      <c r="V137" s="1">
        <v>15.356586389759999</v>
      </c>
      <c r="W137" s="1">
        <v>17.309923706879999</v>
      </c>
      <c r="X137" s="1">
        <v>19.263261024000002</v>
      </c>
      <c r="Y137" s="1">
        <v>21.218019984000001</v>
      </c>
      <c r="Z137" s="1">
        <v>22.324844541342699</v>
      </c>
      <c r="AA137" s="1">
        <v>23.2438610879999</v>
      </c>
      <c r="AB137" s="1">
        <v>23.525346378239899</v>
      </c>
      <c r="AC137" s="1">
        <v>23.806831668479902</v>
      </c>
      <c r="AD137" s="1">
        <v>24.035716172160001</v>
      </c>
      <c r="AE137" s="1">
        <v>24.266022318719902</v>
      </c>
      <c r="AF137" s="1">
        <v>24.496328465280001</v>
      </c>
      <c r="AG137" s="1">
        <v>24.725212968959902</v>
      </c>
      <c r="AH137" s="1">
        <v>24.954097472640001</v>
      </c>
      <c r="AI137" s="1">
        <v>25.155970761599999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26.370053781119999</v>
      </c>
      <c r="AQ137" s="1">
        <v>26.505109854720001</v>
      </c>
      <c r="AR137" s="1">
        <v>26.641587571199899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1.2205540089664879</v>
      </c>
      <c r="K138" s="1">
        <v>1.6009108487999999</v>
      </c>
      <c r="L138" s="1">
        <v>1.5263644751999998</v>
      </c>
      <c r="M138" s="1">
        <v>2.2523634038901599</v>
      </c>
      <c r="N138" s="1">
        <v>3.0906698439667597</v>
      </c>
      <c r="O138" s="1">
        <v>3.8175742689744303</v>
      </c>
      <c r="P138" s="1">
        <v>5.2226970153744299</v>
      </c>
      <c r="Q138" s="1">
        <v>6.3285375645408095</v>
      </c>
      <c r="R138" s="1">
        <v>7.5930940742241901</v>
      </c>
      <c r="S138" s="1">
        <v>8.998216820624199</v>
      </c>
      <c r="T138" s="1">
        <v>9.4356072271991707</v>
      </c>
      <c r="U138" s="1">
        <v>9.6442784028657691</v>
      </c>
      <c r="V138" s="1">
        <v>10.6989005937239</v>
      </c>
      <c r="W138" s="1">
        <v>10.6460640184825</v>
      </c>
      <c r="X138" s="1">
        <v>12.048720649682499</v>
      </c>
      <c r="Y138" s="1">
        <v>12.013916819220201</v>
      </c>
      <c r="Z138" s="1">
        <v>12.408646530640599</v>
      </c>
      <c r="AA138" s="1">
        <v>12.672562727906598</v>
      </c>
      <c r="AB138" s="1">
        <v>13.971743424744298</v>
      </c>
      <c r="AC138" s="1">
        <v>15.2071661643</v>
      </c>
      <c r="AD138" s="1">
        <v>15.3617962028344</v>
      </c>
      <c r="AE138" s="1">
        <v>15.493488084111799</v>
      </c>
      <c r="AF138" s="1">
        <v>15.6437794679631</v>
      </c>
      <c r="AG138" s="1">
        <v>15.799290330593401</v>
      </c>
      <c r="AH138" s="1">
        <v>16.319647085262599</v>
      </c>
      <c r="AI138" s="1">
        <v>16.889028388857</v>
      </c>
      <c r="AJ138" s="1">
        <v>17.160098515500799</v>
      </c>
      <c r="AK138" s="1">
        <v>17.1379034787008</v>
      </c>
      <c r="AL138" s="1">
        <v>17.347331646098599</v>
      </c>
      <c r="AM138" s="1">
        <v>17.615117689065901</v>
      </c>
      <c r="AN138" s="1">
        <v>17.693669671955899</v>
      </c>
      <c r="AO138" s="1">
        <v>17.7505779993026</v>
      </c>
      <c r="AP138" s="1">
        <v>17.827099714997001</v>
      </c>
      <c r="AQ138" s="1">
        <v>18.182885130448099</v>
      </c>
      <c r="AR138" s="1">
        <v>18.256078339441999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1.2205540089664879</v>
      </c>
      <c r="K140" s="1">
        <v>1.6009108487999999</v>
      </c>
      <c r="L140" s="1">
        <v>1.5263644751999998</v>
      </c>
      <c r="M140" s="1">
        <v>2.2523634038901599</v>
      </c>
      <c r="N140" s="1">
        <v>3.0906698439667597</v>
      </c>
      <c r="O140" s="1">
        <v>3.8175742689744303</v>
      </c>
      <c r="P140" s="1">
        <v>5.2226970153744299</v>
      </c>
      <c r="Q140" s="1">
        <v>6.3285375645408095</v>
      </c>
      <c r="R140" s="1">
        <v>7.5930940742241901</v>
      </c>
      <c r="S140" s="1">
        <v>8.998216820624199</v>
      </c>
      <c r="T140" s="1">
        <v>9.4356072271991707</v>
      </c>
      <c r="U140" s="1">
        <v>9.6442784028657691</v>
      </c>
      <c r="V140" s="1">
        <v>10.6989005937239</v>
      </c>
      <c r="W140" s="1">
        <v>10.6460640184825</v>
      </c>
      <c r="X140" s="1">
        <v>12.048720649682499</v>
      </c>
      <c r="Y140" s="1">
        <v>12.013916819220201</v>
      </c>
      <c r="Z140" s="1">
        <v>12.408646530640599</v>
      </c>
      <c r="AA140" s="1">
        <v>12.672562727906598</v>
      </c>
      <c r="AB140" s="1">
        <v>13.971743424744298</v>
      </c>
      <c r="AC140" s="1">
        <v>15.2071661643</v>
      </c>
      <c r="AD140" s="1">
        <v>15.3617962028344</v>
      </c>
      <c r="AE140" s="1">
        <v>15.493488084111799</v>
      </c>
      <c r="AF140" s="1">
        <v>15.6437794679631</v>
      </c>
      <c r="AG140" s="1">
        <v>15.799290330593401</v>
      </c>
      <c r="AH140" s="1">
        <v>16.319647085262599</v>
      </c>
      <c r="AI140" s="1">
        <v>16.889028388857</v>
      </c>
      <c r="AJ140" s="1">
        <v>17.160098515500799</v>
      </c>
      <c r="AK140" s="1">
        <v>17.1379034787008</v>
      </c>
      <c r="AL140" s="1">
        <v>17.347331646098599</v>
      </c>
      <c r="AM140" s="1">
        <v>17.615117689065901</v>
      </c>
      <c r="AN140" s="1">
        <v>17.693669671955899</v>
      </c>
      <c r="AO140" s="1">
        <v>17.7505779993026</v>
      </c>
      <c r="AP140" s="1">
        <v>17.827099714997001</v>
      </c>
      <c r="AQ140" s="1">
        <v>18.182885130448099</v>
      </c>
      <c r="AR140" s="1">
        <v>18.256078339441999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10.755350125141501</v>
      </c>
      <c r="E141" s="1">
        <v>9.6215729167271107</v>
      </c>
      <c r="F141" s="1">
        <v>8.6126597673303191</v>
      </c>
      <c r="G141" s="1">
        <v>5.8288481319937899</v>
      </c>
      <c r="H141" s="1">
        <v>4.8997646575799498</v>
      </c>
      <c r="I141" s="1">
        <v>4.0245658649250604</v>
      </c>
      <c r="J141" s="1">
        <v>1.0665490884116799</v>
      </c>
      <c r="K141" s="1">
        <v>0.81834058114560004</v>
      </c>
      <c r="L141" s="1">
        <v>2.2018859284146601</v>
      </c>
      <c r="M141" s="1">
        <v>3.45171639994334</v>
      </c>
      <c r="N141" s="1">
        <v>3.3148486241733002</v>
      </c>
      <c r="O141" s="1">
        <v>2.5353266517941</v>
      </c>
      <c r="P141" s="1">
        <v>5.8051796369324702</v>
      </c>
      <c r="Q141" s="1">
        <v>7.1616079002572599</v>
      </c>
      <c r="R141" s="1">
        <v>6.6599262736030704</v>
      </c>
      <c r="S141" s="1">
        <v>5.5724830642754197</v>
      </c>
      <c r="T141" s="1">
        <v>7.2141705693654901</v>
      </c>
      <c r="U141" s="1">
        <v>7.1552156544000001</v>
      </c>
      <c r="V141" s="1">
        <v>6.9374721888000002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5.8542673536000001</v>
      </c>
      <c r="AB141" s="1">
        <v>5.6365238880000001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4.5533190527999903</v>
      </c>
      <c r="AH141" s="1">
        <v>4.3355755872000001</v>
      </c>
      <c r="AI141" s="1">
        <v>4.1205883679999999</v>
      </c>
      <c r="AJ141" s="1">
        <v>3.9028449023999898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0.51641728865279901</v>
      </c>
      <c r="L142" s="1">
        <v>0.50746134216959904</v>
      </c>
      <c r="M142" s="1">
        <v>0.49844233630080004</v>
      </c>
      <c r="N142" s="1">
        <v>0.51721292679552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0.51736717820160005</v>
      </c>
      <c r="AP142" s="1">
        <v>1.0347343564032001</v>
      </c>
      <c r="AQ142" s="1">
        <v>1.5521015346047999</v>
      </c>
      <c r="AR142" s="1">
        <v>2.1194181038591999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3.2639759999999497E-2</v>
      </c>
      <c r="AD143" s="1">
        <v>1.02602375999999</v>
      </c>
      <c r="AE143" s="1">
        <v>2.01940776</v>
      </c>
      <c r="AF143" s="1">
        <v>3.0127917599999998</v>
      </c>
      <c r="AG143" s="1">
        <v>4.0061757599999996</v>
      </c>
      <c r="AH143" s="1">
        <v>4.9995597600000004</v>
      </c>
      <c r="AI143" s="1">
        <v>5.9929437600000002</v>
      </c>
      <c r="AJ143" s="1">
        <v>6.53362848</v>
      </c>
      <c r="AK143" s="1">
        <v>7.0728940800000002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0.522093768652799</v>
      </c>
      <c r="L144" s="1">
        <v>0.51313782216959902</v>
      </c>
      <c r="M144" s="1">
        <v>0.50411881630080002</v>
      </c>
      <c r="N144" s="1">
        <v>0.52288940679551998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0.39652907421902395</v>
      </c>
      <c r="AC144" s="1">
        <v>3.2639759999999497E-2</v>
      </c>
      <c r="AD144" s="1">
        <v>1.02602375999999</v>
      </c>
      <c r="AE144" s="1">
        <v>2.01940776</v>
      </c>
      <c r="AF144" s="1">
        <v>3.0127917599999998</v>
      </c>
      <c r="AG144" s="1">
        <v>4.0061757599999996</v>
      </c>
      <c r="AH144" s="1">
        <v>4.9995597600000004</v>
      </c>
      <c r="AI144" s="1">
        <v>5.9929437600000002</v>
      </c>
      <c r="AJ144" s="1">
        <v>6.53362848</v>
      </c>
      <c r="AK144" s="1">
        <v>7.0728940800000002</v>
      </c>
      <c r="AL144" s="1">
        <v>7.6135788</v>
      </c>
      <c r="AM144" s="1">
        <v>8.15426351999999</v>
      </c>
      <c r="AN144" s="1">
        <v>8.9617427999999908</v>
      </c>
      <c r="AO144" s="1">
        <v>10.286589258201589</v>
      </c>
      <c r="AP144" s="1">
        <v>11.610016596403101</v>
      </c>
      <c r="AQ144" s="1">
        <v>12.934863054604699</v>
      </c>
      <c r="AR144" s="1">
        <v>14.3096589038591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0.62832326400000005</v>
      </c>
      <c r="S145" s="1">
        <v>0.57390789600000003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6.7339514592</v>
      </c>
      <c r="AC145" s="1">
        <v>7.4424959999999896</v>
      </c>
      <c r="AD145" s="1">
        <v>8.2144972799999998</v>
      </c>
      <c r="AE145" s="1">
        <v>8.9915443199999903</v>
      </c>
      <c r="AF145" s="1">
        <v>9.7736371200000001</v>
      </c>
      <c r="AG145" s="1">
        <v>10.5607756799999</v>
      </c>
      <c r="AH145" s="1">
        <v>11.352959999999999</v>
      </c>
      <c r="AI145" s="1">
        <v>12.1501900799999</v>
      </c>
      <c r="AJ145" s="1">
        <v>12.95246592</v>
      </c>
      <c r="AK145" s="1">
        <v>13.75978752</v>
      </c>
      <c r="AL145" s="1">
        <v>14.5721548799999</v>
      </c>
      <c r="AM145" s="1">
        <v>15.389568000000001</v>
      </c>
      <c r="AN145" s="1">
        <v>16.21202688</v>
      </c>
      <c r="AO145" s="1">
        <v>17.039531520000001</v>
      </c>
      <c r="AP145" s="1">
        <v>17.8720819199999</v>
      </c>
      <c r="AQ145" s="1">
        <v>18.70967808</v>
      </c>
      <c r="AR145" s="1">
        <v>19.552320000000002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0.2413891584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0.18336291839999999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0.136941926399999</v>
      </c>
      <c r="X146" s="1">
        <v>1.16980899839999</v>
      </c>
      <c r="Y146" s="1">
        <v>1.2440825856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0.2413891584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0.18336291839999999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0.136941926399999</v>
      </c>
      <c r="X148" s="1">
        <v>1.16980899839999</v>
      </c>
      <c r="Y148" s="1">
        <v>1.2440825856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74.486775587922708</v>
      </c>
      <c r="E149" s="1">
        <v>77.349391531464121</v>
      </c>
      <c r="F149" s="1">
        <v>80.172993848475372</v>
      </c>
      <c r="G149" s="1">
        <v>82.870130395585832</v>
      </c>
      <c r="H149" s="1">
        <v>85.462147294537175</v>
      </c>
      <c r="I149" s="1">
        <v>88.035643359668668</v>
      </c>
      <c r="J149" s="1">
        <v>91.073991245457435</v>
      </c>
      <c r="K149" s="1">
        <v>93.998465712927924</v>
      </c>
      <c r="L149" s="1">
        <v>97.235813948362988</v>
      </c>
      <c r="M149" s="1">
        <v>100.20332011570167</v>
      </c>
      <c r="N149" s="1">
        <v>103.03779302647183</v>
      </c>
      <c r="O149" s="1">
        <v>109.37888832409688</v>
      </c>
      <c r="P149" s="1">
        <v>117.18140479602616</v>
      </c>
      <c r="Q149" s="1">
        <v>120.27618814695606</v>
      </c>
      <c r="R149" s="1">
        <v>122.13380147014335</v>
      </c>
      <c r="S149" s="1">
        <v>128.4515512065208</v>
      </c>
      <c r="T149" s="1">
        <v>133.70698755274009</v>
      </c>
      <c r="U149" s="1">
        <v>137.38276965459127</v>
      </c>
      <c r="V149" s="1">
        <v>139.98764227207209</v>
      </c>
      <c r="W149" s="1">
        <v>142.78549002702991</v>
      </c>
      <c r="X149" s="1">
        <v>150.62604325651921</v>
      </c>
      <c r="Y149" s="1">
        <v>154.34658754364528</v>
      </c>
      <c r="Z149" s="1">
        <v>157.77712586157628</v>
      </c>
      <c r="AA149" s="1">
        <v>161.2034206745563</v>
      </c>
      <c r="AB149" s="1">
        <v>164.89415461103479</v>
      </c>
      <c r="AC149" s="1">
        <v>167.98392408868767</v>
      </c>
      <c r="AD149" s="1">
        <v>171.0587278295942</v>
      </c>
      <c r="AE149" s="1">
        <v>174.00891914349737</v>
      </c>
      <c r="AF149" s="1">
        <v>177.16475639185543</v>
      </c>
      <c r="AG149" s="1">
        <v>180.21138458791907</v>
      </c>
      <c r="AH149" s="1">
        <v>183.30483406841435</v>
      </c>
      <c r="AI149" s="1">
        <v>185.78339185477085</v>
      </c>
      <c r="AJ149" s="1">
        <v>187.53542886497976</v>
      </c>
      <c r="AK149" s="1">
        <v>189.00617535491847</v>
      </c>
      <c r="AL149" s="1">
        <v>191.62139960370439</v>
      </c>
      <c r="AM149" s="1">
        <v>194.33476470949415</v>
      </c>
      <c r="AN149" s="1">
        <v>196.98368411235623</v>
      </c>
      <c r="AO149" s="1">
        <v>199.5423591345922</v>
      </c>
      <c r="AP149" s="1">
        <v>201.98464051474872</v>
      </c>
      <c r="AQ149" s="1">
        <v>204.26143881290724</v>
      </c>
      <c r="AR149" s="1">
        <v>206.44633837484361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workbookViewId="0">
      <selection activeCell="D130" sqref="D130:AR15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183</v>
      </c>
    </row>
    <row r="2" spans="1:44" s="2" customFormat="1" ht="15" x14ac:dyDescent="0.2">
      <c r="A2" s="13"/>
    </row>
    <row r="3" spans="1:44" s="45" customFormat="1" x14ac:dyDescent="0.2">
      <c r="A3" s="3" t="s">
        <v>90</v>
      </c>
      <c r="B3" s="14" t="s">
        <v>0</v>
      </c>
      <c r="C3" s="45" t="s">
        <v>1</v>
      </c>
      <c r="D3" s="45">
        <v>2010</v>
      </c>
      <c r="E3" s="45">
        <v>2011</v>
      </c>
      <c r="F3" s="45">
        <v>2012</v>
      </c>
      <c r="G3" s="45">
        <v>2013</v>
      </c>
      <c r="H3" s="45">
        <v>2014</v>
      </c>
      <c r="I3" s="45">
        <v>2015</v>
      </c>
      <c r="J3" s="45">
        <v>2016</v>
      </c>
      <c r="K3" s="45">
        <v>2017</v>
      </c>
      <c r="L3" s="45">
        <v>2018</v>
      </c>
      <c r="M3" s="45">
        <v>2019</v>
      </c>
      <c r="N3" s="45">
        <v>2020</v>
      </c>
      <c r="O3" s="45">
        <v>2021</v>
      </c>
      <c r="P3" s="45">
        <v>2022</v>
      </c>
      <c r="Q3" s="45">
        <v>2023</v>
      </c>
      <c r="R3" s="45">
        <v>2024</v>
      </c>
      <c r="S3" s="45">
        <v>2025</v>
      </c>
      <c r="T3" s="45">
        <v>2026</v>
      </c>
      <c r="U3" s="45">
        <v>2027</v>
      </c>
      <c r="V3" s="45">
        <v>2028</v>
      </c>
      <c r="W3" s="45">
        <v>2029</v>
      </c>
      <c r="X3" s="45">
        <v>2030</v>
      </c>
      <c r="Y3" s="45">
        <v>2031</v>
      </c>
      <c r="Z3" s="45">
        <v>2032</v>
      </c>
      <c r="AA3" s="45">
        <v>2033</v>
      </c>
      <c r="AB3" s="45">
        <v>2034</v>
      </c>
      <c r="AC3" s="45">
        <v>2035</v>
      </c>
      <c r="AD3" s="45">
        <v>2036</v>
      </c>
      <c r="AE3" s="45">
        <v>2037</v>
      </c>
      <c r="AF3" s="45">
        <v>2038</v>
      </c>
      <c r="AG3" s="45">
        <v>2039</v>
      </c>
      <c r="AH3" s="45">
        <v>2040</v>
      </c>
      <c r="AI3" s="45">
        <v>2041</v>
      </c>
      <c r="AJ3" s="45">
        <v>2042</v>
      </c>
      <c r="AK3" s="45">
        <v>2043</v>
      </c>
      <c r="AL3" s="45">
        <v>2044</v>
      </c>
      <c r="AM3" s="45">
        <v>2045</v>
      </c>
      <c r="AN3" s="45">
        <v>2046</v>
      </c>
      <c r="AO3" s="45">
        <v>2047</v>
      </c>
      <c r="AP3" s="45">
        <v>2048</v>
      </c>
      <c r="AQ3" s="45">
        <v>2049</v>
      </c>
      <c r="AR3" s="45">
        <v>2050</v>
      </c>
    </row>
    <row r="4" spans="1:44" x14ac:dyDescent="0.2">
      <c r="A4" s="13" t="s">
        <v>177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86.881360060898203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96.252106571517402</v>
      </c>
      <c r="P4">
        <v>97.182543778645197</v>
      </c>
      <c r="Q4">
        <v>98.118055839870891</v>
      </c>
      <c r="R4">
        <v>99.053567901096798</v>
      </c>
      <c r="S4">
        <v>99.994154816420405</v>
      </c>
      <c r="T4">
        <v>100.9307463200234</v>
      </c>
      <c r="U4">
        <v>101.8724126777244</v>
      </c>
      <c r="V4">
        <v>102.81407903542531</v>
      </c>
      <c r="W4">
        <v>103.7608202472243</v>
      </c>
      <c r="X4">
        <v>104.7075614590231</v>
      </c>
      <c r="Y4">
        <v>105.377288395683</v>
      </c>
      <c r="Z4">
        <v>106.04301992062221</v>
      </c>
      <c r="AA4">
        <v>106.7127468572821</v>
      </c>
      <c r="AB4">
        <v>107.38101580927031</v>
      </c>
      <c r="AC4">
        <v>108.04928476125829</v>
      </c>
      <c r="AD4">
        <v>108.7175537132466</v>
      </c>
      <c r="AE4">
        <v>109.3858226652346</v>
      </c>
      <c r="AF4">
        <v>110.0500962055021</v>
      </c>
      <c r="AG4">
        <v>110.72090258453929</v>
      </c>
      <c r="AH4">
        <v>111.3877135518555</v>
      </c>
      <c r="AI4">
        <v>111.8996852846783</v>
      </c>
      <c r="AJ4">
        <v>112.4116570175009</v>
      </c>
      <c r="AK4">
        <v>112.92616617737249</v>
      </c>
      <c r="AL4">
        <v>113.4406753372441</v>
      </c>
      <c r="AM4">
        <v>113.9551844971157</v>
      </c>
      <c r="AN4">
        <v>114.46969365698729</v>
      </c>
      <c r="AO4">
        <v>114.9867402439078</v>
      </c>
      <c r="AP4">
        <v>115.4972539920586</v>
      </c>
      <c r="AQ4">
        <v>116.0143005789793</v>
      </c>
      <c r="AR4">
        <v>116.5313471658999</v>
      </c>
    </row>
    <row r="5" spans="1:44" x14ac:dyDescent="0.2">
      <c r="A5" s="13" t="s">
        <v>177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6.2069365502841798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6.6245215172253804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7.0212272358195102</v>
      </c>
    </row>
    <row r="7" spans="1:44" s="45" customFormat="1" x14ac:dyDescent="0.2">
      <c r="A7" s="3" t="s">
        <v>90</v>
      </c>
      <c r="B7" s="14" t="s">
        <v>5</v>
      </c>
      <c r="C7" s="45" t="s">
        <v>1</v>
      </c>
      <c r="D7" s="45">
        <v>2010</v>
      </c>
      <c r="E7" s="45">
        <v>2011</v>
      </c>
      <c r="F7" s="45">
        <v>2012</v>
      </c>
      <c r="G7" s="45">
        <v>2013</v>
      </c>
      <c r="H7" s="45">
        <v>2014</v>
      </c>
      <c r="I7" s="45">
        <v>2015</v>
      </c>
      <c r="J7" s="45">
        <v>2016</v>
      </c>
      <c r="K7" s="45">
        <v>2017</v>
      </c>
      <c r="L7" s="45">
        <v>2018</v>
      </c>
      <c r="M7" s="45">
        <v>2019</v>
      </c>
      <c r="N7" s="45">
        <v>2020</v>
      </c>
      <c r="O7" s="45">
        <v>2021</v>
      </c>
      <c r="P7" s="45">
        <v>2022</v>
      </c>
      <c r="Q7" s="45">
        <v>2023</v>
      </c>
      <c r="R7" s="45">
        <v>2024</v>
      </c>
      <c r="S7" s="45">
        <v>2025</v>
      </c>
      <c r="T7" s="45">
        <v>2026</v>
      </c>
      <c r="U7" s="45">
        <v>2027</v>
      </c>
      <c r="V7" s="45">
        <v>2028</v>
      </c>
      <c r="W7" s="45">
        <v>2029</v>
      </c>
      <c r="X7" s="45">
        <v>2030</v>
      </c>
      <c r="Y7" s="45">
        <v>2031</v>
      </c>
      <c r="Z7" s="45">
        <v>2032</v>
      </c>
      <c r="AA7" s="45">
        <v>2033</v>
      </c>
      <c r="AB7" s="45">
        <v>2034</v>
      </c>
      <c r="AC7" s="45">
        <v>2035</v>
      </c>
      <c r="AD7" s="45">
        <v>2036</v>
      </c>
      <c r="AE7" s="45">
        <v>2037</v>
      </c>
      <c r="AF7" s="45">
        <v>2038</v>
      </c>
      <c r="AG7" s="45">
        <v>2039</v>
      </c>
      <c r="AH7" s="45">
        <v>2040</v>
      </c>
      <c r="AI7" s="45">
        <v>2041</v>
      </c>
      <c r="AJ7" s="45">
        <v>2042</v>
      </c>
      <c r="AK7" s="45">
        <v>2043</v>
      </c>
      <c r="AL7" s="45">
        <v>2044</v>
      </c>
      <c r="AM7" s="45">
        <v>2045</v>
      </c>
      <c r="AN7" s="45">
        <v>2046</v>
      </c>
      <c r="AO7" s="45">
        <v>2047</v>
      </c>
      <c r="AP7" s="45">
        <v>2048</v>
      </c>
      <c r="AQ7" s="45">
        <v>2049</v>
      </c>
      <c r="AR7" s="45">
        <v>2050</v>
      </c>
    </row>
    <row r="8" spans="1:44" x14ac:dyDescent="0.2">
      <c r="A8" s="13" t="s">
        <v>177</v>
      </c>
      <c r="B8" t="s">
        <v>6</v>
      </c>
      <c r="C8" t="s">
        <v>7</v>
      </c>
      <c r="D8">
        <v>5143.7741192377725</v>
      </c>
      <c r="E8">
        <v>5253.2833471678587</v>
      </c>
      <c r="F8">
        <v>5292.2188072386798</v>
      </c>
      <c r="G8">
        <v>5299.6954205366446</v>
      </c>
      <c r="H8">
        <v>5288.5954205366461</v>
      </c>
      <c r="I8">
        <v>5278.1954205366455</v>
      </c>
      <c r="J8">
        <v>5267.0954205366461</v>
      </c>
      <c r="K8">
        <v>5256.2954205366459</v>
      </c>
      <c r="L8">
        <v>5332.6198739339616</v>
      </c>
      <c r="M8">
        <v>5245.5954205366443</v>
      </c>
      <c r="N8">
        <v>5459.6078229930436</v>
      </c>
      <c r="O8">
        <v>5624.6460092154448</v>
      </c>
      <c r="P8">
        <v>5742.210040312516</v>
      </c>
      <c r="Q8">
        <v>5752.0381014459626</v>
      </c>
      <c r="R8">
        <v>5789.7150635346234</v>
      </c>
      <c r="S8">
        <v>5982.2556880584443</v>
      </c>
      <c r="T8">
        <v>6184.5972566224018</v>
      </c>
      <c r="U8">
        <v>6409.8236467855013</v>
      </c>
      <c r="V8">
        <v>6662.77475478005</v>
      </c>
      <c r="W8">
        <v>6938.4898090763918</v>
      </c>
      <c r="X8">
        <v>7289.1269032274831</v>
      </c>
      <c r="Y8">
        <v>7567.6431186390282</v>
      </c>
      <c r="Z8">
        <v>7818.2889485251435</v>
      </c>
      <c r="AA8">
        <v>8071.5788230028729</v>
      </c>
      <c r="AB8">
        <v>8307.4365313530634</v>
      </c>
      <c r="AC8">
        <v>8384.682811120836</v>
      </c>
      <c r="AD8">
        <v>8548.7735831907466</v>
      </c>
      <c r="AE8">
        <v>8781.438123119904</v>
      </c>
      <c r="AF8">
        <v>9013.9615098219438</v>
      </c>
      <c r="AG8">
        <v>9264.461509821951</v>
      </c>
      <c r="AH8">
        <v>9599.6654100223295</v>
      </c>
      <c r="AI8">
        <v>9823.8079821876981</v>
      </c>
      <c r="AJ8">
        <v>10038.091671059919</v>
      </c>
      <c r="AK8">
        <v>10207.791671059911</v>
      </c>
      <c r="AL8">
        <v>10377.79167105992</v>
      </c>
      <c r="AM8">
        <v>10548.491671059919</v>
      </c>
      <c r="AN8">
        <v>10697.385564380906</v>
      </c>
      <c r="AO8">
        <v>10969.549901192278</v>
      </c>
      <c r="AP8">
        <v>11223.651271847175</v>
      </c>
      <c r="AQ8">
        <v>11521.873186086326</v>
      </c>
      <c r="AR8">
        <v>11736.707369108472</v>
      </c>
    </row>
    <row r="9" spans="1:44" x14ac:dyDescent="0.2">
      <c r="A9" s="13" t="s">
        <v>177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90.347067569683091</v>
      </c>
      <c r="M9">
        <v>61.5</v>
      </c>
      <c r="N9">
        <v>124.83501662876679</v>
      </c>
      <c r="O9">
        <v>135.03541094944899</v>
      </c>
      <c r="P9">
        <v>161.873642244309</v>
      </c>
      <c r="Q9">
        <v>196.631035365119</v>
      </c>
      <c r="R9">
        <v>231.616707147629</v>
      </c>
      <c r="S9">
        <v>263.81456489825899</v>
      </c>
      <c r="T9">
        <v>266.224470263824</v>
      </c>
      <c r="U9">
        <v>267.92743442991099</v>
      </c>
      <c r="V9">
        <v>264.82743442991102</v>
      </c>
      <c r="W9">
        <v>261.82743442991097</v>
      </c>
      <c r="X9">
        <v>286.92633868429903</v>
      </c>
      <c r="Y9">
        <v>287.71880585613201</v>
      </c>
      <c r="Z9">
        <v>287.25273617967798</v>
      </c>
      <c r="AA9">
        <v>286.75593391862003</v>
      </c>
      <c r="AB9">
        <v>334.75707264984203</v>
      </c>
      <c r="AC9">
        <v>359.41639659945901</v>
      </c>
      <c r="AD9">
        <v>358.51639659945897</v>
      </c>
      <c r="AE9">
        <v>357.51639659945897</v>
      </c>
      <c r="AF9">
        <v>356.51639659945897</v>
      </c>
      <c r="AG9">
        <v>355.61639659945899</v>
      </c>
      <c r="AH9">
        <v>370.55857197064</v>
      </c>
      <c r="AI9">
        <v>369.55857197064</v>
      </c>
      <c r="AJ9">
        <v>368.55857197064</v>
      </c>
      <c r="AK9">
        <v>367.65857197064003</v>
      </c>
      <c r="AL9">
        <v>366.65857197064003</v>
      </c>
      <c r="AM9">
        <v>366.65857197064003</v>
      </c>
      <c r="AN9">
        <v>366.65857197064003</v>
      </c>
      <c r="AO9">
        <v>366.65857197064003</v>
      </c>
      <c r="AP9">
        <v>366.65857197064003</v>
      </c>
      <c r="AQ9">
        <v>366.65857197064003</v>
      </c>
      <c r="AR9">
        <v>367.610549753356</v>
      </c>
    </row>
    <row r="10" spans="1:44" x14ac:dyDescent="0.2">
      <c r="A10" s="13" t="s">
        <v>177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1069.5999999999999</v>
      </c>
      <c r="R10">
        <v>1030</v>
      </c>
      <c r="S10">
        <v>990.5</v>
      </c>
      <c r="T10">
        <v>950.9</v>
      </c>
      <c r="U10">
        <v>932.02342599701103</v>
      </c>
      <c r="V10">
        <v>959.94742886510699</v>
      </c>
      <c r="W10">
        <v>1020.4474288651069</v>
      </c>
      <c r="X10">
        <v>1080.8474288651</v>
      </c>
      <c r="Y10">
        <v>1141.4474288650999</v>
      </c>
      <c r="Z10">
        <v>1201.9474288650999</v>
      </c>
      <c r="AA10">
        <v>1262.3474288651</v>
      </c>
      <c r="AB10">
        <v>1322.8474288651</v>
      </c>
      <c r="AC10">
        <v>1383.3474288651</v>
      </c>
      <c r="AD10">
        <v>1443.8474288651</v>
      </c>
      <c r="AE10">
        <v>1504.2474288650999</v>
      </c>
      <c r="AF10">
        <v>1564.8474288651</v>
      </c>
      <c r="AG10">
        <v>1625.2474288650999</v>
      </c>
      <c r="AH10">
        <v>1685.7474288650999</v>
      </c>
      <c r="AI10">
        <v>1746.1474288651</v>
      </c>
      <c r="AJ10">
        <v>1806.7474288651001</v>
      </c>
      <c r="AK10">
        <v>1867.1474288651</v>
      </c>
      <c r="AL10">
        <v>1927.6474288651</v>
      </c>
      <c r="AM10">
        <v>1988.0474288651001</v>
      </c>
      <c r="AN10">
        <v>2038.4678888728001</v>
      </c>
      <c r="AO10">
        <v>2068.4315051396502</v>
      </c>
      <c r="AP10">
        <v>2091.4463832620199</v>
      </c>
      <c r="AQ10">
        <v>2108.79835537704</v>
      </c>
      <c r="AR10">
        <v>2169.3983553770399</v>
      </c>
    </row>
    <row r="11" spans="1:44" x14ac:dyDescent="0.2">
      <c r="A11" s="13" t="s">
        <v>177</v>
      </c>
      <c r="B11" t="s">
        <v>10</v>
      </c>
      <c r="C11" t="s">
        <v>7</v>
      </c>
      <c r="D11">
        <v>1403.7741192377712</v>
      </c>
      <c r="E11">
        <v>1545.6833471678578</v>
      </c>
      <c r="F11">
        <v>1619.1188072386799</v>
      </c>
      <c r="G11">
        <v>1692.8954205366456</v>
      </c>
      <c r="H11">
        <v>1748.1954205366453</v>
      </c>
      <c r="I11">
        <v>1803.7954205366455</v>
      </c>
      <c r="J11">
        <v>1858.9954205366455</v>
      </c>
      <c r="K11">
        <v>1914.4954205366453</v>
      </c>
      <c r="L11">
        <v>2025.2954205366455</v>
      </c>
      <c r="M11">
        <v>1969.9954205366455</v>
      </c>
      <c r="N11">
        <v>2080.8954205366454</v>
      </c>
      <c r="O11">
        <v>2218.8332124383633</v>
      </c>
      <c r="P11">
        <v>2292.9590122405762</v>
      </c>
      <c r="Q11">
        <v>2351.0296802532116</v>
      </c>
      <c r="R11">
        <v>2417.6594428011799</v>
      </c>
      <c r="S11">
        <v>2563.1772375617479</v>
      </c>
      <c r="T11">
        <v>2710.590944124795</v>
      </c>
      <c r="U11">
        <v>2766.090944124795</v>
      </c>
      <c r="V11">
        <v>2821.3909441247943</v>
      </c>
      <c r="W11">
        <v>2876.8909441247947</v>
      </c>
      <c r="X11">
        <v>2932.3909441247952</v>
      </c>
      <c r="Y11">
        <v>2987.6909441247949</v>
      </c>
      <c r="Z11">
        <v>3043.1909441247954</v>
      </c>
      <c r="AA11">
        <v>3098.4909441247946</v>
      </c>
      <c r="AB11">
        <v>3153.9909441247946</v>
      </c>
      <c r="AC11">
        <v>3103.7168248870239</v>
      </c>
      <c r="AD11">
        <v>3080.5075969569366</v>
      </c>
      <c r="AE11">
        <v>3125.7721368861135</v>
      </c>
      <c r="AF11">
        <v>3170.7955235881491</v>
      </c>
      <c r="AG11">
        <v>3234.0955235881484</v>
      </c>
      <c r="AH11">
        <v>3297.3955235881485</v>
      </c>
      <c r="AI11">
        <v>3297.3955235881485</v>
      </c>
      <c r="AJ11">
        <v>3297.3955235881485</v>
      </c>
      <c r="AK11">
        <v>3297.3955235881485</v>
      </c>
      <c r="AL11">
        <v>3297.3955235881485</v>
      </c>
      <c r="AM11">
        <v>3297.3955235881485</v>
      </c>
      <c r="AN11">
        <v>3252.6689569014329</v>
      </c>
      <c r="AO11">
        <v>3271.5696774459548</v>
      </c>
      <c r="AP11">
        <v>3279.4561699784831</v>
      </c>
      <c r="AQ11">
        <v>3403.1034979302472</v>
      </c>
      <c r="AR11">
        <v>3512.9857031696774</v>
      </c>
    </row>
    <row r="12" spans="1:44" x14ac:dyDescent="0.2">
      <c r="A12" s="13" t="s">
        <v>177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855.7</v>
      </c>
      <c r="Q12">
        <v>843.09999999999991</v>
      </c>
      <c r="R12">
        <v>830.5</v>
      </c>
      <c r="S12">
        <v>818.00000000000011</v>
      </c>
      <c r="T12">
        <v>863.2179566353451</v>
      </c>
      <c r="U12">
        <v>1000.6179566353451</v>
      </c>
      <c r="V12">
        <v>1123.9450617617999</v>
      </c>
      <c r="W12">
        <v>1237.36011605814</v>
      </c>
      <c r="X12">
        <v>1352.4983059548499</v>
      </c>
      <c r="Y12">
        <v>1461.32205419456</v>
      </c>
      <c r="Z12">
        <v>1543.43395375713</v>
      </c>
      <c r="AA12">
        <v>1628.5206304959199</v>
      </c>
      <c r="AB12">
        <v>1647.57720011489</v>
      </c>
      <c r="AC12">
        <v>1674.6</v>
      </c>
      <c r="AD12">
        <v>1690.7</v>
      </c>
      <c r="AE12">
        <v>1706.8999999999901</v>
      </c>
      <c r="AF12">
        <v>1723.0999999999899</v>
      </c>
      <c r="AG12">
        <v>1739.19999999999</v>
      </c>
      <c r="AH12">
        <v>1755.3</v>
      </c>
      <c r="AI12">
        <v>1769.5</v>
      </c>
      <c r="AJ12">
        <v>1783.7</v>
      </c>
      <c r="AK12">
        <v>1797.8999999999899</v>
      </c>
      <c r="AL12">
        <v>1812.2</v>
      </c>
      <c r="AM12">
        <v>1826.4</v>
      </c>
      <c r="AN12">
        <v>1835.8999999999999</v>
      </c>
      <c r="AO12">
        <v>1845.4</v>
      </c>
      <c r="AP12">
        <v>1854.9</v>
      </c>
      <c r="AQ12">
        <v>1864.4</v>
      </c>
      <c r="AR12">
        <v>1874</v>
      </c>
    </row>
    <row r="13" spans="1:44" x14ac:dyDescent="0.2">
      <c r="A13" s="13" t="s">
        <v>177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220.29999999999998</v>
      </c>
      <c r="AA13">
        <v>212.4</v>
      </c>
      <c r="AB13">
        <v>204.5</v>
      </c>
      <c r="AC13">
        <v>196.70000000000002</v>
      </c>
      <c r="AD13">
        <v>188.79999999999998</v>
      </c>
      <c r="AE13">
        <v>180.9</v>
      </c>
      <c r="AF13">
        <v>173.1</v>
      </c>
      <c r="AG13">
        <v>165.20000000000002</v>
      </c>
      <c r="AH13">
        <v>157.29999999999998</v>
      </c>
      <c r="AI13">
        <v>149.5</v>
      </c>
      <c r="AJ13">
        <v>141.6</v>
      </c>
      <c r="AK13">
        <v>133.70000000000002</v>
      </c>
      <c r="AL13">
        <v>125.9</v>
      </c>
      <c r="AM13">
        <v>118</v>
      </c>
      <c r="AN13">
        <v>110.10000000000001</v>
      </c>
      <c r="AO13">
        <v>102.3</v>
      </c>
      <c r="AP13">
        <v>94.399999999999991</v>
      </c>
      <c r="AQ13">
        <v>86.5</v>
      </c>
      <c r="AR13">
        <v>78.7</v>
      </c>
    </row>
    <row r="14" spans="1:44" x14ac:dyDescent="0.2">
      <c r="A14" s="13" t="s">
        <v>177</v>
      </c>
      <c r="B14" t="s">
        <v>13</v>
      </c>
      <c r="C14" t="s">
        <v>7</v>
      </c>
      <c r="D14">
        <v>461.80000000000007</v>
      </c>
      <c r="E14">
        <v>466.8</v>
      </c>
      <c r="F14">
        <v>471.9</v>
      </c>
      <c r="G14">
        <v>477</v>
      </c>
      <c r="H14">
        <v>482.09999999999997</v>
      </c>
      <c r="I14">
        <v>487.20000000000005</v>
      </c>
      <c r="J14">
        <v>492.29999999999995</v>
      </c>
      <c r="K14">
        <v>497.5</v>
      </c>
      <c r="L14">
        <v>573.57738582763204</v>
      </c>
      <c r="M14">
        <v>502.49999999999903</v>
      </c>
      <c r="N14">
        <v>678.67738582763207</v>
      </c>
      <c r="O14">
        <v>763.77738582763197</v>
      </c>
      <c r="P14">
        <v>848.87738582763211</v>
      </c>
      <c r="Q14">
        <v>833.97738582763202</v>
      </c>
      <c r="R14">
        <v>838.338913585814</v>
      </c>
      <c r="S14">
        <v>841.36388559843897</v>
      </c>
      <c r="T14">
        <v>824.36388559843897</v>
      </c>
      <c r="U14">
        <v>809.96388559843899</v>
      </c>
      <c r="V14">
        <v>795.5638855984389</v>
      </c>
      <c r="W14">
        <v>781.16388559843892</v>
      </c>
      <c r="X14">
        <v>766.96388559843899</v>
      </c>
      <c r="Y14">
        <v>752.56388559843901</v>
      </c>
      <c r="Z14">
        <v>738.16388559843904</v>
      </c>
      <c r="AA14">
        <v>723.76388559843895</v>
      </c>
      <c r="AB14">
        <v>709.36388559843897</v>
      </c>
      <c r="AC14">
        <v>674.96388559843899</v>
      </c>
      <c r="AD14">
        <v>640.56388559844004</v>
      </c>
      <c r="AE14">
        <v>606.36388559843999</v>
      </c>
      <c r="AF14">
        <v>571.96388559844002</v>
      </c>
      <c r="AG14">
        <v>537.56388559844004</v>
      </c>
      <c r="AH14">
        <v>503.16388559844006</v>
      </c>
      <c r="AI14">
        <v>483.16388559844006</v>
      </c>
      <c r="AJ14">
        <v>463.16388559844</v>
      </c>
      <c r="AK14">
        <v>443.16388559844</v>
      </c>
      <c r="AL14">
        <v>423.16388559844006</v>
      </c>
      <c r="AM14">
        <v>403.16388559844</v>
      </c>
      <c r="AN14">
        <v>403.16388559844</v>
      </c>
      <c r="AO14">
        <v>403.16388559844</v>
      </c>
      <c r="AP14">
        <v>403.16388559844</v>
      </c>
      <c r="AQ14">
        <v>337.18649977080702</v>
      </c>
      <c r="AR14">
        <v>237.18649977080699</v>
      </c>
    </row>
    <row r="15" spans="1:44" x14ac:dyDescent="0.2">
      <c r="A15" s="13" t="s">
        <v>177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6.2</v>
      </c>
      <c r="W15">
        <v>5.8999999999999995</v>
      </c>
      <c r="X15">
        <v>50.4</v>
      </c>
      <c r="Y15">
        <v>53.6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74.300000000000011</v>
      </c>
      <c r="AF15">
        <v>78.2</v>
      </c>
      <c r="AG15">
        <v>82.100000000000009</v>
      </c>
      <c r="AH15">
        <v>86</v>
      </c>
      <c r="AI15">
        <v>91.899999999999991</v>
      </c>
      <c r="AJ15">
        <v>97.8</v>
      </c>
      <c r="AK15">
        <v>103.7</v>
      </c>
      <c r="AL15">
        <v>109.60000000000001</v>
      </c>
      <c r="AM15">
        <v>115.49999999999901</v>
      </c>
      <c r="AN15">
        <v>120.2</v>
      </c>
      <c r="AO15">
        <v>124.899999999999</v>
      </c>
      <c r="AP15">
        <v>129.69999999999902</v>
      </c>
      <c r="AQ15">
        <v>134.39999999999898</v>
      </c>
      <c r="AR15">
        <v>139.099999999999</v>
      </c>
    </row>
    <row r="16" spans="1:44" x14ac:dyDescent="0.2">
      <c r="A16" s="13" t="s">
        <v>177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69.699999999999989</v>
      </c>
      <c r="Z16">
        <v>68.099999999999994</v>
      </c>
      <c r="AA16">
        <v>66.400000000000006</v>
      </c>
      <c r="AB16">
        <v>64.8</v>
      </c>
      <c r="AC16">
        <v>45.438275170814499</v>
      </c>
      <c r="AD16">
        <v>115.43827517081399</v>
      </c>
      <c r="AE16">
        <v>185.43827517081399</v>
      </c>
      <c r="AF16">
        <v>255.43827517081402</v>
      </c>
      <c r="AG16">
        <v>325.43827517081399</v>
      </c>
      <c r="AH16">
        <v>464.2</v>
      </c>
      <c r="AI16">
        <v>556.64257216536998</v>
      </c>
      <c r="AJ16">
        <v>639.12626103759203</v>
      </c>
      <c r="AK16">
        <v>677.12626103759203</v>
      </c>
      <c r="AL16">
        <v>715.22626103759194</v>
      </c>
      <c r="AM16">
        <v>753.32626103759208</v>
      </c>
      <c r="AN16">
        <v>810.22626103759194</v>
      </c>
      <c r="AO16">
        <v>947.12626103759294</v>
      </c>
      <c r="AP16">
        <v>1083.9262610375929</v>
      </c>
      <c r="AQ16">
        <v>1220.826261037593</v>
      </c>
      <c r="AR16">
        <v>1357.7262610375928</v>
      </c>
    </row>
    <row r="17" spans="1:44" x14ac:dyDescent="0.2">
      <c r="A17" s="13" t="s">
        <v>177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101.8</v>
      </c>
      <c r="M17">
        <v>108.30000000000001</v>
      </c>
      <c r="N17">
        <v>95.5</v>
      </c>
      <c r="O17">
        <v>89.2</v>
      </c>
      <c r="P17">
        <v>82.699999999999989</v>
      </c>
      <c r="Q17">
        <v>76.399999999999991</v>
      </c>
      <c r="R17">
        <v>69.999999999999986</v>
      </c>
      <c r="S17">
        <v>143.69999999999902</v>
      </c>
      <c r="T17">
        <v>217.29999999999902</v>
      </c>
      <c r="U17">
        <v>290.90000000000003</v>
      </c>
      <c r="V17">
        <v>364.6</v>
      </c>
      <c r="W17">
        <v>438.2</v>
      </c>
      <c r="X17">
        <v>511.8</v>
      </c>
      <c r="Y17">
        <v>585.5</v>
      </c>
      <c r="Z17">
        <v>659.1</v>
      </c>
      <c r="AA17">
        <v>732.8</v>
      </c>
      <c r="AB17">
        <v>806.29999999999905</v>
      </c>
      <c r="AC17">
        <v>879.99999999999898</v>
      </c>
      <c r="AD17">
        <v>959.99999999999898</v>
      </c>
      <c r="AE17">
        <v>1039.99999999999</v>
      </c>
      <c r="AF17">
        <v>1119.99999999999</v>
      </c>
      <c r="AG17">
        <v>1200</v>
      </c>
      <c r="AH17">
        <v>1280</v>
      </c>
      <c r="AI17">
        <v>1360</v>
      </c>
      <c r="AJ17">
        <v>1440</v>
      </c>
      <c r="AK17">
        <v>1520</v>
      </c>
      <c r="AL17">
        <v>1600</v>
      </c>
      <c r="AM17">
        <v>1680</v>
      </c>
      <c r="AN17">
        <v>1760</v>
      </c>
      <c r="AO17">
        <v>1840</v>
      </c>
      <c r="AP17">
        <v>1920</v>
      </c>
      <c r="AQ17">
        <v>2000</v>
      </c>
      <c r="AR17">
        <v>2000</v>
      </c>
    </row>
    <row r="19" spans="1:44" s="45" customFormat="1" x14ac:dyDescent="0.2">
      <c r="A19" s="3" t="s">
        <v>90</v>
      </c>
      <c r="B19" s="14" t="s">
        <v>17</v>
      </c>
      <c r="C19" s="45" t="s">
        <v>1</v>
      </c>
      <c r="D19" s="45">
        <v>2010</v>
      </c>
      <c r="E19" s="45">
        <v>2011</v>
      </c>
      <c r="F19" s="45">
        <v>2012</v>
      </c>
      <c r="G19" s="45">
        <v>2013</v>
      </c>
      <c r="H19" s="45">
        <v>2014</v>
      </c>
      <c r="I19" s="45">
        <v>2015</v>
      </c>
      <c r="J19" s="45">
        <v>2016</v>
      </c>
      <c r="K19" s="45">
        <v>2017</v>
      </c>
      <c r="L19" s="45">
        <v>2018</v>
      </c>
      <c r="M19" s="45">
        <v>2019</v>
      </c>
      <c r="N19" s="45">
        <v>2020</v>
      </c>
      <c r="O19" s="45">
        <v>2021</v>
      </c>
      <c r="P19" s="45">
        <v>2022</v>
      </c>
      <c r="Q19" s="45">
        <v>2023</v>
      </c>
      <c r="R19" s="45">
        <v>2024</v>
      </c>
      <c r="S19" s="45">
        <v>2025</v>
      </c>
      <c r="T19" s="45">
        <v>2026</v>
      </c>
      <c r="U19" s="45">
        <v>2027</v>
      </c>
      <c r="V19" s="45">
        <v>2028</v>
      </c>
      <c r="W19" s="45">
        <v>2029</v>
      </c>
      <c r="X19" s="45">
        <v>2030</v>
      </c>
      <c r="Y19" s="45">
        <v>2031</v>
      </c>
      <c r="Z19" s="45">
        <v>2032</v>
      </c>
      <c r="AA19" s="45">
        <v>2033</v>
      </c>
      <c r="AB19" s="45">
        <v>2034</v>
      </c>
      <c r="AC19" s="45">
        <v>2035</v>
      </c>
      <c r="AD19" s="45">
        <v>2036</v>
      </c>
      <c r="AE19" s="45">
        <v>2037</v>
      </c>
      <c r="AF19" s="45">
        <v>2038</v>
      </c>
      <c r="AG19" s="45">
        <v>2039</v>
      </c>
      <c r="AH19" s="45">
        <v>2040</v>
      </c>
      <c r="AI19" s="45">
        <v>2041</v>
      </c>
      <c r="AJ19" s="45">
        <v>2042</v>
      </c>
      <c r="AK19" s="45">
        <v>2043</v>
      </c>
      <c r="AL19" s="45">
        <v>2044</v>
      </c>
      <c r="AM19" s="45">
        <v>2045</v>
      </c>
      <c r="AN19" s="45">
        <v>2046</v>
      </c>
      <c r="AO19" s="45">
        <v>2047</v>
      </c>
      <c r="AP19" s="45">
        <v>2048</v>
      </c>
      <c r="AQ19" s="45">
        <v>2049</v>
      </c>
      <c r="AR19" s="45">
        <v>2050</v>
      </c>
    </row>
    <row r="20" spans="1:44" x14ac:dyDescent="0.2">
      <c r="A20" s="13" t="s">
        <v>177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36799.345321562396</v>
      </c>
      <c r="I20">
        <v>37083.082699429295</v>
      </c>
      <c r="J20">
        <v>37378.667613843099</v>
      </c>
      <c r="K20">
        <v>37674.423295776302</v>
      </c>
      <c r="L20">
        <v>37970.281150619303</v>
      </c>
      <c r="M20">
        <v>38266.298520282297</v>
      </c>
      <c r="N20">
        <v>38576.321221511098</v>
      </c>
      <c r="O20">
        <v>38074.095978670994</v>
      </c>
      <c r="P20">
        <v>37572.583502404595</v>
      </c>
      <c r="Q20">
        <v>37070.830449854002</v>
      </c>
      <c r="R20">
        <v>36568.778570055598</v>
      </c>
      <c r="S20">
        <v>36066.542364482302</v>
      </c>
      <c r="T20">
        <v>35526.373486890501</v>
      </c>
      <c r="U20">
        <v>35742.814277433899</v>
      </c>
      <c r="V20">
        <v>35927.982690793797</v>
      </c>
      <c r="W20">
        <v>35929.8416313216</v>
      </c>
      <c r="X20">
        <v>34840.413653028198</v>
      </c>
      <c r="Y20">
        <v>35112.720465338396</v>
      </c>
      <c r="Z20">
        <v>35520.161083141305</v>
      </c>
      <c r="AA20">
        <v>35907.293648327504</v>
      </c>
      <c r="AB20">
        <v>36080.318943819897</v>
      </c>
      <c r="AC20">
        <v>36537.488659761402</v>
      </c>
      <c r="AD20">
        <v>36886.690744317501</v>
      </c>
      <c r="AE20">
        <v>37166.1492520885</v>
      </c>
      <c r="AF20">
        <v>37447.780249744399</v>
      </c>
      <c r="AG20">
        <v>37714.366128810398</v>
      </c>
      <c r="AH20">
        <v>37801.8228927444</v>
      </c>
      <c r="AI20">
        <v>38278.4052670499</v>
      </c>
      <c r="AJ20">
        <v>38754.382011651498</v>
      </c>
      <c r="AK20">
        <v>38345.010016349697</v>
      </c>
      <c r="AL20">
        <v>38737.455355958999</v>
      </c>
      <c r="AM20">
        <v>39109.712226863005</v>
      </c>
      <c r="AN20">
        <v>39409.789147085903</v>
      </c>
      <c r="AO20">
        <v>39690.525169950299</v>
      </c>
      <c r="AP20">
        <v>39995.073147691801</v>
      </c>
      <c r="AQ20">
        <v>40299.411709950102</v>
      </c>
      <c r="AR20">
        <v>40723.348837000303</v>
      </c>
    </row>
    <row r="21" spans="1:44" x14ac:dyDescent="0.2">
      <c r="A21" s="13" t="s">
        <v>177</v>
      </c>
      <c r="B21" t="s">
        <v>20</v>
      </c>
      <c r="C21" t="s">
        <v>19</v>
      </c>
      <c r="D21">
        <v>5564.2293816707506</v>
      </c>
      <c r="E21">
        <v>5587.4321143577199</v>
      </c>
      <c r="F21">
        <v>5610.7538354174394</v>
      </c>
      <c r="G21">
        <v>5633.3590099895682</v>
      </c>
      <c r="H21">
        <v>5654.4295966885047</v>
      </c>
      <c r="I21">
        <v>5702.6087918721996</v>
      </c>
      <c r="J21">
        <v>5762.6408709239595</v>
      </c>
      <c r="K21">
        <v>5822.8321735528025</v>
      </c>
      <c r="L21">
        <v>5883.1296252330085</v>
      </c>
      <c r="M21">
        <v>5943.5863004902967</v>
      </c>
      <c r="N21">
        <v>6004.1491247989707</v>
      </c>
      <c r="O21">
        <v>6040.5877033638217</v>
      </c>
      <c r="P21">
        <v>6076.7591372450152</v>
      </c>
      <c r="Q21">
        <v>6112.7562182597467</v>
      </c>
      <c r="R21">
        <v>6148.4587722462174</v>
      </c>
      <c r="S21">
        <v>6183.9582219450713</v>
      </c>
      <c r="T21">
        <v>6218.4293897972011</v>
      </c>
      <c r="U21">
        <v>6252.665754836421</v>
      </c>
      <c r="V21">
        <v>6286.5441204907938</v>
      </c>
      <c r="W21">
        <v>6320.152735781433</v>
      </c>
      <c r="X21">
        <v>6353.3666566992633</v>
      </c>
      <c r="Y21">
        <v>6374.7919762709216</v>
      </c>
      <c r="Z21">
        <v>6395.078579492344</v>
      </c>
      <c r="AA21">
        <v>6415.6118404717026</v>
      </c>
      <c r="AB21">
        <v>6435.0148566620401</v>
      </c>
      <c r="AC21">
        <v>6453.9141317338454</v>
      </c>
      <c r="AD21">
        <v>6472.2844786065134</v>
      </c>
      <c r="AE21">
        <v>6490.099450856992</v>
      </c>
      <c r="AF21">
        <v>6506.6277139482763</v>
      </c>
      <c r="AG21">
        <v>6523.3003168825271</v>
      </c>
      <c r="AH21">
        <v>6538.626438465486</v>
      </c>
      <c r="AI21">
        <v>6545.6988117044393</v>
      </c>
      <c r="AJ21">
        <v>6552.0623706369806</v>
      </c>
      <c r="AK21">
        <v>6557.7347491751716</v>
      </c>
      <c r="AL21">
        <v>6562.6256596405801</v>
      </c>
      <c r="AM21">
        <v>6566.696028891045</v>
      </c>
      <c r="AN21">
        <v>6569.9048296624533</v>
      </c>
      <c r="AO21">
        <v>6572.2620586375997</v>
      </c>
      <c r="AP21">
        <v>6572.9127679385474</v>
      </c>
      <c r="AQ21">
        <v>6573.3227445958591</v>
      </c>
      <c r="AR21">
        <v>6572.6854795198497</v>
      </c>
    </row>
    <row r="22" spans="1:44" x14ac:dyDescent="0.2">
      <c r="A22" s="13" t="s">
        <v>177</v>
      </c>
      <c r="B22" t="s">
        <v>21</v>
      </c>
      <c r="C22" t="s">
        <v>19</v>
      </c>
      <c r="D22">
        <v>29761.899099999988</v>
      </c>
      <c r="E22">
        <v>29987.735049999992</v>
      </c>
      <c r="F22">
        <v>30213.571000000004</v>
      </c>
      <c r="G22">
        <v>30439.398009999997</v>
      </c>
      <c r="H22">
        <v>30665.226869999999</v>
      </c>
      <c r="I22">
        <v>30891.057789999999</v>
      </c>
      <c r="J22">
        <v>31116.884799999985</v>
      </c>
      <c r="K22">
        <v>31342.720749999989</v>
      </c>
      <c r="L22">
        <v>31568.549609999991</v>
      </c>
      <c r="M22">
        <v>31794.376619999897</v>
      </c>
      <c r="N22">
        <v>32034.099999999995</v>
      </c>
      <c r="O22">
        <v>31506.440000000002</v>
      </c>
      <c r="P22">
        <v>30978.78</v>
      </c>
      <c r="Q22">
        <v>30451.119999999999</v>
      </c>
      <c r="R22">
        <v>29923.45999999989</v>
      </c>
      <c r="S22">
        <v>29395.799999999897</v>
      </c>
      <c r="T22">
        <v>28831.239999999994</v>
      </c>
      <c r="U22">
        <v>29024.541760207201</v>
      </c>
      <c r="V22">
        <v>29185.917533864093</v>
      </c>
      <c r="W22">
        <v>29164.2583271232</v>
      </c>
      <c r="X22">
        <v>28051.711142680197</v>
      </c>
      <c r="Y22">
        <v>28312.691898480502</v>
      </c>
      <c r="Z22">
        <v>28709.950140356901</v>
      </c>
      <c r="AA22">
        <v>29086.658091095898</v>
      </c>
      <c r="AB22">
        <v>29251.677822693091</v>
      </c>
      <c r="AC22">
        <v>29700.0377319648</v>
      </c>
      <c r="AD22">
        <v>30040.962998196002</v>
      </c>
      <c r="AE22">
        <v>30312.704749783996</v>
      </c>
      <c r="AF22">
        <v>30587.909582221491</v>
      </c>
      <c r="AG22">
        <v>30847.929504924392</v>
      </c>
      <c r="AH22">
        <v>30930.1705199678</v>
      </c>
      <c r="AI22">
        <v>31410.615758886903</v>
      </c>
      <c r="AJ22">
        <v>31890.334925672498</v>
      </c>
      <c r="AK22">
        <v>31485.400906187591</v>
      </c>
      <c r="AL22">
        <v>31883.069353332699</v>
      </c>
      <c r="AM22">
        <v>32261.374159795592</v>
      </c>
      <c r="AN22">
        <v>32568.364166113191</v>
      </c>
      <c r="AO22">
        <v>32857.616089107803</v>
      </c>
      <c r="AP22">
        <v>33171.631006432792</v>
      </c>
      <c r="AQ22">
        <v>33485.681431756595</v>
      </c>
      <c r="AR22">
        <v>33920.381140808393</v>
      </c>
    </row>
    <row r="23" spans="1:44" x14ac:dyDescent="0.2">
      <c r="A23" s="13" t="s">
        <v>177</v>
      </c>
      <c r="B23" t="s">
        <v>22</v>
      </c>
      <c r="C23" t="s">
        <v>19</v>
      </c>
      <c r="D23">
        <v>1104.1238937562985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964.91123098699018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893.31908667207279</v>
      </c>
    </row>
    <row r="25" spans="1:44" s="45" customFormat="1" x14ac:dyDescent="0.2">
      <c r="A25" s="3" t="s">
        <v>90</v>
      </c>
      <c r="B25" s="14" t="s">
        <v>23</v>
      </c>
      <c r="C25" s="45" t="s">
        <v>1</v>
      </c>
      <c r="D25" s="45">
        <v>2010</v>
      </c>
      <c r="E25" s="45">
        <v>2011</v>
      </c>
      <c r="F25" s="45">
        <v>2012</v>
      </c>
      <c r="G25" s="45">
        <v>2013</v>
      </c>
      <c r="H25" s="45">
        <v>2014</v>
      </c>
      <c r="I25" s="45">
        <v>2015</v>
      </c>
      <c r="J25" s="45">
        <v>2016</v>
      </c>
      <c r="K25" s="45">
        <v>2017</v>
      </c>
      <c r="L25" s="45">
        <v>2018</v>
      </c>
      <c r="M25" s="45">
        <v>2019</v>
      </c>
      <c r="N25" s="45">
        <v>2020</v>
      </c>
      <c r="O25" s="45">
        <v>2021</v>
      </c>
      <c r="P25" s="45">
        <v>2022</v>
      </c>
      <c r="Q25" s="45">
        <v>2023</v>
      </c>
      <c r="R25" s="45">
        <v>2024</v>
      </c>
      <c r="S25" s="45">
        <v>2025</v>
      </c>
      <c r="T25" s="45">
        <v>2026</v>
      </c>
      <c r="U25" s="45">
        <v>2027</v>
      </c>
      <c r="V25" s="45">
        <v>2028</v>
      </c>
      <c r="W25" s="45">
        <v>2029</v>
      </c>
      <c r="X25" s="45">
        <v>2030</v>
      </c>
      <c r="Y25" s="45">
        <v>2031</v>
      </c>
      <c r="Z25" s="45">
        <v>2032</v>
      </c>
      <c r="AA25" s="45">
        <v>2033</v>
      </c>
      <c r="AB25" s="45">
        <v>2034</v>
      </c>
      <c r="AC25" s="45">
        <v>2035</v>
      </c>
      <c r="AD25" s="45">
        <v>2036</v>
      </c>
      <c r="AE25" s="45">
        <v>2037</v>
      </c>
      <c r="AF25" s="45">
        <v>2038</v>
      </c>
      <c r="AG25" s="45">
        <v>2039</v>
      </c>
      <c r="AH25" s="45">
        <v>2040</v>
      </c>
      <c r="AI25" s="45">
        <v>2041</v>
      </c>
      <c r="AJ25" s="45">
        <v>2042</v>
      </c>
      <c r="AK25" s="45">
        <v>2043</v>
      </c>
      <c r="AL25" s="45">
        <v>2044</v>
      </c>
      <c r="AM25" s="45">
        <v>2045</v>
      </c>
      <c r="AN25" s="45">
        <v>2046</v>
      </c>
      <c r="AO25" s="45">
        <v>2047</v>
      </c>
      <c r="AP25" s="45">
        <v>2048</v>
      </c>
      <c r="AQ25" s="45">
        <v>2049</v>
      </c>
      <c r="AR25" s="45">
        <v>2050</v>
      </c>
    </row>
    <row r="26" spans="1:44" x14ac:dyDescent="0.2">
      <c r="A26" s="13" t="s">
        <v>177</v>
      </c>
      <c r="B26" t="s">
        <v>24</v>
      </c>
      <c r="C26" t="s">
        <v>3</v>
      </c>
      <c r="D26">
        <v>343.55347773541678</v>
      </c>
      <c r="E26">
        <v>348.43860267456569</v>
      </c>
      <c r="F26">
        <v>355.80152941106178</v>
      </c>
      <c r="G26">
        <v>362.99033404496674</v>
      </c>
      <c r="H26">
        <v>370.01984671432672</v>
      </c>
      <c r="I26">
        <v>376.94686170913542</v>
      </c>
      <c r="J26">
        <v>383.3399677442643</v>
      </c>
      <c r="K26">
        <v>389.85019714750518</v>
      </c>
      <c r="L26">
        <v>396.56086216230216</v>
      </c>
      <c r="M26">
        <v>402.67305091252302</v>
      </c>
      <c r="N26">
        <v>408.88161105410836</v>
      </c>
      <c r="O26">
        <v>418.03909547019975</v>
      </c>
      <c r="P26">
        <v>415.26782321884031</v>
      </c>
      <c r="Q26">
        <v>423.42513556886092</v>
      </c>
      <c r="R26">
        <v>431.07141659619657</v>
      </c>
      <c r="S26">
        <v>438.71832310967045</v>
      </c>
      <c r="T26">
        <v>445.29106458415669</v>
      </c>
      <c r="U26">
        <v>449.34682536970212</v>
      </c>
      <c r="V26">
        <v>453.58013852875729</v>
      </c>
      <c r="W26">
        <v>458.34029876586834</v>
      </c>
      <c r="X26">
        <v>462.34575958662282</v>
      </c>
      <c r="Y26">
        <v>467.02143194987229</v>
      </c>
      <c r="Z26">
        <v>471.62045322601256</v>
      </c>
      <c r="AA26">
        <v>476.17637636600278</v>
      </c>
      <c r="AB26">
        <v>479.93491989497318</v>
      </c>
      <c r="AC26">
        <v>484.19329064816156</v>
      </c>
      <c r="AD26">
        <v>488.17541706762842</v>
      </c>
      <c r="AE26">
        <v>492.32984992762437</v>
      </c>
      <c r="AF26">
        <v>496.37287524976176</v>
      </c>
      <c r="AG26">
        <v>500.39622545896594</v>
      </c>
      <c r="AH26">
        <v>504.68898970781675</v>
      </c>
      <c r="AI26">
        <v>507.5713630727027</v>
      </c>
      <c r="AJ26">
        <v>510.38664854677461</v>
      </c>
      <c r="AK26">
        <v>514.84373497504714</v>
      </c>
      <c r="AL26">
        <v>517.90879518475253</v>
      </c>
      <c r="AM26">
        <v>520.9909419191946</v>
      </c>
      <c r="AN26">
        <v>524.34614743257703</v>
      </c>
      <c r="AO26">
        <v>527.61350205574649</v>
      </c>
      <c r="AP26">
        <v>530.70941580509339</v>
      </c>
      <c r="AQ26">
        <v>533.68159194973214</v>
      </c>
      <c r="AR26">
        <v>536.07604155747492</v>
      </c>
    </row>
    <row r="27" spans="1:44" x14ac:dyDescent="0.2">
      <c r="A27" s="13" t="s">
        <v>177</v>
      </c>
      <c r="B27" t="s">
        <v>25</v>
      </c>
      <c r="C27" t="s">
        <v>3</v>
      </c>
      <c r="D27">
        <v>12.938010363412401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177</v>
      </c>
      <c r="B28" t="s">
        <v>26</v>
      </c>
      <c r="C28" t="s">
        <v>3</v>
      </c>
      <c r="D28">
        <v>118.40359817200446</v>
      </c>
      <c r="E28">
        <v>119.91576881903815</v>
      </c>
      <c r="F28">
        <v>121.40100819291935</v>
      </c>
      <c r="G28">
        <v>122.85995934124634</v>
      </c>
      <c r="H28">
        <v>124.29407042368103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133.72175483738692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136.01609313535593</v>
      </c>
      <c r="X28">
        <v>136.36317240428809</v>
      </c>
      <c r="Y28">
        <v>136.72286251373032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140.96605275223996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177</v>
      </c>
      <c r="B29" t="s">
        <v>27</v>
      </c>
      <c r="C29" t="s">
        <v>3</v>
      </c>
      <c r="D29">
        <v>47.763470500000039</v>
      </c>
      <c r="E29">
        <v>49.853523571200014</v>
      </c>
      <c r="F29">
        <v>51.916501670999985</v>
      </c>
      <c r="G29">
        <v>53.883178392600001</v>
      </c>
      <c r="H29">
        <v>55.769179762199954</v>
      </c>
      <c r="I29">
        <v>57.643775437400009</v>
      </c>
      <c r="J29">
        <v>59.8346624084</v>
      </c>
      <c r="K29">
        <v>62.009966149999997</v>
      </c>
      <c r="L29">
        <v>64.483854384749449</v>
      </c>
      <c r="M29">
        <v>66.597075999999987</v>
      </c>
      <c r="N29">
        <v>68.713391999999985</v>
      </c>
      <c r="O29">
        <v>73.993694329326672</v>
      </c>
      <c r="P29">
        <v>77.187600721118926</v>
      </c>
      <c r="Q29">
        <v>80.025430034135439</v>
      </c>
      <c r="R29">
        <v>82.913122404747696</v>
      </c>
      <c r="S29">
        <v>88.036217280685591</v>
      </c>
      <c r="T29">
        <v>92.154891521038337</v>
      </c>
      <c r="U29">
        <v>93.811975362670793</v>
      </c>
      <c r="V29">
        <v>95.692412153735134</v>
      </c>
      <c r="W29">
        <v>98.158236242614876</v>
      </c>
      <c r="X29">
        <v>102.41251650791307</v>
      </c>
      <c r="Y29">
        <v>104.73085121035217</v>
      </c>
      <c r="Z29">
        <v>107.01753810247868</v>
      </c>
      <c r="AA29">
        <v>109.30587725146638</v>
      </c>
      <c r="AB29">
        <v>111.56056494274343</v>
      </c>
      <c r="AC29">
        <v>113.61149332468544</v>
      </c>
      <c r="AD29">
        <v>115.40886478533923</v>
      </c>
      <c r="AE29">
        <v>117.41353763066468</v>
      </c>
      <c r="AF29">
        <v>119.35660622062511</v>
      </c>
      <c r="AG29">
        <v>121.32183805585865</v>
      </c>
      <c r="AH29">
        <v>123.59782224588979</v>
      </c>
      <c r="AI29">
        <v>124.71365559787058</v>
      </c>
      <c r="AJ29">
        <v>125.80244798830142</v>
      </c>
      <c r="AK29">
        <v>128.57278675793225</v>
      </c>
      <c r="AL29">
        <v>130.35367525656991</v>
      </c>
      <c r="AM29">
        <v>132.17137954065851</v>
      </c>
      <c r="AN29">
        <v>134.0647713828881</v>
      </c>
      <c r="AO29">
        <v>135.81322483472673</v>
      </c>
      <c r="AP29">
        <v>137.42773099999954</v>
      </c>
      <c r="AQ29">
        <v>138.95579699999996</v>
      </c>
      <c r="AR29">
        <v>140.29929999922729</v>
      </c>
    </row>
    <row r="30" spans="1:44" x14ac:dyDescent="0.2">
      <c r="A30" s="13" t="s">
        <v>177</v>
      </c>
      <c r="B30" t="s">
        <v>28</v>
      </c>
      <c r="C30" t="s">
        <v>3</v>
      </c>
      <c r="D30">
        <v>77.894399999999905</v>
      </c>
      <c r="E30">
        <v>78.979799999999798</v>
      </c>
      <c r="F30">
        <v>80.065099999999688</v>
      </c>
      <c r="G30">
        <v>81.150499999999838</v>
      </c>
      <c r="H30">
        <v>82.235899999999774</v>
      </c>
      <c r="I30">
        <v>83.321299999999752</v>
      </c>
      <c r="J30">
        <v>84.406699999999859</v>
      </c>
      <c r="K30">
        <v>85.49209999999978</v>
      </c>
      <c r="L30">
        <v>86.577499999999716</v>
      </c>
      <c r="M30">
        <v>87.662899999999738</v>
      </c>
      <c r="N30">
        <v>88.748299999999688</v>
      </c>
      <c r="O30">
        <v>89.972999999999729</v>
      </c>
      <c r="P30">
        <v>91.197699999999799</v>
      </c>
      <c r="Q30">
        <v>92.422399999999755</v>
      </c>
      <c r="R30">
        <v>93.647099999999881</v>
      </c>
      <c r="S30">
        <v>94.871799999999922</v>
      </c>
      <c r="T30">
        <v>96.096499999999935</v>
      </c>
      <c r="U30">
        <v>97.321199999999919</v>
      </c>
      <c r="V30">
        <v>98.545899999999904</v>
      </c>
      <c r="W30">
        <v>99.770599999999916</v>
      </c>
      <c r="X30">
        <v>100.99529999999997</v>
      </c>
      <c r="Y30">
        <v>102.28389999999995</v>
      </c>
      <c r="Z30">
        <v>103.57249999999998</v>
      </c>
      <c r="AA30">
        <v>104.86109999999996</v>
      </c>
      <c r="AB30">
        <v>106.14959999999995</v>
      </c>
      <c r="AC30">
        <v>107.43819999999992</v>
      </c>
      <c r="AD30">
        <v>108.72679999999994</v>
      </c>
      <c r="AE30">
        <v>110.01539999999993</v>
      </c>
      <c r="AF30">
        <v>111.3039999999999</v>
      </c>
      <c r="AG30">
        <v>112.59259999999927</v>
      </c>
      <c r="AH30">
        <v>113.88109999999956</v>
      </c>
      <c r="AI30">
        <v>115.03589999999997</v>
      </c>
      <c r="AJ30">
        <v>116.19059999999999</v>
      </c>
      <c r="AK30">
        <v>117.34540000000001</v>
      </c>
      <c r="AL30">
        <v>118.50009999999909</v>
      </c>
      <c r="AM30">
        <v>119.65479999999958</v>
      </c>
      <c r="AN30">
        <v>120.80959999999956</v>
      </c>
      <c r="AO30">
        <v>121.96429999999984</v>
      </c>
      <c r="AP30">
        <v>123.11899999999902</v>
      </c>
      <c r="AQ30">
        <v>124.27379999999901</v>
      </c>
      <c r="AR30">
        <v>125.4284999999993</v>
      </c>
    </row>
    <row r="31" spans="1:44" x14ac:dyDescent="0.2">
      <c r="A31" s="13" t="s">
        <v>177</v>
      </c>
      <c r="B31" t="s">
        <v>29</v>
      </c>
      <c r="C31" t="s">
        <v>3</v>
      </c>
      <c r="D31">
        <v>86.553998699999994</v>
      </c>
      <c r="E31">
        <v>86.479763089999992</v>
      </c>
      <c r="F31">
        <v>88.944227109999915</v>
      </c>
      <c r="G31">
        <v>91.364013040000003</v>
      </c>
      <c r="H31">
        <v>93.736707679999995</v>
      </c>
      <c r="I31">
        <v>96.049241324999997</v>
      </c>
      <c r="J31">
        <v>97.540818909999984</v>
      </c>
      <c r="K31">
        <v>99.193786899999807</v>
      </c>
      <c r="L31">
        <v>100.77572714</v>
      </c>
      <c r="M31">
        <v>102.1465900899999</v>
      </c>
      <c r="N31">
        <v>103.63604074999999</v>
      </c>
      <c r="O31">
        <v>105.75211012683941</v>
      </c>
      <c r="P31">
        <v>98.0440319860774</v>
      </c>
      <c r="Q31">
        <v>101.63836301608205</v>
      </c>
      <c r="R31">
        <v>104.68855863608711</v>
      </c>
      <c r="S31">
        <v>105.52012144109196</v>
      </c>
      <c r="T31">
        <v>106.29784594609681</v>
      </c>
      <c r="U31">
        <v>107.035302034616</v>
      </c>
      <c r="V31">
        <v>107.74111950712373</v>
      </c>
      <c r="W31">
        <v>108.40268998963147</v>
      </c>
      <c r="X31">
        <v>106.53435487213932</v>
      </c>
      <c r="Y31">
        <v>107.19956288464707</v>
      </c>
      <c r="Z31">
        <v>107.83213879715468</v>
      </c>
      <c r="AA31">
        <v>108.43210018966244</v>
      </c>
      <c r="AB31">
        <v>108.28006043999997</v>
      </c>
      <c r="AC31">
        <v>108.84276979999991</v>
      </c>
      <c r="AD31">
        <v>109.39355493999999</v>
      </c>
      <c r="AE31">
        <v>109.91997104999997</v>
      </c>
      <c r="AF31">
        <v>110.40658275999988</v>
      </c>
      <c r="AG31">
        <v>110.86124648999998</v>
      </c>
      <c r="AH31">
        <v>111.284019</v>
      </c>
      <c r="AI31">
        <v>111.64529220999991</v>
      </c>
      <c r="AJ31">
        <v>111.97539595999979</v>
      </c>
      <c r="AK31">
        <v>112.27438584999989</v>
      </c>
      <c r="AL31">
        <v>112.17899211219908</v>
      </c>
      <c r="AM31">
        <v>112.0719424247756</v>
      </c>
      <c r="AN31">
        <v>112.16997417034609</v>
      </c>
      <c r="AO31">
        <v>112.3326676891439</v>
      </c>
      <c r="AP31">
        <v>112.46503704794159</v>
      </c>
      <c r="AQ31">
        <v>112.5671785267395</v>
      </c>
      <c r="AR31">
        <v>112.2830851622326</v>
      </c>
    </row>
    <row r="33" spans="1:44" s="45" customFormat="1" x14ac:dyDescent="0.2">
      <c r="A33" s="3" t="s">
        <v>90</v>
      </c>
      <c r="B33" s="14" t="s">
        <v>30</v>
      </c>
      <c r="C33" s="45" t="s">
        <v>1</v>
      </c>
      <c r="D33" s="45">
        <v>2010</v>
      </c>
      <c r="E33" s="45">
        <v>2011</v>
      </c>
      <c r="F33" s="45">
        <v>2012</v>
      </c>
      <c r="G33" s="45">
        <v>2013</v>
      </c>
      <c r="H33" s="45">
        <v>2014</v>
      </c>
      <c r="I33" s="45">
        <v>2015</v>
      </c>
      <c r="J33" s="45">
        <v>2016</v>
      </c>
      <c r="K33" s="45">
        <v>2017</v>
      </c>
      <c r="L33" s="45">
        <v>2018</v>
      </c>
      <c r="M33" s="45">
        <v>2019</v>
      </c>
      <c r="N33" s="45">
        <v>2020</v>
      </c>
      <c r="O33" s="45">
        <v>2021</v>
      </c>
      <c r="P33" s="45">
        <v>2022</v>
      </c>
      <c r="Q33" s="45">
        <v>2023</v>
      </c>
      <c r="R33" s="45">
        <v>2024</v>
      </c>
      <c r="S33" s="45">
        <v>2025</v>
      </c>
      <c r="T33" s="45">
        <v>2026</v>
      </c>
      <c r="U33" s="45">
        <v>2027</v>
      </c>
      <c r="V33" s="45">
        <v>2028</v>
      </c>
      <c r="W33" s="45">
        <v>2029</v>
      </c>
      <c r="X33" s="45">
        <v>2030</v>
      </c>
      <c r="Y33" s="45">
        <v>2031</v>
      </c>
      <c r="Z33" s="45">
        <v>2032</v>
      </c>
      <c r="AA33" s="45">
        <v>2033</v>
      </c>
      <c r="AB33" s="45">
        <v>2034</v>
      </c>
      <c r="AC33" s="45">
        <v>2035</v>
      </c>
      <c r="AD33" s="45">
        <v>2036</v>
      </c>
      <c r="AE33" s="45">
        <v>2037</v>
      </c>
      <c r="AF33" s="45">
        <v>2038</v>
      </c>
      <c r="AG33" s="45">
        <v>2039</v>
      </c>
      <c r="AH33" s="45">
        <v>2040</v>
      </c>
      <c r="AI33" s="45">
        <v>2041</v>
      </c>
      <c r="AJ33" s="45">
        <v>2042</v>
      </c>
      <c r="AK33" s="45">
        <v>2043</v>
      </c>
      <c r="AL33" s="45">
        <v>2044</v>
      </c>
      <c r="AM33" s="45">
        <v>2045</v>
      </c>
      <c r="AN33" s="45">
        <v>2046</v>
      </c>
      <c r="AO33" s="45">
        <v>2047</v>
      </c>
      <c r="AP33" s="45">
        <v>2048</v>
      </c>
      <c r="AQ33" s="45">
        <v>2049</v>
      </c>
      <c r="AR33" s="45">
        <v>2050</v>
      </c>
    </row>
    <row r="34" spans="1:44" x14ac:dyDescent="0.2">
      <c r="A34" s="13" t="s">
        <v>177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177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177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5" customFormat="1" x14ac:dyDescent="0.2">
      <c r="A38" s="3" t="s">
        <v>90</v>
      </c>
      <c r="B38" s="14" t="s">
        <v>35</v>
      </c>
      <c r="C38" s="45" t="s">
        <v>1</v>
      </c>
      <c r="D38" s="45">
        <v>2010</v>
      </c>
      <c r="E38" s="45">
        <v>2011</v>
      </c>
      <c r="F38" s="45">
        <v>2012</v>
      </c>
      <c r="G38" s="45">
        <v>2013</v>
      </c>
      <c r="H38" s="45">
        <v>2014</v>
      </c>
      <c r="I38" s="45">
        <v>2015</v>
      </c>
      <c r="J38" s="45">
        <v>2016</v>
      </c>
      <c r="K38" s="45">
        <v>2017</v>
      </c>
      <c r="L38" s="45">
        <v>2018</v>
      </c>
      <c r="M38" s="45">
        <v>2019</v>
      </c>
      <c r="N38" s="45">
        <v>2020</v>
      </c>
      <c r="O38" s="45">
        <v>2021</v>
      </c>
      <c r="P38" s="45">
        <v>2022</v>
      </c>
      <c r="Q38" s="45">
        <v>2023</v>
      </c>
      <c r="R38" s="45">
        <v>2024</v>
      </c>
      <c r="S38" s="45">
        <v>2025</v>
      </c>
      <c r="T38" s="45">
        <v>2026</v>
      </c>
      <c r="U38" s="45">
        <v>2027</v>
      </c>
      <c r="V38" s="45">
        <v>2028</v>
      </c>
      <c r="W38" s="45">
        <v>2029</v>
      </c>
      <c r="X38" s="45">
        <v>2030</v>
      </c>
      <c r="Y38" s="45">
        <v>2031</v>
      </c>
      <c r="Z38" s="45">
        <v>2032</v>
      </c>
      <c r="AA38" s="45">
        <v>2033</v>
      </c>
      <c r="AB38" s="45">
        <v>2034</v>
      </c>
      <c r="AC38" s="45">
        <v>2035</v>
      </c>
      <c r="AD38" s="45">
        <v>2036</v>
      </c>
      <c r="AE38" s="45">
        <v>2037</v>
      </c>
      <c r="AF38" s="45">
        <v>2038</v>
      </c>
      <c r="AG38" s="45">
        <v>2039</v>
      </c>
      <c r="AH38" s="45">
        <v>2040</v>
      </c>
      <c r="AI38" s="45">
        <v>2041</v>
      </c>
      <c r="AJ38" s="45">
        <v>2042</v>
      </c>
      <c r="AK38" s="45">
        <v>2043</v>
      </c>
      <c r="AL38" s="45">
        <v>2044</v>
      </c>
      <c r="AM38" s="45">
        <v>2045</v>
      </c>
      <c r="AN38" s="45">
        <v>2046</v>
      </c>
      <c r="AO38" s="45">
        <v>2047</v>
      </c>
      <c r="AP38" s="45">
        <v>2048</v>
      </c>
      <c r="AQ38" s="45">
        <v>2049</v>
      </c>
      <c r="AR38" s="45">
        <v>2050</v>
      </c>
    </row>
    <row r="39" spans="1:44" x14ac:dyDescent="0.2">
      <c r="A39" s="13" t="s">
        <v>177</v>
      </c>
      <c r="B39" t="s">
        <v>36</v>
      </c>
      <c r="C39" t="s">
        <v>3</v>
      </c>
      <c r="D39">
        <v>537.57000000000005</v>
      </c>
      <c r="E39">
        <v>537.57000000000005</v>
      </c>
      <c r="F39">
        <v>537.56999999999903</v>
      </c>
      <c r="G39">
        <v>535.92765355081201</v>
      </c>
      <c r="H39">
        <v>531.25105353647405</v>
      </c>
      <c r="I39">
        <v>520.94121957840798</v>
      </c>
      <c r="J39">
        <v>508.16780804313203</v>
      </c>
      <c r="K39">
        <v>495.35905696114799</v>
      </c>
      <c r="L39">
        <v>482.52674618136001</v>
      </c>
      <c r="M39">
        <v>469.65909585486298</v>
      </c>
      <c r="N39">
        <v>456.76788583056202</v>
      </c>
      <c r="O39">
        <v>449.04080474142398</v>
      </c>
      <c r="P39">
        <v>441.37301620304697</v>
      </c>
      <c r="Q39">
        <v>433.74392514516501</v>
      </c>
      <c r="R39">
        <v>426.18020412772199</v>
      </c>
      <c r="S39">
        <v>418.66156194590798</v>
      </c>
      <c r="T39">
        <v>411.36113408989598</v>
      </c>
      <c r="U39">
        <v>404.11282053206997</v>
      </c>
      <c r="V39">
        <v>396.94396465391401</v>
      </c>
      <c r="W39">
        <v>389.83497965514698</v>
      </c>
      <c r="X39">
        <v>382.81359675953399</v>
      </c>
      <c r="Y39">
        <v>378.31857645315301</v>
      </c>
      <c r="Z39">
        <v>374.06628132308799</v>
      </c>
      <c r="AA39">
        <v>369.76925271409698</v>
      </c>
      <c r="AB39">
        <v>365.71306902512498</v>
      </c>
      <c r="AC39">
        <v>361.76869027807402</v>
      </c>
      <c r="AD39">
        <v>357.94170672552201</v>
      </c>
      <c r="AE39">
        <v>354.237988130095</v>
      </c>
      <c r="AF39">
        <v>350.80984159760902</v>
      </c>
      <c r="AG39">
        <v>347.35967096631703</v>
      </c>
      <c r="AH39">
        <v>344.19833878861903</v>
      </c>
      <c r="AI39">
        <v>342.79883540838</v>
      </c>
      <c r="AJ39">
        <v>341.55665280154199</v>
      </c>
      <c r="AK39">
        <v>340.46787713530199</v>
      </c>
      <c r="AL39">
        <v>339.55254768831702</v>
      </c>
      <c r="AM39">
        <v>338.81933671351101</v>
      </c>
      <c r="AN39">
        <v>338.27735017963499</v>
      </c>
      <c r="AO39">
        <v>337.92436933086299</v>
      </c>
      <c r="AP39">
        <v>337.94013715603501</v>
      </c>
      <c r="AQ39">
        <v>338.019347415543</v>
      </c>
      <c r="AR39">
        <v>338.33099214757101</v>
      </c>
    </row>
    <row r="41" spans="1:44" s="45" customFormat="1" x14ac:dyDescent="0.2">
      <c r="A41" s="3" t="s">
        <v>90</v>
      </c>
      <c r="B41" s="14" t="s">
        <v>37</v>
      </c>
      <c r="C41" s="45" t="s">
        <v>1</v>
      </c>
      <c r="D41" s="45">
        <v>2010</v>
      </c>
      <c r="E41" s="45">
        <v>2011</v>
      </c>
      <c r="F41" s="45">
        <v>2012</v>
      </c>
      <c r="G41" s="45">
        <v>2013</v>
      </c>
      <c r="H41" s="45">
        <v>2014</v>
      </c>
      <c r="I41" s="45">
        <v>2015</v>
      </c>
      <c r="J41" s="45">
        <v>2016</v>
      </c>
      <c r="K41" s="45">
        <v>2017</v>
      </c>
      <c r="L41" s="45">
        <v>2018</v>
      </c>
      <c r="M41" s="45">
        <v>2019</v>
      </c>
      <c r="N41" s="45">
        <v>2020</v>
      </c>
      <c r="O41" s="45">
        <v>2021</v>
      </c>
      <c r="P41" s="45">
        <v>2022</v>
      </c>
      <c r="Q41" s="45">
        <v>2023</v>
      </c>
      <c r="R41" s="45">
        <v>2024</v>
      </c>
      <c r="S41" s="45">
        <v>2025</v>
      </c>
      <c r="T41" s="45">
        <v>2026</v>
      </c>
      <c r="U41" s="45">
        <v>2027</v>
      </c>
      <c r="V41" s="45">
        <v>2028</v>
      </c>
      <c r="W41" s="45">
        <v>2029</v>
      </c>
      <c r="X41" s="45">
        <v>2030</v>
      </c>
      <c r="Y41" s="45">
        <v>2031</v>
      </c>
      <c r="Z41" s="45">
        <v>2032</v>
      </c>
      <c r="AA41" s="45">
        <v>2033</v>
      </c>
      <c r="AB41" s="45">
        <v>2034</v>
      </c>
      <c r="AC41" s="45">
        <v>2035</v>
      </c>
      <c r="AD41" s="45">
        <v>2036</v>
      </c>
      <c r="AE41" s="45">
        <v>2037</v>
      </c>
      <c r="AF41" s="45">
        <v>2038</v>
      </c>
      <c r="AG41" s="45">
        <v>2039</v>
      </c>
      <c r="AH41" s="45">
        <v>2040</v>
      </c>
      <c r="AI41" s="45">
        <v>2041</v>
      </c>
      <c r="AJ41" s="45">
        <v>2042</v>
      </c>
      <c r="AK41" s="45">
        <v>2043</v>
      </c>
      <c r="AL41" s="45">
        <v>2044</v>
      </c>
      <c r="AM41" s="45">
        <v>2045</v>
      </c>
      <c r="AN41" s="45">
        <v>2046</v>
      </c>
      <c r="AO41" s="45">
        <v>2047</v>
      </c>
      <c r="AP41" s="45">
        <v>2048</v>
      </c>
      <c r="AQ41" s="45">
        <v>2049</v>
      </c>
      <c r="AR41" s="45">
        <v>2050</v>
      </c>
    </row>
    <row r="42" spans="1:44" x14ac:dyDescent="0.2">
      <c r="A42" s="13" t="s">
        <v>177</v>
      </c>
      <c r="B42" t="s">
        <v>38</v>
      </c>
      <c r="C42" t="s">
        <v>39</v>
      </c>
      <c r="D42">
        <v>13007.9999999999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13009</v>
      </c>
      <c r="K42">
        <v>13008.9999999999</v>
      </c>
      <c r="L42">
        <v>13009</v>
      </c>
      <c r="M42">
        <v>13009</v>
      </c>
      <c r="N42">
        <v>13008.9999999999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13008.9999999999</v>
      </c>
      <c r="AD42">
        <v>13009</v>
      </c>
      <c r="AE42">
        <v>13009</v>
      </c>
      <c r="AF42">
        <v>13009</v>
      </c>
      <c r="AG42">
        <v>13008.9999999999</v>
      </c>
      <c r="AH42">
        <v>13009</v>
      </c>
      <c r="AI42">
        <v>13009</v>
      </c>
      <c r="AJ42">
        <v>13009</v>
      </c>
      <c r="AK42">
        <v>13009</v>
      </c>
      <c r="AL42">
        <v>13009</v>
      </c>
      <c r="AM42">
        <v>13009</v>
      </c>
      <c r="AN42">
        <v>13009</v>
      </c>
      <c r="AO42">
        <v>13009</v>
      </c>
      <c r="AP42">
        <v>13009</v>
      </c>
      <c r="AQ42">
        <v>13009</v>
      </c>
      <c r="AR42">
        <v>13009</v>
      </c>
    </row>
    <row r="43" spans="1:44" x14ac:dyDescent="0.2">
      <c r="A43" s="13" t="s">
        <v>177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1917.2946790363001</v>
      </c>
      <c r="H43">
        <v>1940.9138710278999</v>
      </c>
      <c r="I43">
        <v>1968.2998281237999</v>
      </c>
      <c r="J43">
        <v>1997.3688391045091</v>
      </c>
      <c r="K43">
        <v>2026.6163326443491</v>
      </c>
      <c r="L43">
        <v>2055.98281455694</v>
      </c>
      <c r="M43">
        <v>2085.52777902866</v>
      </c>
      <c r="N43">
        <v>2115.1917318731403</v>
      </c>
      <c r="O43">
        <v>2131.0182291094297</v>
      </c>
      <c r="P43">
        <v>2146.5452690186398</v>
      </c>
      <c r="Q43">
        <v>2161.8768671071703</v>
      </c>
      <c r="R43">
        <v>2176.8783134763089</v>
      </c>
      <c r="S43">
        <v>2191.6520889584399</v>
      </c>
      <c r="T43">
        <v>2205.9681931312889</v>
      </c>
      <c r="U43">
        <v>2220.0210937779402</v>
      </c>
      <c r="V43">
        <v>2233.6726930121299</v>
      </c>
      <c r="W43">
        <v>2247.021914067579</v>
      </c>
      <c r="X43">
        <v>2259.9287002586198</v>
      </c>
      <c r="Y43">
        <v>2265.8758706408398</v>
      </c>
      <c r="Z43">
        <v>2271.2415775394888</v>
      </c>
      <c r="AA43">
        <v>2276.1887898540899</v>
      </c>
      <c r="AB43">
        <v>2280.5640349290297</v>
      </c>
      <c r="AC43">
        <v>2284.374608580119</v>
      </c>
      <c r="AD43">
        <v>2287.5922772085</v>
      </c>
      <c r="AE43">
        <v>2290.1873955483588</v>
      </c>
      <c r="AF43">
        <v>2292.0351570378398</v>
      </c>
      <c r="AG43">
        <v>2293.3497301042898</v>
      </c>
      <c r="AH43">
        <v>2293.8499443473693</v>
      </c>
      <c r="AI43">
        <v>2289.9629820677201</v>
      </c>
      <c r="AJ43">
        <v>2285.2814704274497</v>
      </c>
      <c r="AK43">
        <v>2279.8251762589098</v>
      </c>
      <c r="AL43">
        <v>2273.4928910840299</v>
      </c>
      <c r="AM43">
        <v>2266.2408156456199</v>
      </c>
      <c r="AN43">
        <v>2258.0229602025161</v>
      </c>
      <c r="AO43">
        <v>2248.850530592214</v>
      </c>
      <c r="AP43">
        <v>2238.4601551870751</v>
      </c>
      <c r="AQ43">
        <v>2227.1049422016263</v>
      </c>
      <c r="AR43">
        <v>2214.575817738802</v>
      </c>
    </row>
    <row r="44" spans="1:44" x14ac:dyDescent="0.2">
      <c r="A44" s="13" t="s">
        <v>177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950.24654520251602</v>
      </c>
      <c r="AO44">
        <v>875.68529559221395</v>
      </c>
      <c r="AP44">
        <v>796.636658187075</v>
      </c>
      <c r="AQ44">
        <v>713.19027020162605</v>
      </c>
      <c r="AR44">
        <v>624.965411738802</v>
      </c>
    </row>
    <row r="45" spans="1:44" x14ac:dyDescent="0.2">
      <c r="A45" s="13" t="s">
        <v>177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367.8</v>
      </c>
      <c r="H45">
        <v>367.8</v>
      </c>
      <c r="I45">
        <v>367.8</v>
      </c>
      <c r="J45">
        <v>367.79999999999899</v>
      </c>
      <c r="K45">
        <v>367.79999999999899</v>
      </c>
      <c r="L45">
        <v>367.8</v>
      </c>
      <c r="M45">
        <v>367.8</v>
      </c>
      <c r="N45">
        <v>367.8</v>
      </c>
      <c r="O45">
        <v>386.19</v>
      </c>
      <c r="P45">
        <v>405.49950000000001</v>
      </c>
      <c r="Q45">
        <v>425.774475</v>
      </c>
      <c r="R45">
        <v>447.06319879999899</v>
      </c>
      <c r="S45">
        <v>469.41635869999999</v>
      </c>
      <c r="T45">
        <v>492.88717659999901</v>
      </c>
      <c r="U45">
        <v>517.53153550000002</v>
      </c>
      <c r="V45">
        <v>543.40811220000001</v>
      </c>
      <c r="W45">
        <v>570.57851779999896</v>
      </c>
      <c r="X45">
        <v>599.10744369999998</v>
      </c>
      <c r="Y45">
        <v>629.06281590000003</v>
      </c>
      <c r="Z45">
        <v>660.51595669999904</v>
      </c>
      <c r="AA45">
        <v>693.54175450000002</v>
      </c>
      <c r="AB45">
        <v>728.21884230000001</v>
      </c>
      <c r="AC45">
        <v>764.62978439999904</v>
      </c>
      <c r="AD45">
        <v>802.8612736</v>
      </c>
      <c r="AE45">
        <v>843.00433729999895</v>
      </c>
      <c r="AF45">
        <v>885.15455420000001</v>
      </c>
      <c r="AG45">
        <v>929.41228190000004</v>
      </c>
      <c r="AH45">
        <v>975.88289599999905</v>
      </c>
      <c r="AI45">
        <v>1024.6770409999999</v>
      </c>
      <c r="AJ45">
        <v>1075.910893</v>
      </c>
      <c r="AK45">
        <v>1129.7064370000001</v>
      </c>
      <c r="AL45">
        <v>1186.191759</v>
      </c>
      <c r="AM45">
        <v>1245.5013469999999</v>
      </c>
      <c r="AN45">
        <v>1307.776415</v>
      </c>
      <c r="AO45">
        <v>1373.1652349999999</v>
      </c>
      <c r="AP45">
        <v>1441.8234970000001</v>
      </c>
      <c r="AQ45">
        <v>1513.9146720000001</v>
      </c>
      <c r="AR45">
        <v>1589.610406</v>
      </c>
    </row>
    <row r="46" spans="1:44" x14ac:dyDescent="0.2">
      <c r="A46" s="13" t="s">
        <v>177</v>
      </c>
      <c r="B46" t="s">
        <v>43</v>
      </c>
      <c r="C46" t="s">
        <v>39</v>
      </c>
      <c r="D46">
        <v>4000</v>
      </c>
      <c r="E46">
        <v>4000</v>
      </c>
      <c r="F46">
        <v>4000</v>
      </c>
      <c r="G46">
        <v>3991.7053209637002</v>
      </c>
      <c r="H46">
        <v>3968.0861289720901</v>
      </c>
      <c r="I46">
        <v>3916.0162604970001</v>
      </c>
      <c r="J46">
        <v>3851.5040810259202</v>
      </c>
      <c r="K46">
        <v>3786.81341899569</v>
      </c>
      <c r="L46">
        <v>3722.00376859272</v>
      </c>
      <c r="M46">
        <v>3657.0156356306202</v>
      </c>
      <c r="N46">
        <v>3591.9085142957601</v>
      </c>
      <c r="O46">
        <v>3552.8828522294102</v>
      </c>
      <c r="P46">
        <v>3514.1566474901301</v>
      </c>
      <c r="Q46">
        <v>3475.6258845715402</v>
      </c>
      <c r="R46">
        <v>3437.4252733723301</v>
      </c>
      <c r="S46">
        <v>3399.4523330601401</v>
      </c>
      <c r="T46">
        <v>3362.5814853024999</v>
      </c>
      <c r="U46">
        <v>3325.9738410710602</v>
      </c>
      <c r="V46">
        <v>3289.7674982520898</v>
      </c>
      <c r="W46">
        <v>3253.86353361185</v>
      </c>
      <c r="X46">
        <v>3218.40200383603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3092.7863976036501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3004.5347330065701</v>
      </c>
      <c r="AL46">
        <v>2999.9118570116998</v>
      </c>
      <c r="AM46">
        <v>2996.20877128035</v>
      </c>
      <c r="AN46">
        <v>2993.47146555371</v>
      </c>
      <c r="AO46">
        <v>2991.68873399425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177</v>
      </c>
      <c r="B47" t="s">
        <v>44</v>
      </c>
      <c r="C47" t="s">
        <v>39</v>
      </c>
      <c r="D47">
        <v>2715</v>
      </c>
      <c r="E47">
        <v>2715</v>
      </c>
      <c r="F47">
        <v>2714.99999999999</v>
      </c>
      <c r="G47">
        <v>2706.7053209637002</v>
      </c>
      <c r="H47">
        <v>2683.0861289720901</v>
      </c>
      <c r="I47">
        <v>2631.0162604970101</v>
      </c>
      <c r="J47">
        <v>2566.5040810259102</v>
      </c>
      <c r="K47">
        <v>2501.8134189957</v>
      </c>
      <c r="L47">
        <v>2437.00376859272</v>
      </c>
      <c r="M47">
        <v>2372.0156356306202</v>
      </c>
      <c r="N47">
        <v>2306.9085142957601</v>
      </c>
      <c r="O47">
        <v>2267.8828522294102</v>
      </c>
      <c r="P47">
        <v>2229.1566474901301</v>
      </c>
      <c r="Q47">
        <v>2190.6258845715402</v>
      </c>
      <c r="R47">
        <v>2152.4252733723301</v>
      </c>
      <c r="S47">
        <v>2114.4523330601401</v>
      </c>
      <c r="T47">
        <v>2077.5814853024999</v>
      </c>
      <c r="U47">
        <v>2040.97384107106</v>
      </c>
      <c r="V47">
        <v>2004.76749825209</v>
      </c>
      <c r="W47">
        <v>1968.86353361185</v>
      </c>
      <c r="X47">
        <v>1933.40200383603</v>
      </c>
      <c r="Y47">
        <v>1910.6998810765299</v>
      </c>
      <c r="Z47">
        <v>1889.22364304589</v>
      </c>
      <c r="AA47">
        <v>1867.52147835402</v>
      </c>
      <c r="AB47">
        <v>1847.03570214709</v>
      </c>
      <c r="AC47">
        <v>1827.11459736401</v>
      </c>
      <c r="AD47">
        <v>1807.7863976036499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1719.5347330065699</v>
      </c>
      <c r="AL47">
        <v>1714.9118570117</v>
      </c>
      <c r="AM47">
        <v>1711.20877128035</v>
      </c>
      <c r="AN47">
        <v>1708.47146555371</v>
      </c>
      <c r="AO47">
        <v>1706.68873399425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177</v>
      </c>
      <c r="B48" t="s">
        <v>45</v>
      </c>
      <c r="C48" t="s">
        <v>39</v>
      </c>
      <c r="D48">
        <v>3900</v>
      </c>
      <c r="E48">
        <v>3900</v>
      </c>
      <c r="F48">
        <v>3900</v>
      </c>
      <c r="G48">
        <v>3900</v>
      </c>
      <c r="H48">
        <v>3900</v>
      </c>
      <c r="I48">
        <v>3900</v>
      </c>
      <c r="J48">
        <v>3900</v>
      </c>
      <c r="K48">
        <v>3900</v>
      </c>
      <c r="L48">
        <v>3900</v>
      </c>
      <c r="M48">
        <v>3900</v>
      </c>
      <c r="N48">
        <v>3900</v>
      </c>
      <c r="O48">
        <v>3900</v>
      </c>
      <c r="P48">
        <v>3900</v>
      </c>
      <c r="Q48">
        <v>3900</v>
      </c>
      <c r="R48">
        <v>3900</v>
      </c>
      <c r="S48">
        <v>3900</v>
      </c>
      <c r="T48">
        <v>3900</v>
      </c>
      <c r="U48">
        <v>3900</v>
      </c>
      <c r="V48">
        <v>3900</v>
      </c>
      <c r="W48">
        <v>3900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3899.99999999999</v>
      </c>
      <c r="AL48">
        <v>3899.99999999999</v>
      </c>
      <c r="AM48">
        <v>3899.99999999999</v>
      </c>
      <c r="AN48">
        <v>3900</v>
      </c>
      <c r="AO48">
        <v>3900</v>
      </c>
      <c r="AP48">
        <v>3900</v>
      </c>
      <c r="AQ48">
        <v>3900</v>
      </c>
      <c r="AR48">
        <v>3900</v>
      </c>
    </row>
    <row r="49" spans="1:44" x14ac:dyDescent="0.2">
      <c r="A49" s="13" t="s">
        <v>177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3224.6839113791798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3760.1979662065401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177</v>
      </c>
      <c r="B50" t="s">
        <v>47</v>
      </c>
      <c r="C50" t="s">
        <v>39</v>
      </c>
      <c r="D50">
        <v>7762.2700216707499</v>
      </c>
      <c r="E50">
        <v>7785.4727543577201</v>
      </c>
      <c r="F50">
        <v>7808.7944754174296</v>
      </c>
      <c r="G50">
        <v>7824</v>
      </c>
      <c r="H50">
        <v>7823.99999999999</v>
      </c>
      <c r="I50">
        <v>7823.9999999999891</v>
      </c>
      <c r="J50">
        <v>7823.99999999998</v>
      </c>
      <c r="K50">
        <v>7823.9999999999891</v>
      </c>
      <c r="L50">
        <v>7823.99999999998</v>
      </c>
      <c r="M50">
        <v>7823.99999999998</v>
      </c>
      <c r="N50">
        <v>7823.99999999998</v>
      </c>
      <c r="O50">
        <v>7823.9999999999891</v>
      </c>
      <c r="P50">
        <v>7823.99999999998</v>
      </c>
      <c r="Q50">
        <v>7823.9999999999909</v>
      </c>
      <c r="R50">
        <v>7823.9999999999782</v>
      </c>
      <c r="S50">
        <v>7823.9999999999891</v>
      </c>
      <c r="T50">
        <v>7823.9999999999882</v>
      </c>
      <c r="U50">
        <v>7823.99999999998</v>
      </c>
      <c r="V50">
        <v>7823.9999999999891</v>
      </c>
      <c r="W50">
        <v>7823.9999999999891</v>
      </c>
      <c r="X50">
        <v>7823.9999999999891</v>
      </c>
      <c r="Y50">
        <v>7823.99999999998</v>
      </c>
      <c r="Z50">
        <v>7823.9999999999791</v>
      </c>
      <c r="AA50">
        <v>7823.99999999998</v>
      </c>
      <c r="AB50">
        <v>7823.99999999998</v>
      </c>
      <c r="AC50">
        <v>7823.9999999999791</v>
      </c>
      <c r="AD50">
        <v>7823.99999999999</v>
      </c>
      <c r="AE50">
        <v>7823.9999999999782</v>
      </c>
      <c r="AF50">
        <v>7823.99999999998</v>
      </c>
      <c r="AG50">
        <v>7823.9999999999891</v>
      </c>
      <c r="AH50">
        <v>7823.9999999999891</v>
      </c>
      <c r="AI50">
        <v>7823.99999999999</v>
      </c>
      <c r="AJ50">
        <v>7823.99999999998</v>
      </c>
      <c r="AK50">
        <v>7823.9999999999891</v>
      </c>
      <c r="AL50">
        <v>7823.9999999999891</v>
      </c>
      <c r="AM50">
        <v>7823.99999999998</v>
      </c>
      <c r="AN50">
        <v>7823.9999999999964</v>
      </c>
      <c r="AO50">
        <v>7823.9999999999836</v>
      </c>
      <c r="AP50">
        <v>7823.9999999999854</v>
      </c>
      <c r="AQ50">
        <v>7823.9999999999964</v>
      </c>
      <c r="AR50">
        <v>7823.9999999999918</v>
      </c>
    </row>
    <row r="52" spans="1:44" s="45" customFormat="1" x14ac:dyDescent="0.2">
      <c r="A52" s="3" t="s">
        <v>90</v>
      </c>
      <c r="B52" s="14" t="s">
        <v>48</v>
      </c>
      <c r="C52" s="45" t="s">
        <v>1</v>
      </c>
      <c r="D52" s="45">
        <v>2010</v>
      </c>
      <c r="E52" s="45">
        <v>2011</v>
      </c>
      <c r="F52" s="45">
        <v>2012</v>
      </c>
      <c r="G52" s="45">
        <v>2013</v>
      </c>
      <c r="H52" s="45">
        <v>2014</v>
      </c>
      <c r="I52" s="45">
        <v>2015</v>
      </c>
      <c r="J52" s="45">
        <v>2016</v>
      </c>
      <c r="K52" s="45">
        <v>2017</v>
      </c>
      <c r="L52" s="45">
        <v>2018</v>
      </c>
      <c r="M52" s="45">
        <v>2019</v>
      </c>
      <c r="N52" s="45">
        <v>2020</v>
      </c>
      <c r="O52" s="45">
        <v>2021</v>
      </c>
      <c r="P52" s="45">
        <v>2022</v>
      </c>
      <c r="Q52" s="45">
        <v>2023</v>
      </c>
      <c r="R52" s="45">
        <v>2024</v>
      </c>
      <c r="S52" s="45">
        <v>2025</v>
      </c>
      <c r="T52" s="45">
        <v>2026</v>
      </c>
      <c r="U52" s="45">
        <v>2027</v>
      </c>
      <c r="V52" s="45">
        <v>2028</v>
      </c>
      <c r="W52" s="45">
        <v>2029</v>
      </c>
      <c r="X52" s="45">
        <v>2030</v>
      </c>
      <c r="Y52" s="45">
        <v>2031</v>
      </c>
      <c r="Z52" s="45">
        <v>2032</v>
      </c>
      <c r="AA52" s="45">
        <v>2033</v>
      </c>
      <c r="AB52" s="45">
        <v>2034</v>
      </c>
      <c r="AC52" s="45">
        <v>2035</v>
      </c>
      <c r="AD52" s="45">
        <v>2036</v>
      </c>
      <c r="AE52" s="45">
        <v>2037</v>
      </c>
      <c r="AF52" s="45">
        <v>2038</v>
      </c>
      <c r="AG52" s="45">
        <v>2039</v>
      </c>
      <c r="AH52" s="45">
        <v>2040</v>
      </c>
      <c r="AI52" s="45">
        <v>2041</v>
      </c>
      <c r="AJ52" s="45">
        <v>2042</v>
      </c>
      <c r="AK52" s="45">
        <v>2043</v>
      </c>
      <c r="AL52" s="45">
        <v>2044</v>
      </c>
      <c r="AM52" s="45">
        <v>2045</v>
      </c>
      <c r="AN52" s="45">
        <v>2046</v>
      </c>
      <c r="AO52" s="45">
        <v>2047</v>
      </c>
      <c r="AP52" s="45">
        <v>2048</v>
      </c>
      <c r="AQ52" s="45">
        <v>2049</v>
      </c>
      <c r="AR52" s="45">
        <v>2050</v>
      </c>
    </row>
    <row r="53" spans="1:44" x14ac:dyDescent="0.2">
      <c r="A53" s="13" t="s">
        <v>177</v>
      </c>
      <c r="B53" t="s">
        <v>49</v>
      </c>
      <c r="C53" t="s">
        <v>3</v>
      </c>
      <c r="D53">
        <v>495.6764500392797</v>
      </c>
      <c r="E53">
        <v>495.9587447882729</v>
      </c>
      <c r="F53">
        <v>497.64575575283988</v>
      </c>
      <c r="G53">
        <v>492.888900357561</v>
      </c>
      <c r="H53">
        <v>493.56615339895768</v>
      </c>
      <c r="I53">
        <v>494.0750637104768</v>
      </c>
      <c r="J53">
        <v>489.1518958515307</v>
      </c>
      <c r="K53">
        <v>490.62975029736401</v>
      </c>
      <c r="L53">
        <v>498.45825684863092</v>
      </c>
      <c r="M53">
        <v>503.11658023434262</v>
      </c>
      <c r="N53">
        <v>505.38367510199691</v>
      </c>
      <c r="O53">
        <v>497.14396173742023</v>
      </c>
      <c r="P53">
        <v>502.11220541640319</v>
      </c>
      <c r="Q53">
        <v>500.48795733059353</v>
      </c>
      <c r="R53">
        <v>493.91611904603349</v>
      </c>
      <c r="S53">
        <v>485.72331221287391</v>
      </c>
      <c r="T53">
        <v>481.84806139904703</v>
      </c>
      <c r="U53">
        <v>485.43701828257008</v>
      </c>
      <c r="V53">
        <v>488.47316179393374</v>
      </c>
      <c r="W53">
        <v>489.32847230620064</v>
      </c>
      <c r="X53">
        <v>479.07947601283217</v>
      </c>
      <c r="Y53">
        <v>483.13254443870414</v>
      </c>
      <c r="Z53">
        <v>488.35394844787817</v>
      </c>
      <c r="AA53">
        <v>493.38477497096954</v>
      </c>
      <c r="AB53">
        <v>495.12361127851307</v>
      </c>
      <c r="AC53">
        <v>500.42337096865066</v>
      </c>
      <c r="AD53">
        <v>504.79372165710856</v>
      </c>
      <c r="AE53">
        <v>508.40321170943844</v>
      </c>
      <c r="AF53">
        <v>512.07853997930658</v>
      </c>
      <c r="AG53">
        <v>515.57934260591571</v>
      </c>
      <c r="AH53">
        <v>517.46981236538943</v>
      </c>
      <c r="AI53">
        <v>523.46966892186629</v>
      </c>
      <c r="AJ53">
        <v>529.40294553727495</v>
      </c>
      <c r="AK53">
        <v>525.16581482598485</v>
      </c>
      <c r="AL53">
        <v>529.93086663470797</v>
      </c>
      <c r="AM53">
        <v>534.48516295967761</v>
      </c>
      <c r="AN53">
        <v>538.5118398337454</v>
      </c>
      <c r="AO53">
        <v>542.88029560089763</v>
      </c>
      <c r="AP53">
        <v>547.54348940834154</v>
      </c>
      <c r="AQ53">
        <v>552.21490222488501</v>
      </c>
      <c r="AR53">
        <v>557.55784924406692</v>
      </c>
    </row>
    <row r="54" spans="1:44" x14ac:dyDescent="0.2">
      <c r="A54" s="13" t="s">
        <v>177</v>
      </c>
      <c r="B54" t="s">
        <v>50</v>
      </c>
      <c r="C54" t="s">
        <v>3</v>
      </c>
      <c r="D54">
        <v>36.424674321238214</v>
      </c>
      <c r="E54">
        <v>36.546988454706842</v>
      </c>
      <c r="F54">
        <v>36.669929840142053</v>
      </c>
      <c r="G54">
        <v>36.706717973645837</v>
      </c>
      <c r="H54">
        <v>36.583225973085405</v>
      </c>
      <c r="I54">
        <v>36.16194274739825</v>
      </c>
      <c r="J54">
        <v>35.610642508219392</v>
      </c>
      <c r="K54">
        <v>35.058409080119638</v>
      </c>
      <c r="L54">
        <v>34.505553526072404</v>
      </c>
      <c r="M54">
        <v>33.951764783103954</v>
      </c>
      <c r="N54">
        <v>33.39735391418818</v>
      </c>
      <c r="O54">
        <v>33.084808517299891</v>
      </c>
      <c r="P54">
        <v>32.775407422345857</v>
      </c>
      <c r="Q54">
        <v>32.468685718475626</v>
      </c>
      <c r="R54">
        <v>32.165430607658877</v>
      </c>
      <c r="S54">
        <v>31.865193293122356</v>
      </c>
      <c r="T54">
        <v>31.57652795040859</v>
      </c>
      <c r="U54">
        <v>31.29125349668638</v>
      </c>
      <c r="V54">
        <v>31.01019270779511</v>
      </c>
      <c r="W54">
        <v>30.732934141747048</v>
      </c>
      <c r="X54">
        <v>30.460321141775367</v>
      </c>
      <c r="Y54">
        <v>30.291887447066042</v>
      </c>
      <c r="Z54">
        <v>30.136325542009832</v>
      </c>
      <c r="AA54">
        <v>29.978391407010552</v>
      </c>
      <c r="AB54">
        <v>29.833542977086502</v>
      </c>
      <c r="AC54">
        <v>29.694623597112702</v>
      </c>
      <c r="AD54">
        <v>29.56192971987765</v>
      </c>
      <c r="AE54">
        <v>29.435772620671752</v>
      </c>
      <c r="AF54">
        <v>29.324229191470504</v>
      </c>
      <c r="AG54">
        <v>29.211831443618692</v>
      </c>
      <c r="AH54">
        <v>29.114750886487901</v>
      </c>
      <c r="AI54">
        <v>29.095419345211152</v>
      </c>
      <c r="AJ54">
        <v>29.084430572220796</v>
      </c>
      <c r="AK54">
        <v>29.081890641760634</v>
      </c>
      <c r="AL54">
        <v>29.088548616866948</v>
      </c>
      <c r="AM54">
        <v>29.104864389740399</v>
      </c>
      <c r="AN54">
        <v>29.131320852663141</v>
      </c>
      <c r="AO54">
        <v>29.168113970324647</v>
      </c>
      <c r="AP54">
        <v>29.224148315924175</v>
      </c>
      <c r="AQ54">
        <v>29.283860659024743</v>
      </c>
      <c r="AR54">
        <v>29.355899072637708</v>
      </c>
    </row>
    <row r="55" spans="1:44" x14ac:dyDescent="0.2">
      <c r="A55" s="13" t="s">
        <v>177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9.1748145140827209</v>
      </c>
      <c r="O55">
        <v>9.2720385688911406</v>
      </c>
      <c r="P55">
        <v>9.3692626236995604</v>
      </c>
      <c r="Q55">
        <v>9.4671139304744898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177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141.45479999999901</v>
      </c>
      <c r="G56">
        <v>142.5583</v>
      </c>
      <c r="H56">
        <v>143.6619</v>
      </c>
      <c r="I56">
        <v>144.7655</v>
      </c>
      <c r="J56">
        <v>145.869</v>
      </c>
      <c r="K56">
        <v>146.9726</v>
      </c>
      <c r="L56">
        <v>148.0762</v>
      </c>
      <c r="M56">
        <v>149.179699999999</v>
      </c>
      <c r="N56">
        <v>150</v>
      </c>
      <c r="O56">
        <v>144.4</v>
      </c>
      <c r="P56">
        <v>138.80000000000001</v>
      </c>
      <c r="Q56">
        <v>133.19999999999999</v>
      </c>
      <c r="R56">
        <v>127.599999999999</v>
      </c>
      <c r="S56">
        <v>121.99999999999901</v>
      </c>
      <c r="T56">
        <v>117</v>
      </c>
      <c r="U56">
        <v>120.477200897172</v>
      </c>
      <c r="V56">
        <v>123.59728785082901</v>
      </c>
      <c r="W56">
        <v>124.670003659096</v>
      </c>
      <c r="X56">
        <v>113.540393094857</v>
      </c>
      <c r="Y56">
        <v>118.04577067651699</v>
      </c>
      <c r="Z56">
        <v>124.075504925692</v>
      </c>
      <c r="AA56">
        <v>129.875370146487</v>
      </c>
      <c r="AB56">
        <v>133.30735819567201</v>
      </c>
      <c r="AC56">
        <v>139.90869946269399</v>
      </c>
      <c r="AD56">
        <v>145.712337787427</v>
      </c>
      <c r="AE56">
        <v>150.74211129512301</v>
      </c>
      <c r="AF56">
        <v>155.81062172507299</v>
      </c>
      <c r="AG56">
        <v>160.70927857857299</v>
      </c>
      <c r="AH56">
        <v>163.61935704662</v>
      </c>
      <c r="AI56">
        <v>171.18831945063599</v>
      </c>
      <c r="AJ56">
        <v>178.74916024242199</v>
      </c>
      <c r="AK56">
        <v>176.41455152335101</v>
      </c>
      <c r="AL56">
        <v>183.05759903056699</v>
      </c>
      <c r="AM56">
        <v>189.484051004425</v>
      </c>
      <c r="AN56">
        <v>194.795572327889</v>
      </c>
      <c r="AO56">
        <v>199.908681086217</v>
      </c>
      <c r="AP56">
        <v>205.298780832582</v>
      </c>
      <c r="AQ56">
        <v>210.68927776014201</v>
      </c>
      <c r="AR56">
        <v>217.42931924841599</v>
      </c>
    </row>
    <row r="57" spans="1:44" x14ac:dyDescent="0.2">
      <c r="A57" s="13" t="s">
        <v>177</v>
      </c>
      <c r="B57" t="s">
        <v>53</v>
      </c>
      <c r="C57" t="s">
        <v>3</v>
      </c>
      <c r="D57">
        <v>414.828599999998</v>
      </c>
      <c r="E57">
        <v>418.21449999999902</v>
      </c>
      <c r="F57">
        <v>421.60039999999702</v>
      </c>
      <c r="G57">
        <v>424.98619999999903</v>
      </c>
      <c r="H57">
        <v>428.37199999999899</v>
      </c>
      <c r="I57">
        <v>431.75779999999901</v>
      </c>
      <c r="J57">
        <v>435.14359999999903</v>
      </c>
      <c r="K57">
        <v>438.52949999999902</v>
      </c>
      <c r="L57">
        <v>441.9153</v>
      </c>
      <c r="M57">
        <v>445.301099999999</v>
      </c>
      <c r="N57">
        <v>449</v>
      </c>
      <c r="O57">
        <v>443.59999999999997</v>
      </c>
      <c r="P57">
        <v>438.19999999999902</v>
      </c>
      <c r="Q57">
        <v>432.79999999999899</v>
      </c>
      <c r="R57">
        <v>427.39999999999901</v>
      </c>
      <c r="S57">
        <v>421.99999999999898</v>
      </c>
      <c r="T57">
        <v>415.4</v>
      </c>
      <c r="U57">
        <v>417.27720089717104</v>
      </c>
      <c r="V57">
        <v>418.79728785082898</v>
      </c>
      <c r="W57">
        <v>418.27000365909601</v>
      </c>
      <c r="X57">
        <v>405.540393094857</v>
      </c>
      <c r="Y57">
        <v>408.04577067651599</v>
      </c>
      <c r="Z57">
        <v>412.07550492569203</v>
      </c>
      <c r="AA57">
        <v>415.875370146487</v>
      </c>
      <c r="AB57">
        <v>417.30735819567099</v>
      </c>
      <c r="AC57">
        <v>421.90869946269402</v>
      </c>
      <c r="AD57">
        <v>424.91233778742702</v>
      </c>
      <c r="AE57">
        <v>427.14211129512296</v>
      </c>
      <c r="AF57">
        <v>429.41062172507202</v>
      </c>
      <c r="AG57">
        <v>431.509278578573</v>
      </c>
      <c r="AH57">
        <v>431.61935704662</v>
      </c>
      <c r="AI57">
        <v>436.18831945063602</v>
      </c>
      <c r="AJ57">
        <v>440.74916024241998</v>
      </c>
      <c r="AK57">
        <v>435.41455152334999</v>
      </c>
      <c r="AL57">
        <v>439.05759903056696</v>
      </c>
      <c r="AM57">
        <v>442.48405100442301</v>
      </c>
      <c r="AN57">
        <v>445.19557232788799</v>
      </c>
      <c r="AO57">
        <v>447.70868108621698</v>
      </c>
      <c r="AP57">
        <v>450.49878083258</v>
      </c>
      <c r="AQ57">
        <v>453.28927776014103</v>
      </c>
      <c r="AR57">
        <v>457.42931924841599</v>
      </c>
    </row>
    <row r="58" spans="1:44" x14ac:dyDescent="0.2">
      <c r="A58" s="13" t="s">
        <v>177</v>
      </c>
      <c r="B58" t="s">
        <v>54</v>
      </c>
      <c r="C58" t="s">
        <v>3</v>
      </c>
      <c r="D58">
        <v>108.035399999999</v>
      </c>
      <c r="E58">
        <v>109.716999999999</v>
      </c>
      <c r="F58">
        <v>111.39859999999901</v>
      </c>
      <c r="G58">
        <v>113.080199999999</v>
      </c>
      <c r="H58">
        <v>114.76179999999999</v>
      </c>
      <c r="I58">
        <v>116.44329999999999</v>
      </c>
      <c r="J58">
        <v>118.124899999999</v>
      </c>
      <c r="K58">
        <v>119.80649999999901</v>
      </c>
      <c r="L58">
        <v>121.4881</v>
      </c>
      <c r="M58">
        <v>123.16970000000001</v>
      </c>
      <c r="N58">
        <v>125</v>
      </c>
      <c r="O58">
        <v>127</v>
      </c>
      <c r="P58">
        <v>129</v>
      </c>
      <c r="Q58">
        <v>131</v>
      </c>
      <c r="R58">
        <v>133</v>
      </c>
      <c r="S58">
        <v>135</v>
      </c>
      <c r="T58">
        <v>135.19999999999999</v>
      </c>
      <c r="U58">
        <v>135.4</v>
      </c>
      <c r="V58">
        <v>135.6</v>
      </c>
      <c r="W58">
        <v>135.80000000000001</v>
      </c>
      <c r="X58">
        <v>136</v>
      </c>
      <c r="Y58">
        <v>136</v>
      </c>
      <c r="Z58">
        <v>136</v>
      </c>
      <c r="AA58">
        <v>136</v>
      </c>
      <c r="AB58">
        <v>135.99999999999901</v>
      </c>
      <c r="AC58">
        <v>136</v>
      </c>
      <c r="AD58">
        <v>135</v>
      </c>
      <c r="AE58">
        <v>134</v>
      </c>
      <c r="AF58">
        <v>132.99999999999901</v>
      </c>
      <c r="AG58">
        <v>132</v>
      </c>
      <c r="AH58">
        <v>131</v>
      </c>
      <c r="AI58">
        <v>130.19999999999999</v>
      </c>
      <c r="AJ58">
        <v>129.39999999999901</v>
      </c>
      <c r="AK58">
        <v>128.6</v>
      </c>
      <c r="AL58">
        <v>127.8</v>
      </c>
      <c r="AM58">
        <v>126.99999999999901</v>
      </c>
      <c r="AN58">
        <v>126.19999999999899</v>
      </c>
      <c r="AO58">
        <v>125.4</v>
      </c>
      <c r="AP58">
        <v>124.599999999999</v>
      </c>
      <c r="AQ58">
        <v>123.799999999999</v>
      </c>
      <c r="AR58">
        <v>123</v>
      </c>
    </row>
    <row r="59" spans="1:44" x14ac:dyDescent="0.2">
      <c r="A59" s="13" t="s">
        <v>177</v>
      </c>
      <c r="B59" t="s">
        <v>55</v>
      </c>
      <c r="C59" t="s">
        <v>3</v>
      </c>
      <c r="D59">
        <v>12.561203813760001</v>
      </c>
      <c r="E59">
        <v>12.6517229064576</v>
      </c>
      <c r="F59">
        <v>12.734546584435199</v>
      </c>
      <c r="G59">
        <v>12.8125570741056</v>
      </c>
      <c r="H59">
        <v>12.8842950281472</v>
      </c>
      <c r="I59">
        <v>12.949760446559999</v>
      </c>
      <c r="J59">
        <v>13.006254680294299</v>
      </c>
      <c r="K59">
        <v>13.0592114956799</v>
      </c>
      <c r="L59">
        <v>12.8800844928</v>
      </c>
      <c r="M59">
        <v>12.702379132799999</v>
      </c>
      <c r="N59">
        <v>12.5232521299199</v>
      </c>
      <c r="O59">
        <v>12.34412512704</v>
      </c>
      <c r="P59">
        <v>12.16499812416</v>
      </c>
      <c r="Q59">
        <v>11.985871121279999</v>
      </c>
      <c r="R59">
        <v>11.806744118399902</v>
      </c>
      <c r="S59">
        <v>11.6290387584</v>
      </c>
      <c r="T59">
        <v>12.2718766193879</v>
      </c>
      <c r="U59">
        <v>14.225213936507899</v>
      </c>
      <c r="V59">
        <v>15.9784849456482</v>
      </c>
      <c r="W59">
        <v>17.590841989900301</v>
      </c>
      <c r="X59">
        <v>19.2276958687277</v>
      </c>
      <c r="Y59">
        <v>20.7747809373267</v>
      </c>
      <c r="Z59">
        <v>21.942118911090702</v>
      </c>
      <c r="AA59">
        <v>23.151747592776299</v>
      </c>
      <c r="AB59">
        <v>23.422663957936599</v>
      </c>
      <c r="AC59">
        <v>23.806831668480001</v>
      </c>
      <c r="AD59">
        <v>24.035716172160001</v>
      </c>
      <c r="AE59">
        <v>24.266022318719902</v>
      </c>
      <c r="AF59">
        <v>24.496328465280001</v>
      </c>
      <c r="AG59">
        <v>24.725212968960001</v>
      </c>
      <c r="AH59">
        <v>24.954097472640001</v>
      </c>
      <c r="AI59">
        <v>25.1559707615999</v>
      </c>
      <c r="AJ59">
        <v>25.357844050560001</v>
      </c>
      <c r="AK59">
        <v>25.559717339519999</v>
      </c>
      <c r="AL59">
        <v>25.763012271360001</v>
      </c>
      <c r="AM59">
        <v>25.964885560319999</v>
      </c>
      <c r="AN59">
        <v>26.09994163392</v>
      </c>
      <c r="AO59">
        <v>26.234997707519998</v>
      </c>
      <c r="AP59">
        <v>26.370053781119999</v>
      </c>
      <c r="AQ59">
        <v>26.505109854720001</v>
      </c>
      <c r="AR59">
        <v>26.641587571199899</v>
      </c>
    </row>
    <row r="60" spans="1:44" x14ac:dyDescent="0.2">
      <c r="A60" s="13" t="s">
        <v>177</v>
      </c>
      <c r="B60" t="s">
        <v>56</v>
      </c>
      <c r="C60" t="s">
        <v>3</v>
      </c>
      <c r="D60">
        <v>30.0638593203475</v>
      </c>
      <c r="E60">
        <v>26.628642643621401</v>
      </c>
      <c r="F60">
        <v>24.6077584540256</v>
      </c>
      <c r="G60">
        <v>16.404410473253801</v>
      </c>
      <c r="H60">
        <v>13.809153467838099</v>
      </c>
      <c r="I60">
        <v>11.347715885114701</v>
      </c>
      <c r="J60">
        <v>3.5969411014819501</v>
      </c>
      <c r="K60">
        <v>2.2520732793126901</v>
      </c>
      <c r="L60">
        <v>7.4902661531889398</v>
      </c>
      <c r="M60">
        <v>9.5607423181389297</v>
      </c>
      <c r="N60">
        <v>8.8975364190933295</v>
      </c>
      <c r="O60">
        <v>6.6202219655514298</v>
      </c>
      <c r="P60">
        <v>17.548760954250302</v>
      </c>
      <c r="Q60">
        <v>21.880406921471899</v>
      </c>
      <c r="R60">
        <v>21.2626990282752</v>
      </c>
      <c r="S60">
        <v>18.301076396733102</v>
      </c>
      <c r="T60">
        <v>20.017471004697601</v>
      </c>
      <c r="U60">
        <v>19.404944854732801</v>
      </c>
      <c r="V60">
        <v>18.786674687270398</v>
      </c>
      <c r="W60">
        <v>18.170146467532799</v>
      </c>
      <c r="X60">
        <v>17.562802060799999</v>
      </c>
      <c r="Y60">
        <v>16.97489470368</v>
      </c>
      <c r="Z60">
        <v>16.394429211839999</v>
      </c>
      <c r="AA60">
        <v>15.80652185472</v>
      </c>
      <c r="AB60">
        <v>15.218614497600001</v>
      </c>
      <c r="AC60">
        <v>14.6381490057599</v>
      </c>
      <c r="AD60">
        <v>14.050241648639901</v>
      </c>
      <c r="AE60">
        <v>13.4623342915199</v>
      </c>
      <c r="AF60">
        <v>12.8818687996799</v>
      </c>
      <c r="AG60">
        <v>12.293961442560001</v>
      </c>
      <c r="AH60">
        <v>11.70605408544</v>
      </c>
      <c r="AI60">
        <v>11.1255885936</v>
      </c>
      <c r="AJ60">
        <v>10.5376812364799</v>
      </c>
      <c r="AK60">
        <v>9.9497738793599897</v>
      </c>
      <c r="AL60">
        <v>9.3693083875199896</v>
      </c>
      <c r="AM60">
        <v>8.7814010303999908</v>
      </c>
      <c r="AN60">
        <v>8.1934936732800008</v>
      </c>
      <c r="AO60">
        <v>7.6130281814399998</v>
      </c>
      <c r="AP60">
        <v>7.0251208243200001</v>
      </c>
      <c r="AQ60">
        <v>6.4372134671999897</v>
      </c>
      <c r="AR60">
        <v>5.8567479753599896</v>
      </c>
    </row>
    <row r="61" spans="1:44" x14ac:dyDescent="0.2">
      <c r="A61" s="13" t="s">
        <v>177</v>
      </c>
      <c r="B61" t="s">
        <v>57</v>
      </c>
      <c r="C61" t="s">
        <v>3</v>
      </c>
      <c r="D61">
        <v>167.54559999999901</v>
      </c>
      <c r="E61">
        <v>168.1463</v>
      </c>
      <c r="F61">
        <v>168.74699999999899</v>
      </c>
      <c r="G61">
        <v>169.3477</v>
      </c>
      <c r="H61">
        <v>169.94829999999899</v>
      </c>
      <c r="I61">
        <v>170.54899999999901</v>
      </c>
      <c r="J61">
        <v>171.1497</v>
      </c>
      <c r="K61">
        <v>171.75040000000001</v>
      </c>
      <c r="L61">
        <v>172.351</v>
      </c>
      <c r="M61">
        <v>172.95169999999999</v>
      </c>
      <c r="N61">
        <v>174</v>
      </c>
      <c r="O61">
        <v>172.2</v>
      </c>
      <c r="P61">
        <v>170.39999999999901</v>
      </c>
      <c r="Q61">
        <v>168.599999999999</v>
      </c>
      <c r="R61">
        <v>166.8</v>
      </c>
      <c r="S61">
        <v>165</v>
      </c>
      <c r="T61">
        <v>163.19999999999999</v>
      </c>
      <c r="U61">
        <v>161.39999999999901</v>
      </c>
      <c r="V61">
        <v>159.6</v>
      </c>
      <c r="W61">
        <v>157.80000000000001</v>
      </c>
      <c r="X61">
        <v>156</v>
      </c>
      <c r="Y61">
        <v>153.99999999999901</v>
      </c>
      <c r="Z61">
        <v>152</v>
      </c>
      <c r="AA61">
        <v>150</v>
      </c>
      <c r="AB61">
        <v>148</v>
      </c>
      <c r="AC61">
        <v>146</v>
      </c>
      <c r="AD61">
        <v>144.19999999999999</v>
      </c>
      <c r="AE61">
        <v>142.4</v>
      </c>
      <c r="AF61">
        <v>140.6</v>
      </c>
      <c r="AG61">
        <v>138.80000000000001</v>
      </c>
      <c r="AH61">
        <v>137</v>
      </c>
      <c r="AI61">
        <v>134.80000000000001</v>
      </c>
      <c r="AJ61">
        <v>132.599999999999</v>
      </c>
      <c r="AK61">
        <v>130.39999999999901</v>
      </c>
      <c r="AL61">
        <v>128.19999999999999</v>
      </c>
      <c r="AM61">
        <v>125.99999999999901</v>
      </c>
      <c r="AN61">
        <v>124.2</v>
      </c>
      <c r="AO61">
        <v>122.4</v>
      </c>
      <c r="AP61">
        <v>120.599999999999</v>
      </c>
      <c r="AQ61">
        <v>118.8</v>
      </c>
      <c r="AR61">
        <v>117</v>
      </c>
    </row>
    <row r="62" spans="1:44" x14ac:dyDescent="0.2">
      <c r="A62" s="13" t="s">
        <v>177</v>
      </c>
      <c r="B62" t="s">
        <v>58</v>
      </c>
      <c r="C62" t="s">
        <v>3</v>
      </c>
      <c r="D62">
        <v>0.256576896</v>
      </c>
      <c r="E62">
        <v>0.24976512000000001</v>
      </c>
      <c r="F62">
        <v>0.24295334399999999</v>
      </c>
      <c r="G62">
        <v>0.241389158399999</v>
      </c>
      <c r="H62">
        <v>0.23442600960000001</v>
      </c>
      <c r="I62">
        <v>0.22978391040000001</v>
      </c>
      <c r="J62">
        <v>0.222820761599999</v>
      </c>
      <c r="K62">
        <v>0.21585761279999999</v>
      </c>
      <c r="L62">
        <v>0.208894464</v>
      </c>
      <c r="M62">
        <v>0.20193131519999999</v>
      </c>
      <c r="N62">
        <v>0.19728921599999999</v>
      </c>
      <c r="O62">
        <v>0.1903260672</v>
      </c>
      <c r="P62">
        <v>0.18336291839999999</v>
      </c>
      <c r="Q62">
        <v>0.17639976960000001</v>
      </c>
      <c r="R62">
        <v>0.16943662079999999</v>
      </c>
      <c r="S62">
        <v>0.16247347200000001</v>
      </c>
      <c r="T62">
        <v>0.15783137280000001</v>
      </c>
      <c r="U62">
        <v>0.150868224</v>
      </c>
      <c r="V62">
        <v>0.14390507520000001</v>
      </c>
      <c r="W62">
        <v>0.136941926399999</v>
      </c>
      <c r="X62">
        <v>1.16980899839999</v>
      </c>
      <c r="Y62">
        <v>1.2440825856</v>
      </c>
      <c r="Z62">
        <v>1.31835617279999</v>
      </c>
      <c r="AA62">
        <v>1.3949508096000001</v>
      </c>
      <c r="AB62">
        <v>1.4692243968000001</v>
      </c>
      <c r="AC62">
        <v>1.543497984</v>
      </c>
      <c r="AD62">
        <v>1.6340189184</v>
      </c>
      <c r="AE62">
        <v>1.7245398528</v>
      </c>
      <c r="AF62">
        <v>1.8150607872</v>
      </c>
      <c r="AG62">
        <v>1.9055817215999999</v>
      </c>
      <c r="AH62">
        <v>1.9961026559999899</v>
      </c>
      <c r="AI62">
        <v>2.13304458239999</v>
      </c>
      <c r="AJ62">
        <v>2.2699865088000002</v>
      </c>
      <c r="AK62">
        <v>2.40692843519999</v>
      </c>
      <c r="AL62">
        <v>2.54387036159999</v>
      </c>
      <c r="AM62">
        <v>2.6808122879999901</v>
      </c>
      <c r="AN62">
        <v>2.7899016191999899</v>
      </c>
      <c r="AO62">
        <v>2.8989909504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177</v>
      </c>
      <c r="B63" t="s">
        <v>59</v>
      </c>
      <c r="C63" t="s">
        <v>3</v>
      </c>
      <c r="D63">
        <v>0.23304397593599901</v>
      </c>
      <c r="E63">
        <v>0.40144091788800002</v>
      </c>
      <c r="F63">
        <v>0.56841873983999891</v>
      </c>
      <c r="G63">
        <v>0.55946279335679994</v>
      </c>
      <c r="H63">
        <v>0.55044378748799894</v>
      </c>
      <c r="I63">
        <v>0.54148784100479896</v>
      </c>
      <c r="J63">
        <v>0.53104971513599997</v>
      </c>
      <c r="K63">
        <v>0.522093768652799</v>
      </c>
      <c r="L63">
        <v>0.51313782216959902</v>
      </c>
      <c r="M63">
        <v>0.50411881630079902</v>
      </c>
      <c r="N63">
        <v>0.52288940679551998</v>
      </c>
      <c r="O63">
        <v>0.51194253712895899</v>
      </c>
      <c r="P63">
        <v>0.50247784684800001</v>
      </c>
      <c r="Q63">
        <v>0.49301315656703892</v>
      </c>
      <c r="R63">
        <v>0.48348540690047997</v>
      </c>
      <c r="S63">
        <v>0.47260159661951895</v>
      </c>
      <c r="T63">
        <v>0.463073846952959</v>
      </c>
      <c r="U63">
        <v>0.45360915667199997</v>
      </c>
      <c r="V63">
        <v>0.44414446639103899</v>
      </c>
      <c r="W63">
        <v>0.43319759672447999</v>
      </c>
      <c r="X63">
        <v>0.437124864272112</v>
      </c>
      <c r="Y63">
        <v>0.42731484851548796</v>
      </c>
      <c r="Z63">
        <v>0.417536529245567</v>
      </c>
      <c r="AA63">
        <v>0.40633908997564605</v>
      </c>
      <c r="AB63">
        <v>0.39652907421902395</v>
      </c>
      <c r="AC63">
        <v>0.64482365060406299</v>
      </c>
      <c r="AD63">
        <v>1.6382076506040599</v>
      </c>
      <c r="AE63">
        <v>2.6315916506040602</v>
      </c>
      <c r="AF63">
        <v>3.62497565060408</v>
      </c>
      <c r="AG63">
        <v>4.6183596506040603</v>
      </c>
      <c r="AH63">
        <v>5.9696262182016007</v>
      </c>
      <c r="AI63">
        <v>6.8617492284192823</v>
      </c>
      <c r="AJ63">
        <v>7.68946724679427</v>
      </c>
      <c r="AK63">
        <v>8.2287328467942089</v>
      </c>
      <c r="AL63">
        <v>8.7694175667942496</v>
      </c>
      <c r="AM63">
        <v>9.3101022867942707</v>
      </c>
      <c r="AN63">
        <v>10.11758156679428</v>
      </c>
      <c r="AO63">
        <v>11.442428024995941</v>
      </c>
      <c r="AP63">
        <v>12.76585536319747</v>
      </c>
      <c r="AQ63">
        <v>14.09070182139917</v>
      </c>
      <c r="AR63">
        <v>15.493395382853389</v>
      </c>
    </row>
    <row r="64" spans="1:44" x14ac:dyDescent="0.2">
      <c r="A64" s="13" t="s">
        <v>177</v>
      </c>
      <c r="B64" t="s">
        <v>60</v>
      </c>
      <c r="C64" t="s">
        <v>3</v>
      </c>
      <c r="D64">
        <v>1.3084917119999999</v>
      </c>
      <c r="E64">
        <v>1.2656847456</v>
      </c>
      <c r="F64">
        <v>1.2217487904</v>
      </c>
      <c r="G64">
        <v>1.1781628848000001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0.89454386879999992</v>
      </c>
      <c r="N64">
        <v>0.84535401599999904</v>
      </c>
      <c r="O64">
        <v>0.79253752319999993</v>
      </c>
      <c r="P64">
        <v>0.73719815039999992</v>
      </c>
      <c r="Q64">
        <v>0.6835806432</v>
      </c>
      <c r="R64">
        <v>0.62832326400000005</v>
      </c>
      <c r="S64">
        <v>1.2929286959999999</v>
      </c>
      <c r="T64">
        <v>1.9612806048</v>
      </c>
      <c r="U64">
        <v>2.6339277167999997</v>
      </c>
      <c r="V64">
        <v>3.3124720608000002</v>
      </c>
      <c r="W64">
        <v>3.9944065248</v>
      </c>
      <c r="X64">
        <v>4.6813299839999898</v>
      </c>
      <c r="Y64">
        <v>5.3738132400000005</v>
      </c>
      <c r="Z64">
        <v>6.0696771552</v>
      </c>
      <c r="AA64">
        <v>6.7714540703999901</v>
      </c>
      <c r="AB64">
        <v>7.4756781792</v>
      </c>
      <c r="AC64">
        <v>8.1867455999999894</v>
      </c>
      <c r="AD64">
        <v>8.9612697600000004</v>
      </c>
      <c r="AE64">
        <v>9.7408396799999899</v>
      </c>
      <c r="AF64">
        <v>10.52545536</v>
      </c>
      <c r="AG64">
        <v>11.315116799999901</v>
      </c>
      <c r="AH64">
        <v>12.109824</v>
      </c>
      <c r="AI64">
        <v>12.9095769599999</v>
      </c>
      <c r="AJ64">
        <v>13.71437568</v>
      </c>
      <c r="AK64">
        <v>14.52422016</v>
      </c>
      <c r="AL64">
        <v>15.3391103999999</v>
      </c>
      <c r="AM64">
        <v>16.159046400000001</v>
      </c>
      <c r="AN64">
        <v>16.984028160000001</v>
      </c>
      <c r="AO64">
        <v>17.814055679999999</v>
      </c>
      <c r="AP64">
        <v>18.649128959999899</v>
      </c>
      <c r="AQ64">
        <v>19.489248</v>
      </c>
      <c r="AR64">
        <v>19.552320000000002</v>
      </c>
    </row>
    <row r="66" spans="1:44" s="45" customFormat="1" x14ac:dyDescent="0.2">
      <c r="A66" s="3" t="s">
        <v>90</v>
      </c>
      <c r="B66" s="14" t="s">
        <v>61</v>
      </c>
      <c r="C66" s="45" t="s">
        <v>1</v>
      </c>
      <c r="D66" s="45">
        <v>2010</v>
      </c>
      <c r="E66" s="45">
        <v>2011</v>
      </c>
      <c r="F66" s="45">
        <v>2012</v>
      </c>
      <c r="G66" s="45">
        <v>2013</v>
      </c>
      <c r="H66" s="45">
        <v>2014</v>
      </c>
      <c r="I66" s="45">
        <v>2015</v>
      </c>
      <c r="J66" s="45">
        <v>2016</v>
      </c>
      <c r="K66" s="45">
        <v>2017</v>
      </c>
      <c r="L66" s="45">
        <v>2018</v>
      </c>
      <c r="M66" s="45">
        <v>2019</v>
      </c>
      <c r="N66" s="45">
        <v>2020</v>
      </c>
      <c r="O66" s="45">
        <v>2021</v>
      </c>
      <c r="P66" s="45">
        <v>2022</v>
      </c>
      <c r="Q66" s="45">
        <v>2023</v>
      </c>
      <c r="R66" s="45">
        <v>2024</v>
      </c>
      <c r="S66" s="45">
        <v>2025</v>
      </c>
      <c r="T66" s="45">
        <v>2026</v>
      </c>
      <c r="U66" s="45">
        <v>2027</v>
      </c>
      <c r="V66" s="45">
        <v>2028</v>
      </c>
      <c r="W66" s="45">
        <v>2029</v>
      </c>
      <c r="X66" s="45">
        <v>2030</v>
      </c>
      <c r="Y66" s="45">
        <v>2031</v>
      </c>
      <c r="Z66" s="45">
        <v>2032</v>
      </c>
      <c r="AA66" s="45">
        <v>2033</v>
      </c>
      <c r="AB66" s="45">
        <v>2034</v>
      </c>
      <c r="AC66" s="45">
        <v>2035</v>
      </c>
      <c r="AD66" s="45">
        <v>2036</v>
      </c>
      <c r="AE66" s="45">
        <v>2037</v>
      </c>
      <c r="AF66" s="45">
        <v>2038</v>
      </c>
      <c r="AG66" s="45">
        <v>2039</v>
      </c>
      <c r="AH66" s="45">
        <v>2040</v>
      </c>
      <c r="AI66" s="45">
        <v>2041</v>
      </c>
      <c r="AJ66" s="45">
        <v>2042</v>
      </c>
      <c r="AK66" s="45">
        <v>2043</v>
      </c>
      <c r="AL66" s="45">
        <v>2044</v>
      </c>
      <c r="AM66" s="45">
        <v>2045</v>
      </c>
      <c r="AN66" s="45">
        <v>2046</v>
      </c>
      <c r="AO66" s="45">
        <v>2047</v>
      </c>
      <c r="AP66" s="45">
        <v>2048</v>
      </c>
      <c r="AQ66" s="45">
        <v>2049</v>
      </c>
      <c r="AR66" s="45">
        <v>2050</v>
      </c>
    </row>
    <row r="67" spans="1:44" x14ac:dyDescent="0.2">
      <c r="A67" s="13" t="s">
        <v>177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177</v>
      </c>
      <c r="B68" t="s">
        <v>63</v>
      </c>
      <c r="C68" t="s">
        <v>64</v>
      </c>
      <c r="D68">
        <v>2182.0150557785701</v>
      </c>
      <c r="E68">
        <v>2186.1581507958499</v>
      </c>
      <c r="F68">
        <v>2191.4594450035997</v>
      </c>
      <c r="G68">
        <v>2194.9548307292703</v>
      </c>
      <c r="H68">
        <v>2199.4651427548602</v>
      </c>
      <c r="I68">
        <v>2202.87892695445</v>
      </c>
      <c r="J68">
        <v>2206.5937184874697</v>
      </c>
      <c r="K68">
        <v>2210.64701783587</v>
      </c>
      <c r="L68">
        <v>2212.86725400154</v>
      </c>
      <c r="M68">
        <v>2212.59643632302</v>
      </c>
      <c r="N68">
        <v>2211.3701128817597</v>
      </c>
      <c r="O68">
        <v>2280.1236406573003</v>
      </c>
      <c r="P68">
        <v>2359.2690996093902</v>
      </c>
      <c r="Q68">
        <v>2437.9406434080502</v>
      </c>
      <c r="R68">
        <v>2517.72593061817</v>
      </c>
      <c r="S68">
        <v>2604.8331770847499</v>
      </c>
      <c r="T68">
        <v>2712.3787944956503</v>
      </c>
      <c r="U68">
        <v>2853.5561546926601</v>
      </c>
      <c r="V68">
        <v>2996.1064346686499</v>
      </c>
      <c r="W68">
        <v>3141.5225100888497</v>
      </c>
      <c r="X68">
        <v>3291.334445382</v>
      </c>
      <c r="Y68">
        <v>3446.6129282564998</v>
      </c>
      <c r="Z68">
        <v>3600.98746374967</v>
      </c>
      <c r="AA68">
        <v>3762.5784210956199</v>
      </c>
      <c r="AB68">
        <v>3908.3421776668902</v>
      </c>
      <c r="AC68">
        <v>4065.4032147647895</v>
      </c>
      <c r="AD68">
        <v>4226.0579290291198</v>
      </c>
      <c r="AE68">
        <v>4394.4018123036403</v>
      </c>
      <c r="AF68">
        <v>4571.15887076324</v>
      </c>
      <c r="AG68">
        <v>4755.9800584322002</v>
      </c>
      <c r="AH68">
        <v>4949.3968714725397</v>
      </c>
      <c r="AI68">
        <v>5152.1273229046301</v>
      </c>
      <c r="AJ68">
        <v>5364.8310480459895</v>
      </c>
      <c r="AK68">
        <v>5586.18284284745</v>
      </c>
      <c r="AL68">
        <v>5819.6890088171403</v>
      </c>
      <c r="AM68">
        <v>6064.8821832072799</v>
      </c>
      <c r="AN68">
        <v>6319.8201861499801</v>
      </c>
      <c r="AO68">
        <v>6586.6674244199803</v>
      </c>
      <c r="AP68">
        <v>6866.7738930972901</v>
      </c>
      <c r="AQ68">
        <v>7160.3697069734908</v>
      </c>
      <c r="AR68">
        <v>7470.4238630482196</v>
      </c>
    </row>
    <row r="69" spans="1:44" x14ac:dyDescent="0.2">
      <c r="A69" s="13" t="s">
        <v>177</v>
      </c>
      <c r="B69" t="s">
        <v>65</v>
      </c>
      <c r="C69" t="s">
        <v>66</v>
      </c>
      <c r="D69">
        <v>0.10245391064051934</v>
      </c>
      <c r="E69">
        <v>0.10306422193739911</v>
      </c>
      <c r="F69">
        <v>0.10336187278640066</v>
      </c>
      <c r="G69">
        <v>0.10448255143694522</v>
      </c>
      <c r="H69">
        <v>0.10410965090952105</v>
      </c>
      <c r="I69">
        <v>0.10316154683578752</v>
      </c>
      <c r="J69">
        <v>0.10305869235627116</v>
      </c>
      <c r="K69">
        <v>0.10160039620067889</v>
      </c>
      <c r="L69">
        <v>9.8408823650679447E-2</v>
      </c>
      <c r="M69">
        <v>9.591164316971737E-2</v>
      </c>
      <c r="N69">
        <v>9.3960570992563067E-2</v>
      </c>
      <c r="O69">
        <v>9.4386623158168551E-2</v>
      </c>
      <c r="P69">
        <v>9.2336820260532235E-2</v>
      </c>
      <c r="Q69">
        <v>9.1525779468185756E-2</v>
      </c>
      <c r="R69">
        <v>9.162167071032884E-2</v>
      </c>
      <c r="S69">
        <v>9.351462998390131E-2</v>
      </c>
      <c r="T69">
        <v>9.6359400636661499E-2</v>
      </c>
      <c r="U69">
        <v>0.10043501153487712</v>
      </c>
      <c r="V69">
        <v>0.10418013360026188</v>
      </c>
      <c r="W69">
        <v>0.10808347597332657</v>
      </c>
      <c r="X69">
        <v>0.11684132520775285</v>
      </c>
      <c r="Y69">
        <v>0.12028144186813516</v>
      </c>
      <c r="Z69">
        <v>0.12262420422866199</v>
      </c>
      <c r="AA69">
        <v>0.12506037093137509</v>
      </c>
      <c r="AB69">
        <v>0.12642830428466517</v>
      </c>
      <c r="AC69">
        <v>0.1276449626574262</v>
      </c>
      <c r="AD69">
        <v>0.13041196710001646</v>
      </c>
      <c r="AE69">
        <v>0.13335628997077209</v>
      </c>
      <c r="AF69">
        <v>0.13627997271155842</v>
      </c>
      <c r="AG69">
        <v>0.13921446546326216</v>
      </c>
      <c r="AH69">
        <v>0.14328256346860202</v>
      </c>
      <c r="AI69">
        <v>0.14548266193623022</v>
      </c>
      <c r="AJ69">
        <v>0.14755509903538111</v>
      </c>
      <c r="AK69">
        <v>0.15195484391861508</v>
      </c>
      <c r="AL69">
        <v>0.15380111699136673</v>
      </c>
      <c r="AM69">
        <v>0.1557006942232611</v>
      </c>
      <c r="AN69">
        <v>0.15807038496842954</v>
      </c>
      <c r="AO69">
        <v>0.16128525393673512</v>
      </c>
      <c r="AP69">
        <v>0.16440627912262074</v>
      </c>
      <c r="AQ69">
        <v>0.16748626417886625</v>
      </c>
      <c r="AR69">
        <v>0.16907982220697643</v>
      </c>
    </row>
    <row r="70" spans="1:44" x14ac:dyDescent="0.2">
      <c r="A70" s="13" t="s">
        <v>177</v>
      </c>
      <c r="B70" t="s">
        <v>67</v>
      </c>
      <c r="C70" t="s">
        <v>66</v>
      </c>
      <c r="D70">
        <v>0.30750307503075269</v>
      </c>
      <c r="E70">
        <v>0.30750307503075031</v>
      </c>
      <c r="F70">
        <v>0.30750307503075031</v>
      </c>
      <c r="G70">
        <v>0.30684182650193714</v>
      </c>
      <c r="H70">
        <v>0.30502622253609735</v>
      </c>
      <c r="I70">
        <v>0.30102361907118147</v>
      </c>
      <c r="J70">
        <v>0.29606457691028676</v>
      </c>
      <c r="K70">
        <v>0.29109181482017982</v>
      </c>
      <c r="L70">
        <v>0.28610990611059423</v>
      </c>
      <c r="M70">
        <v>0.28111427747179801</v>
      </c>
      <c r="N70">
        <v>0.27610950221352815</v>
      </c>
      <c r="O70">
        <v>0.27310960506029752</v>
      </c>
      <c r="P70">
        <v>0.27013272714967562</v>
      </c>
      <c r="Q70">
        <v>0.26717087282431701</v>
      </c>
      <c r="R70">
        <v>0.2642343972151841</v>
      </c>
      <c r="S70">
        <v>0.26131542263510954</v>
      </c>
      <c r="T70">
        <v>0.25848116575466984</v>
      </c>
      <c r="U70">
        <v>0.25566714129226381</v>
      </c>
      <c r="V70">
        <v>0.25288396481298253</v>
      </c>
      <c r="W70">
        <v>0.25012403210176415</v>
      </c>
      <c r="X70">
        <v>0.2473981092963356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0.23922781131247858</v>
      </c>
      <c r="AD70">
        <v>0.23774205531583137</v>
      </c>
      <c r="AE70">
        <v>0.23630415467228766</v>
      </c>
      <c r="AF70">
        <v>0.23497323981517412</v>
      </c>
      <c r="AG70">
        <v>0.23363377450666334</v>
      </c>
      <c r="AH70">
        <v>0.23240644541681682</v>
      </c>
      <c r="AI70">
        <v>0.23186311396243139</v>
      </c>
      <c r="AJ70">
        <v>0.23138085940562533</v>
      </c>
      <c r="AK70">
        <v>0.2309581622727781</v>
      </c>
      <c r="AL70">
        <v>0.23060280244536088</v>
      </c>
      <c r="AM70">
        <v>0.23031814676611193</v>
      </c>
      <c r="AN70">
        <v>0.23010773045996694</v>
      </c>
      <c r="AO70">
        <v>0.2299706921357714</v>
      </c>
      <c r="AP70">
        <v>0.229976813703968</v>
      </c>
      <c r="AQ70">
        <v>0.23000756563076483</v>
      </c>
      <c r="AR70">
        <v>0.23012855596769086</v>
      </c>
    </row>
    <row r="72" spans="1:44" s="45" customFormat="1" x14ac:dyDescent="0.2">
      <c r="A72" s="3" t="s">
        <v>90</v>
      </c>
      <c r="B72" s="14" t="s">
        <v>68</v>
      </c>
      <c r="C72" s="45" t="s">
        <v>1</v>
      </c>
      <c r="D72" s="45">
        <v>2010</v>
      </c>
      <c r="E72" s="45">
        <v>2011</v>
      </c>
      <c r="F72" s="45">
        <v>2012</v>
      </c>
      <c r="G72" s="45">
        <v>2013</v>
      </c>
      <c r="H72" s="45">
        <v>2014</v>
      </c>
      <c r="I72" s="45">
        <v>2015</v>
      </c>
      <c r="J72" s="45">
        <v>2016</v>
      </c>
      <c r="K72" s="45">
        <v>2017</v>
      </c>
      <c r="L72" s="45">
        <v>2018</v>
      </c>
      <c r="M72" s="45">
        <v>2019</v>
      </c>
      <c r="N72" s="45">
        <v>2020</v>
      </c>
      <c r="O72" s="45">
        <v>2021</v>
      </c>
      <c r="P72" s="45">
        <v>2022</v>
      </c>
      <c r="Q72" s="45">
        <v>2023</v>
      </c>
      <c r="R72" s="45">
        <v>2024</v>
      </c>
      <c r="S72" s="45">
        <v>2025</v>
      </c>
      <c r="T72" s="45">
        <v>2026</v>
      </c>
      <c r="U72" s="45">
        <v>2027</v>
      </c>
      <c r="V72" s="45">
        <v>2028</v>
      </c>
      <c r="W72" s="45">
        <v>2029</v>
      </c>
      <c r="X72" s="45">
        <v>2030</v>
      </c>
      <c r="Y72" s="45">
        <v>2031</v>
      </c>
      <c r="Z72" s="45">
        <v>2032</v>
      </c>
      <c r="AA72" s="45">
        <v>2033</v>
      </c>
      <c r="AB72" s="45">
        <v>2034</v>
      </c>
      <c r="AC72" s="45">
        <v>2035</v>
      </c>
      <c r="AD72" s="45">
        <v>2036</v>
      </c>
      <c r="AE72" s="45">
        <v>2037</v>
      </c>
      <c r="AF72" s="45">
        <v>2038</v>
      </c>
      <c r="AG72" s="45">
        <v>2039</v>
      </c>
      <c r="AH72" s="45">
        <v>2040</v>
      </c>
      <c r="AI72" s="45">
        <v>2041</v>
      </c>
      <c r="AJ72" s="45">
        <v>2042</v>
      </c>
      <c r="AK72" s="45">
        <v>2043</v>
      </c>
      <c r="AL72" s="45">
        <v>2044</v>
      </c>
      <c r="AM72" s="45">
        <v>2045</v>
      </c>
      <c r="AN72" s="45">
        <v>2046</v>
      </c>
      <c r="AO72" s="45">
        <v>2047</v>
      </c>
      <c r="AP72" s="45">
        <v>2048</v>
      </c>
      <c r="AQ72" s="45">
        <v>2049</v>
      </c>
      <c r="AR72" s="45">
        <v>2050</v>
      </c>
    </row>
    <row r="73" spans="1:44" x14ac:dyDescent="0.2">
      <c r="A73" s="13" t="s">
        <v>177</v>
      </c>
      <c r="B73" t="s">
        <v>69</v>
      </c>
      <c r="C73" t="s">
        <v>3</v>
      </c>
      <c r="D73">
        <v>172.92040094452756</v>
      </c>
      <c r="E73">
        <v>179.6521527612347</v>
      </c>
      <c r="F73">
        <v>184.08261631053841</v>
      </c>
      <c r="G73">
        <v>189.19048746421046</v>
      </c>
      <c r="H73">
        <v>192.98518659868643</v>
      </c>
      <c r="I73">
        <v>197.06565825580114</v>
      </c>
      <c r="J73">
        <v>201.46764194439257</v>
      </c>
      <c r="K73">
        <v>205.43775944475209</v>
      </c>
      <c r="L73">
        <v>209.67695766968222</v>
      </c>
      <c r="M73">
        <v>215.00606497301416</v>
      </c>
      <c r="N73">
        <v>220.50155065786061</v>
      </c>
      <c r="O73">
        <v>225.79139611295614</v>
      </c>
      <c r="P73">
        <v>230.89484577125285</v>
      </c>
      <c r="Q73">
        <v>236.39081309575457</v>
      </c>
      <c r="R73">
        <v>240.25711913967433</v>
      </c>
      <c r="S73">
        <v>246.40757441881411</v>
      </c>
      <c r="T73">
        <v>239.94278190611553</v>
      </c>
      <c r="U73">
        <v>244.49565652855603</v>
      </c>
      <c r="V73">
        <v>247.64021984993713</v>
      </c>
      <c r="W73">
        <v>247.95540401820637</v>
      </c>
      <c r="X73">
        <v>242.22624736699194</v>
      </c>
      <c r="Y73">
        <v>245.81955852869422</v>
      </c>
      <c r="Z73">
        <v>249.47629476042664</v>
      </c>
      <c r="AA73">
        <v>253.11661112849865</v>
      </c>
      <c r="AB73">
        <v>257.21184497824589</v>
      </c>
      <c r="AC73">
        <v>263.48785247334052</v>
      </c>
      <c r="AD73">
        <v>267.32183039387257</v>
      </c>
      <c r="AE73">
        <v>270.12341534473057</v>
      </c>
      <c r="AF73">
        <v>273.21513986602002</v>
      </c>
      <c r="AG73">
        <v>276.18331387018412</v>
      </c>
      <c r="AH73">
        <v>277.56440554249349</v>
      </c>
      <c r="AI73">
        <v>283.61343803616171</v>
      </c>
      <c r="AJ73">
        <v>289.62671373701971</v>
      </c>
      <c r="AK73">
        <v>285.20470044555157</v>
      </c>
      <c r="AL73">
        <v>287.99187261685734</v>
      </c>
      <c r="AM73">
        <v>290.58980472579503</v>
      </c>
      <c r="AN73">
        <v>292.53807873901161</v>
      </c>
      <c r="AO73">
        <v>295.25536315153329</v>
      </c>
      <c r="AP73">
        <v>298.48993273430062</v>
      </c>
      <c r="AQ73">
        <v>302.15897824343631</v>
      </c>
      <c r="AR73">
        <v>306.99516757334624</v>
      </c>
    </row>
    <row r="74" spans="1:44" x14ac:dyDescent="0.2">
      <c r="A74" s="13" t="s">
        <v>177</v>
      </c>
      <c r="B74" t="s">
        <v>70</v>
      </c>
      <c r="C74" t="s">
        <v>3</v>
      </c>
      <c r="D74">
        <v>74.487499228324594</v>
      </c>
      <c r="E74">
        <v>77.350127266767572</v>
      </c>
      <c r="F74">
        <v>80.173530110941485</v>
      </c>
      <c r="G74">
        <v>82.870811176618744</v>
      </c>
      <c r="H74">
        <v>85.462761026398084</v>
      </c>
      <c r="I74">
        <v>88.036437982263976</v>
      </c>
      <c r="J74">
        <v>91.074645659262018</v>
      </c>
      <c r="K74">
        <v>93.999211373038861</v>
      </c>
      <c r="L74">
        <v>97.274952970731931</v>
      </c>
      <c r="M74">
        <v>100.20428166065892</v>
      </c>
      <c r="N74">
        <v>103.0386146727638</v>
      </c>
      <c r="O74">
        <v>109.53341104655759</v>
      </c>
      <c r="P74">
        <v>117.50476848432326</v>
      </c>
      <c r="Q74">
        <v>120.40848525767778</v>
      </c>
      <c r="R74">
        <v>122.16884848112932</v>
      </c>
      <c r="S74">
        <v>128.827506310573</v>
      </c>
      <c r="T74">
        <v>134.2545056360465</v>
      </c>
      <c r="U74">
        <v>136.74241483166364</v>
      </c>
      <c r="V74">
        <v>139.49792672589933</v>
      </c>
      <c r="W74">
        <v>142.92940742798228</v>
      </c>
      <c r="X74">
        <v>149.65388650502979</v>
      </c>
      <c r="Y74">
        <v>153.01629110174557</v>
      </c>
      <c r="Z74">
        <v>156.32689025122232</v>
      </c>
      <c r="AA74">
        <v>159.62564099792951</v>
      </c>
      <c r="AB74">
        <v>163.18266879353098</v>
      </c>
      <c r="AC74">
        <v>166.15923459170554</v>
      </c>
      <c r="AD74">
        <v>168.84082649558229</v>
      </c>
      <c r="AE74">
        <v>171.76373659041809</v>
      </c>
      <c r="AF74">
        <v>174.59237256125064</v>
      </c>
      <c r="AG74">
        <v>177.43447242047208</v>
      </c>
      <c r="AH74">
        <v>180.63352530329652</v>
      </c>
      <c r="AI74">
        <v>182.40738246621618</v>
      </c>
      <c r="AJ74">
        <v>184.1368214124785</v>
      </c>
      <c r="AK74">
        <v>185.81351494439292</v>
      </c>
      <c r="AL74">
        <v>188.46610550455949</v>
      </c>
      <c r="AM74">
        <v>191.14227086383102</v>
      </c>
      <c r="AN74">
        <v>193.76942081066954</v>
      </c>
      <c r="AO74">
        <v>196.17596097739661</v>
      </c>
      <c r="AP74">
        <v>198.41349250506661</v>
      </c>
      <c r="AQ74">
        <v>200.53819204582751</v>
      </c>
      <c r="AR74">
        <v>202.57767650085461</v>
      </c>
    </row>
    <row r="75" spans="1:44" x14ac:dyDescent="0.2">
      <c r="A75" s="13" t="s">
        <v>177</v>
      </c>
      <c r="B75" t="s">
        <v>71</v>
      </c>
      <c r="C75" t="s">
        <v>3</v>
      </c>
      <c r="D75">
        <v>0.93297480523200005</v>
      </c>
      <c r="E75">
        <v>0.90586147694399999</v>
      </c>
      <c r="F75">
        <v>0.8765055921599999</v>
      </c>
      <c r="G75">
        <v>0.84714970737599993</v>
      </c>
      <c r="H75">
        <v>0.81757026388799903</v>
      </c>
      <c r="I75">
        <v>0.790680494304</v>
      </c>
      <c r="J75">
        <v>1.2177843360710021</v>
      </c>
      <c r="K75">
        <v>1.6009108487999999</v>
      </c>
      <c r="L75">
        <v>1.5263644751999998</v>
      </c>
      <c r="M75">
        <v>2.2372034756902197</v>
      </c>
      <c r="N75">
        <v>3.0871531120045397</v>
      </c>
      <c r="O75">
        <v>3.3381168636068401</v>
      </c>
      <c r="P75">
        <v>3.9994156473805398</v>
      </c>
      <c r="Q75">
        <v>4.8560100846565701</v>
      </c>
      <c r="R75">
        <v>5.7182073311071697</v>
      </c>
      <c r="S75">
        <v>6.5116806775698404</v>
      </c>
      <c r="T75">
        <v>6.57054880249565</v>
      </c>
      <c r="U75">
        <v>6.6119561374460805</v>
      </c>
      <c r="V75">
        <v>6.5349436486460801</v>
      </c>
      <c r="W75">
        <v>6.4603972750460796</v>
      </c>
      <c r="X75">
        <v>7.0788022502969996</v>
      </c>
      <c r="Y75">
        <v>7.0977556804765696</v>
      </c>
      <c r="Z75">
        <v>7.0856989477429408</v>
      </c>
      <c r="AA75">
        <v>7.0728843140690492</v>
      </c>
      <c r="AB75">
        <v>8.2560579692928098</v>
      </c>
      <c r="AC75">
        <v>8.8636223878315601</v>
      </c>
      <c r="AD75">
        <v>8.8414273510315606</v>
      </c>
      <c r="AE75">
        <v>8.8167661990315604</v>
      </c>
      <c r="AF75">
        <v>8.7921050470315603</v>
      </c>
      <c r="AG75">
        <v>8.7699100102315608</v>
      </c>
      <c r="AH75">
        <v>9.1384012682709006</v>
      </c>
      <c r="AI75">
        <v>9.1137401162709004</v>
      </c>
      <c r="AJ75">
        <v>9.0890789642709002</v>
      </c>
      <c r="AK75">
        <v>9.0668839274709008</v>
      </c>
      <c r="AL75">
        <v>9.0422227754709006</v>
      </c>
      <c r="AM75">
        <v>9.0422227754709006</v>
      </c>
      <c r="AN75">
        <v>9.0422227754709006</v>
      </c>
      <c r="AO75">
        <v>9.0422227754709006</v>
      </c>
      <c r="AP75">
        <v>9.0422227754709006</v>
      </c>
      <c r="AQ75">
        <v>9.0422227754709006</v>
      </c>
      <c r="AR75">
        <v>9.0656996442710795</v>
      </c>
    </row>
    <row r="76" spans="1:44" x14ac:dyDescent="0.2">
      <c r="A76" s="13" t="s">
        <v>177</v>
      </c>
      <c r="B76" t="s">
        <v>72</v>
      </c>
      <c r="C76" t="s">
        <v>3</v>
      </c>
      <c r="D76">
        <v>30.029407019999987</v>
      </c>
      <c r="E76">
        <v>29.886208398503999</v>
      </c>
      <c r="F76">
        <v>29.668114804464</v>
      </c>
      <c r="G76">
        <v>31.2048892974959</v>
      </c>
      <c r="H76">
        <v>30.906810647063999</v>
      </c>
      <c r="I76">
        <v>30.674531561039998</v>
      </c>
      <c r="J76">
        <v>32.618310436396698</v>
      </c>
      <c r="K76">
        <v>31.668927471354699</v>
      </c>
      <c r="L76">
        <v>31.225720134239999</v>
      </c>
      <c r="M76">
        <v>30.070079457155188</v>
      </c>
      <c r="N76">
        <v>29.277489126239999</v>
      </c>
      <c r="O76">
        <v>28.325799187200001</v>
      </c>
      <c r="P76">
        <v>27.349217568</v>
      </c>
      <c r="Q76">
        <v>26.377568179199901</v>
      </c>
      <c r="R76">
        <v>25.4009865599999</v>
      </c>
      <c r="S76">
        <v>23.728329724590601</v>
      </c>
      <c r="T76">
        <v>23.450289436799988</v>
      </c>
      <c r="U76">
        <v>22.984771376072999</v>
      </c>
      <c r="V76">
        <v>23.673409455251598</v>
      </c>
      <c r="W76">
        <v>25.165409151251598</v>
      </c>
      <c r="X76">
        <v>26.654942732051598</v>
      </c>
      <c r="Y76">
        <v>28.149408543251599</v>
      </c>
      <c r="Z76">
        <v>28.963609287799201</v>
      </c>
      <c r="AA76">
        <v>30.1330041793316</v>
      </c>
      <c r="AB76">
        <v>31.6810677877316</v>
      </c>
      <c r="AC76">
        <v>33.379582231097444</v>
      </c>
      <c r="AD76">
        <v>35.404146396208397</v>
      </c>
      <c r="AE76">
        <v>36.320549941235605</v>
      </c>
      <c r="AF76">
        <v>37.868837108339598</v>
      </c>
      <c r="AG76">
        <v>39.414434601539604</v>
      </c>
      <c r="AH76">
        <v>40.962498209939604</v>
      </c>
      <c r="AI76">
        <v>42.508095703139595</v>
      </c>
      <c r="AJ76">
        <v>44.056382870243603</v>
      </c>
      <c r="AK76">
        <v>45.601980363443602</v>
      </c>
      <c r="AL76">
        <v>47.150043971843601</v>
      </c>
      <c r="AM76">
        <v>48.6956414650436</v>
      </c>
      <c r="AN76">
        <v>49.992889449107302</v>
      </c>
      <c r="AO76">
        <v>50.787890656733701</v>
      </c>
      <c r="AP76">
        <v>51.411527976770898</v>
      </c>
      <c r="AQ76">
        <v>51.895511510999306</v>
      </c>
      <c r="AR76">
        <v>53.443798678103299</v>
      </c>
    </row>
    <row r="77" spans="1:44" x14ac:dyDescent="0.2">
      <c r="A77" s="13" t="s">
        <v>177</v>
      </c>
      <c r="B77" t="s">
        <v>73</v>
      </c>
      <c r="C77" t="s">
        <v>3</v>
      </c>
      <c r="D77">
        <v>17.115918969851599</v>
      </c>
      <c r="E77">
        <v>20.682888891853949</v>
      </c>
      <c r="F77">
        <v>23.730371559674634</v>
      </c>
      <c r="G77">
        <v>27.248338034136506</v>
      </c>
      <c r="H77">
        <v>30.429985451801642</v>
      </c>
      <c r="I77">
        <v>33.423833006089396</v>
      </c>
      <c r="J77">
        <v>36.127686272806272</v>
      </c>
      <c r="K77">
        <v>39.571378426381862</v>
      </c>
      <c r="L77">
        <v>41.254288362445863</v>
      </c>
      <c r="M77">
        <v>42.023723690871165</v>
      </c>
      <c r="N77">
        <v>42.310120706536459</v>
      </c>
      <c r="O77">
        <v>48.150682947498325</v>
      </c>
      <c r="P77">
        <v>50.252103429638076</v>
      </c>
      <c r="Q77">
        <v>51.992774733545268</v>
      </c>
      <c r="R77">
        <v>53.923653650908577</v>
      </c>
      <c r="S77">
        <v>61.6912749543365</v>
      </c>
      <c r="T77">
        <v>65.522030215093537</v>
      </c>
      <c r="U77">
        <v>66.726747770067846</v>
      </c>
      <c r="V77">
        <v>67.532349465930992</v>
      </c>
      <c r="W77">
        <v>68.341195252363534</v>
      </c>
      <c r="X77">
        <v>69.277028505472586</v>
      </c>
      <c r="Y77">
        <v>69.932923389434777</v>
      </c>
      <c r="Z77">
        <v>71.61583332549877</v>
      </c>
      <c r="AA77">
        <v>72.875398405174607</v>
      </c>
      <c r="AB77">
        <v>73.68953675270923</v>
      </c>
      <c r="AC77">
        <v>74.272669195225831</v>
      </c>
      <c r="AD77">
        <v>74.190412241237595</v>
      </c>
      <c r="AE77">
        <v>75.438183415404765</v>
      </c>
      <c r="AF77">
        <v>75.936585673249354</v>
      </c>
      <c r="AG77">
        <v>76.432610155275952</v>
      </c>
      <c r="AH77">
        <v>76.514406562307315</v>
      </c>
      <c r="AI77">
        <v>76.205911080031001</v>
      </c>
      <c r="AJ77">
        <v>75.897593872979328</v>
      </c>
      <c r="AK77">
        <v>75.590164650458419</v>
      </c>
      <c r="AL77">
        <v>75.283239895985048</v>
      </c>
      <c r="AM77">
        <v>74.976827033096484</v>
      </c>
      <c r="AN77">
        <v>74.647866016671301</v>
      </c>
      <c r="AO77">
        <v>74.075372811970325</v>
      </c>
      <c r="AP77">
        <v>73.502043412601665</v>
      </c>
      <c r="AQ77">
        <v>73.124919262543358</v>
      </c>
      <c r="AR77">
        <v>72.359304531732136</v>
      </c>
    </row>
    <row r="78" spans="1:44" x14ac:dyDescent="0.2">
      <c r="A78" s="13" t="s">
        <v>177</v>
      </c>
      <c r="B78" t="s">
        <v>74</v>
      </c>
      <c r="C78" t="s">
        <v>3</v>
      </c>
      <c r="D78">
        <v>12.561203813760001</v>
      </c>
      <c r="E78">
        <v>12.6517229064576</v>
      </c>
      <c r="F78">
        <v>12.734546584435199</v>
      </c>
      <c r="G78">
        <v>12.8125570741056</v>
      </c>
      <c r="H78">
        <v>12.8842950281472</v>
      </c>
      <c r="I78">
        <v>12.949760446559999</v>
      </c>
      <c r="J78">
        <v>13.006254680294299</v>
      </c>
      <c r="K78">
        <v>13.0592114956799</v>
      </c>
      <c r="L78">
        <v>12.8800844928</v>
      </c>
      <c r="M78">
        <v>12.702379132799999</v>
      </c>
      <c r="N78">
        <v>12.5232521299199</v>
      </c>
      <c r="O78">
        <v>12.34412512704</v>
      </c>
      <c r="P78">
        <v>12.16499812416</v>
      </c>
      <c r="Q78">
        <v>11.985871121279999</v>
      </c>
      <c r="R78">
        <v>11.806744118399902</v>
      </c>
      <c r="S78">
        <v>11.6290387584</v>
      </c>
      <c r="T78">
        <v>12.2718766193879</v>
      </c>
      <c r="U78">
        <v>14.225213936507899</v>
      </c>
      <c r="V78">
        <v>15.9784849456482</v>
      </c>
      <c r="W78">
        <v>17.590841989900301</v>
      </c>
      <c r="X78">
        <v>19.2276958687277</v>
      </c>
      <c r="Y78">
        <v>20.7747809373267</v>
      </c>
      <c r="Z78">
        <v>21.942118911090702</v>
      </c>
      <c r="AA78">
        <v>23.151747592776299</v>
      </c>
      <c r="AB78">
        <v>23.422663957936599</v>
      </c>
      <c r="AC78">
        <v>23.806831668480001</v>
      </c>
      <c r="AD78">
        <v>24.035716172160001</v>
      </c>
      <c r="AE78">
        <v>24.266022318719902</v>
      </c>
      <c r="AF78">
        <v>24.496328465280001</v>
      </c>
      <c r="AG78">
        <v>24.725212968960001</v>
      </c>
      <c r="AH78">
        <v>24.954097472640001</v>
      </c>
      <c r="AI78">
        <v>25.1559707615999</v>
      </c>
      <c r="AJ78">
        <v>25.357844050560001</v>
      </c>
      <c r="AK78">
        <v>25.559717339519999</v>
      </c>
      <c r="AL78">
        <v>25.763012271360001</v>
      </c>
      <c r="AM78">
        <v>25.964885560319999</v>
      </c>
      <c r="AN78">
        <v>26.09994163392</v>
      </c>
      <c r="AO78">
        <v>26.234997707519998</v>
      </c>
      <c r="AP78">
        <v>26.370053781119999</v>
      </c>
      <c r="AQ78">
        <v>26.505109854720001</v>
      </c>
      <c r="AR78">
        <v>26.641587571199899</v>
      </c>
    </row>
    <row r="79" spans="1:44" x14ac:dyDescent="0.2">
      <c r="A79" s="13" t="s">
        <v>177</v>
      </c>
      <c r="B79" t="s">
        <v>75</v>
      </c>
      <c r="C79" t="s">
        <v>3</v>
      </c>
      <c r="D79">
        <v>10.814337885017</v>
      </c>
      <c r="E79">
        <v>9.5924505200365502</v>
      </c>
      <c r="F79">
        <v>8.8772577395474901</v>
      </c>
      <c r="G79">
        <v>5.9264488703951699</v>
      </c>
      <c r="H79">
        <v>4.9960757843119099</v>
      </c>
      <c r="I79">
        <v>4.11149126272272</v>
      </c>
      <c r="J79">
        <v>1.30513102375978</v>
      </c>
      <c r="K79">
        <v>0.81834058114560004</v>
      </c>
      <c r="L79">
        <v>2.7257154851488101</v>
      </c>
      <c r="M79">
        <v>3.4842355386803701</v>
      </c>
      <c r="N79">
        <v>3.2472760653625299</v>
      </c>
      <c r="O79">
        <v>2.4196717710348801</v>
      </c>
      <c r="P79">
        <v>6.42341176949133</v>
      </c>
      <c r="Q79">
        <v>8.0206770239999905</v>
      </c>
      <c r="R79">
        <v>7.8056898047999903</v>
      </c>
      <c r="S79">
        <v>6.7283369105636401</v>
      </c>
      <c r="T79">
        <v>7.3702028736000003</v>
      </c>
      <c r="U79">
        <v>7.1552156544000001</v>
      </c>
      <c r="V79">
        <v>6.9374721888000002</v>
      </c>
      <c r="W79">
        <v>6.7197287231999896</v>
      </c>
      <c r="X79">
        <v>6.5047415040000001</v>
      </c>
      <c r="Y79">
        <v>6.2869980384000002</v>
      </c>
      <c r="Z79">
        <v>6.0720108191999902</v>
      </c>
      <c r="AA79">
        <v>5.8542673536000001</v>
      </c>
      <c r="AB79">
        <v>5.6365238880000001</v>
      </c>
      <c r="AC79">
        <v>5.4215366688</v>
      </c>
      <c r="AD79">
        <v>5.2037932032000001</v>
      </c>
      <c r="AE79">
        <v>4.9860497376000001</v>
      </c>
      <c r="AF79">
        <v>4.7710625183999902</v>
      </c>
      <c r="AG79">
        <v>4.5533190527999903</v>
      </c>
      <c r="AH79">
        <v>4.3355755872000001</v>
      </c>
      <c r="AI79">
        <v>4.1205883679999999</v>
      </c>
      <c r="AJ79">
        <v>3.9028449023999898</v>
      </c>
      <c r="AK79">
        <v>3.6851014368000001</v>
      </c>
      <c r="AL79">
        <v>3.4701142175999999</v>
      </c>
      <c r="AM79">
        <v>3.252370752</v>
      </c>
      <c r="AN79">
        <v>3.0346272864000001</v>
      </c>
      <c r="AO79">
        <v>2.8196400671999999</v>
      </c>
      <c r="AP79">
        <v>2.6018966016</v>
      </c>
      <c r="AQ79">
        <v>2.3841531360000001</v>
      </c>
      <c r="AR79">
        <v>2.1691659167999999</v>
      </c>
    </row>
    <row r="80" spans="1:44" x14ac:dyDescent="0.2">
      <c r="A80" s="13" t="s">
        <v>177</v>
      </c>
      <c r="B80" t="s">
        <v>76</v>
      </c>
      <c r="C80" t="s">
        <v>3</v>
      </c>
      <c r="D80">
        <v>1.2355441505279989</v>
      </c>
      <c r="E80">
        <v>1.714104289483487</v>
      </c>
      <c r="F80">
        <v>2.2536129564201599</v>
      </c>
      <c r="G80">
        <v>2.8524133565527681</v>
      </c>
      <c r="H80">
        <v>3.5105449212973441</v>
      </c>
      <c r="I80">
        <v>4.2282965801430716</v>
      </c>
      <c r="J80">
        <v>5.0050213483979409</v>
      </c>
      <c r="K80">
        <v>5.5498861074239905</v>
      </c>
      <c r="L80">
        <v>5.9957273443276691</v>
      </c>
      <c r="M80">
        <v>8.0860663651611695</v>
      </c>
      <c r="N80">
        <v>11.02779089390485</v>
      </c>
      <c r="O80">
        <v>13.46020902264857</v>
      </c>
      <c r="P80">
        <v>15.89258303000533</v>
      </c>
      <c r="Q80">
        <v>15.82259054562901</v>
      </c>
      <c r="R80">
        <v>16.232321724213289</v>
      </c>
      <c r="S80">
        <v>16.61084152049289</v>
      </c>
      <c r="T80">
        <v>16.48737186411649</v>
      </c>
      <c r="U80">
        <v>15.80010485969682</v>
      </c>
      <c r="V80">
        <v>14.94074541923144</v>
      </c>
      <c r="W80">
        <v>14.08728898829629</v>
      </c>
      <c r="X80">
        <v>14.622411797808791</v>
      </c>
      <c r="Y80">
        <v>13.72921383874041</v>
      </c>
      <c r="Z80">
        <v>12.842049102645149</v>
      </c>
      <c r="AA80">
        <v>11.965595183002309</v>
      </c>
      <c r="AB80">
        <v>11.155386787641723</v>
      </c>
      <c r="AC80">
        <v>10.03992520566667</v>
      </c>
      <c r="AD80">
        <v>8.9318348027406493</v>
      </c>
      <c r="AE80">
        <v>7.8391937950221999</v>
      </c>
      <c r="AF80">
        <v>6.7619619511460805</v>
      </c>
      <c r="AG80">
        <v>5.6999274594610094</v>
      </c>
      <c r="AH80">
        <v>4.6529933287371206</v>
      </c>
      <c r="AI80">
        <v>3.3987056663556299</v>
      </c>
      <c r="AJ80">
        <v>2.1592473164304198</v>
      </c>
      <c r="AK80">
        <v>1.14978578470578</v>
      </c>
      <c r="AL80">
        <v>1.10507404390578</v>
      </c>
      <c r="AM80">
        <v>1.0603623031057801</v>
      </c>
      <c r="AN80">
        <v>1.0603623031057801</v>
      </c>
      <c r="AO80">
        <v>1.0603623031057801</v>
      </c>
      <c r="AP80">
        <v>1.0603623031057801</v>
      </c>
      <c r="AQ80">
        <v>0.88683502229479605</v>
      </c>
      <c r="AR80">
        <v>0.62382478229479899</v>
      </c>
    </row>
    <row r="81" spans="1:44" x14ac:dyDescent="0.2">
      <c r="A81" s="13" t="s">
        <v>177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0.24295334399999999</v>
      </c>
      <c r="G81">
        <v>0.241389158399999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0.20193131519999999</v>
      </c>
      <c r="N81">
        <v>0.19728921599999999</v>
      </c>
      <c r="O81">
        <v>0.1903260672</v>
      </c>
      <c r="P81">
        <v>0.18336291839999999</v>
      </c>
      <c r="Q81">
        <v>0.17639976960000001</v>
      </c>
      <c r="R81">
        <v>0.16943662079999999</v>
      </c>
      <c r="S81">
        <v>0.16247347200000001</v>
      </c>
      <c r="T81">
        <v>0.15783137280000001</v>
      </c>
      <c r="U81">
        <v>0.150868224</v>
      </c>
      <c r="V81">
        <v>0.14390507520000001</v>
      </c>
      <c r="W81">
        <v>0.136941926399999</v>
      </c>
      <c r="X81">
        <v>1.16980899839999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1.7245398528</v>
      </c>
      <c r="AF81">
        <v>1.8150607872</v>
      </c>
      <c r="AG81">
        <v>1.9055817215999999</v>
      </c>
      <c r="AH81">
        <v>1.9961026559999899</v>
      </c>
      <c r="AI81">
        <v>2.13304458239999</v>
      </c>
      <c r="AJ81">
        <v>2.2699865088000002</v>
      </c>
      <c r="AK81">
        <v>2.40692843519999</v>
      </c>
      <c r="AL81">
        <v>2.54387036159999</v>
      </c>
      <c r="AM81">
        <v>2.6808122879999901</v>
      </c>
      <c r="AN81">
        <v>2.7899016191999899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177</v>
      </c>
      <c r="B82" t="s">
        <v>78</v>
      </c>
      <c r="C82" t="s">
        <v>3</v>
      </c>
      <c r="D82">
        <v>0.23304397593599901</v>
      </c>
      <c r="E82">
        <v>0.40144091788799996</v>
      </c>
      <c r="F82">
        <v>0.56841873983999891</v>
      </c>
      <c r="G82">
        <v>0.55946279335679994</v>
      </c>
      <c r="H82">
        <v>0.55044378748799894</v>
      </c>
      <c r="I82">
        <v>0.54148784100479896</v>
      </c>
      <c r="J82">
        <v>0.53104971513599997</v>
      </c>
      <c r="K82">
        <v>0.522093768652799</v>
      </c>
      <c r="L82">
        <v>0.51313782216959902</v>
      </c>
      <c r="M82">
        <v>0.50411881630079902</v>
      </c>
      <c r="N82">
        <v>0.52288940679551998</v>
      </c>
      <c r="O82">
        <v>0.51194253712895899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0.463073846952959</v>
      </c>
      <c r="U82">
        <v>0.45360915667199997</v>
      </c>
      <c r="V82">
        <v>0.44414446639103899</v>
      </c>
      <c r="W82">
        <v>0.43319759672447999</v>
      </c>
      <c r="X82">
        <v>0.437124864272112</v>
      </c>
      <c r="Y82">
        <v>0.42731484851548796</v>
      </c>
      <c r="Z82">
        <v>0.417536529245567</v>
      </c>
      <c r="AA82">
        <v>0.40633908997564605</v>
      </c>
      <c r="AB82">
        <v>0.39652907421902395</v>
      </c>
      <c r="AC82">
        <v>0.64482365060406299</v>
      </c>
      <c r="AD82">
        <v>1.6382076506040599</v>
      </c>
      <c r="AE82">
        <v>2.6315916506040602</v>
      </c>
      <c r="AF82">
        <v>3.62497565060408</v>
      </c>
      <c r="AG82">
        <v>4.6183596506040603</v>
      </c>
      <c r="AH82">
        <v>5.9696262182016007</v>
      </c>
      <c r="AI82">
        <v>6.8617492284192823</v>
      </c>
      <c r="AJ82">
        <v>7.68946724679427</v>
      </c>
      <c r="AK82">
        <v>8.2287328467942089</v>
      </c>
      <c r="AL82">
        <v>8.7694175667942496</v>
      </c>
      <c r="AM82">
        <v>9.3101022867942707</v>
      </c>
      <c r="AN82">
        <v>10.11758156679428</v>
      </c>
      <c r="AO82">
        <v>11.442428024995941</v>
      </c>
      <c r="AP82">
        <v>12.76585536319747</v>
      </c>
      <c r="AQ82">
        <v>14.09070182139917</v>
      </c>
      <c r="AR82">
        <v>15.493395382853389</v>
      </c>
    </row>
    <row r="83" spans="1:44" x14ac:dyDescent="0.2">
      <c r="A83" s="13" t="s">
        <v>177</v>
      </c>
      <c r="B83" t="s">
        <v>79</v>
      </c>
      <c r="C83" t="s">
        <v>3</v>
      </c>
      <c r="D83">
        <v>1.3084917119999999</v>
      </c>
      <c r="E83">
        <v>1.2656847456</v>
      </c>
      <c r="F83">
        <v>1.2217487904</v>
      </c>
      <c r="G83">
        <v>1.1781628848000001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0.89454386879999992</v>
      </c>
      <c r="N83">
        <v>0.84535401599999904</v>
      </c>
      <c r="O83">
        <v>0.79253752319999993</v>
      </c>
      <c r="P83">
        <v>0.73719815039999992</v>
      </c>
      <c r="Q83">
        <v>0.6835806432</v>
      </c>
      <c r="R83">
        <v>0.62832326400000005</v>
      </c>
      <c r="S83">
        <v>1.2929286959999999</v>
      </c>
      <c r="T83">
        <v>1.9612806048</v>
      </c>
      <c r="U83">
        <v>2.6339277167999997</v>
      </c>
      <c r="V83">
        <v>3.3124720608000002</v>
      </c>
      <c r="W83">
        <v>3.9944065248</v>
      </c>
      <c r="X83">
        <v>4.6813299839999898</v>
      </c>
      <c r="Y83">
        <v>5.3738132400000005</v>
      </c>
      <c r="Z83">
        <v>6.0696771552</v>
      </c>
      <c r="AA83">
        <v>6.7714540703999901</v>
      </c>
      <c r="AB83">
        <v>7.4756781792</v>
      </c>
      <c r="AC83">
        <v>8.1867455999999894</v>
      </c>
      <c r="AD83">
        <v>8.9612697600000004</v>
      </c>
      <c r="AE83">
        <v>9.7408396799999899</v>
      </c>
      <c r="AF83">
        <v>10.52545536</v>
      </c>
      <c r="AG83">
        <v>11.315116799999901</v>
      </c>
      <c r="AH83">
        <v>12.109824</v>
      </c>
      <c r="AI83">
        <v>12.9095769599999</v>
      </c>
      <c r="AJ83">
        <v>13.71437568</v>
      </c>
      <c r="AK83">
        <v>14.52422016</v>
      </c>
      <c r="AL83">
        <v>15.3391103999999</v>
      </c>
      <c r="AM83">
        <v>16.159046400000001</v>
      </c>
      <c r="AN83">
        <v>16.984028160000001</v>
      </c>
      <c r="AO83">
        <v>17.814055679999999</v>
      </c>
      <c r="AP83">
        <v>18.649128959999899</v>
      </c>
      <c r="AQ83">
        <v>19.489248</v>
      </c>
      <c r="AR83">
        <v>19.552320000000002</v>
      </c>
    </row>
    <row r="84" spans="1:44" x14ac:dyDescent="0.2">
      <c r="A84" s="13" t="s">
        <v>177</v>
      </c>
      <c r="B84" t="s">
        <v>80</v>
      </c>
      <c r="C84" t="s">
        <v>3</v>
      </c>
      <c r="D84">
        <v>98.432901716202963</v>
      </c>
      <c r="E84">
        <v>102.30202549446713</v>
      </c>
      <c r="F84">
        <v>103.90908619959694</v>
      </c>
      <c r="G84">
        <v>106.31967628759172</v>
      </c>
      <c r="H84">
        <v>107.52242557228833</v>
      </c>
      <c r="I84">
        <v>109.02922027353716</v>
      </c>
      <c r="J84">
        <v>110.39299628513055</v>
      </c>
      <c r="K84">
        <v>111.43854807171321</v>
      </c>
      <c r="L84">
        <v>112.40200469895029</v>
      </c>
      <c r="M84">
        <v>114.80178331235524</v>
      </c>
      <c r="N84">
        <v>117.46293598509679</v>
      </c>
      <c r="O84">
        <v>116.25798506639853</v>
      </c>
      <c r="P84">
        <v>113.39007728692958</v>
      </c>
      <c r="Q84">
        <v>115.98232783807678</v>
      </c>
      <c r="R84">
        <v>118.088270658545</v>
      </c>
      <c r="S84">
        <v>117.58006810824111</v>
      </c>
      <c r="T84">
        <v>105.68827627006903</v>
      </c>
      <c r="U84">
        <v>107.7532416968924</v>
      </c>
      <c r="V84">
        <v>108.14229312403779</v>
      </c>
      <c r="W84">
        <v>105.02599659022407</v>
      </c>
      <c r="X84">
        <v>92.572360861962153</v>
      </c>
      <c r="Y84">
        <v>92.803267426948651</v>
      </c>
      <c r="Z84">
        <v>93.149404509204302</v>
      </c>
      <c r="AA84">
        <v>93.490970130569139</v>
      </c>
      <c r="AB84">
        <v>94.029176184714913</v>
      </c>
      <c r="AC84">
        <v>97.328617881634997</v>
      </c>
      <c r="AD84">
        <v>98.481003898290268</v>
      </c>
      <c r="AE84">
        <v>98.359678754312498</v>
      </c>
      <c r="AF84">
        <v>98.622767304769383</v>
      </c>
      <c r="AG84">
        <v>98.748841449712046</v>
      </c>
      <c r="AH84">
        <v>96.930880239196966</v>
      </c>
      <c r="AI84">
        <v>101.20605556994556</v>
      </c>
      <c r="AJ84">
        <v>105.48989232454122</v>
      </c>
      <c r="AK84">
        <v>99.391185501158674</v>
      </c>
      <c r="AL84">
        <v>99.525767112297871</v>
      </c>
      <c r="AM84">
        <v>99.447533861964047</v>
      </c>
      <c r="AN84">
        <v>98.76865792834208</v>
      </c>
      <c r="AO84">
        <v>99.079402174136675</v>
      </c>
      <c r="AP84">
        <v>100.07644022923402</v>
      </c>
      <c r="AQ84">
        <v>101.62078619760877</v>
      </c>
      <c r="AR84">
        <v>104.41749107249164</v>
      </c>
    </row>
    <row r="86" spans="1:44" s="45" customFormat="1" x14ac:dyDescent="0.2">
      <c r="A86" s="3" t="s">
        <v>90</v>
      </c>
      <c r="B86" s="14" t="s">
        <v>81</v>
      </c>
      <c r="C86" s="45" t="s">
        <v>1</v>
      </c>
      <c r="D86" s="45">
        <v>2010</v>
      </c>
      <c r="E86" s="45">
        <v>2011</v>
      </c>
      <c r="F86" s="45">
        <v>2012</v>
      </c>
      <c r="G86" s="45">
        <v>2013</v>
      </c>
      <c r="H86" s="45">
        <v>2014</v>
      </c>
      <c r="I86" s="45">
        <v>2015</v>
      </c>
      <c r="J86" s="45">
        <v>2016</v>
      </c>
      <c r="K86" s="45">
        <v>2017</v>
      </c>
      <c r="L86" s="45">
        <v>2018</v>
      </c>
      <c r="M86" s="45">
        <v>2019</v>
      </c>
      <c r="N86" s="45">
        <v>2020</v>
      </c>
      <c r="O86" s="45">
        <v>2021</v>
      </c>
      <c r="P86" s="45">
        <v>2022</v>
      </c>
      <c r="Q86" s="45">
        <v>2023</v>
      </c>
      <c r="R86" s="45">
        <v>2024</v>
      </c>
      <c r="S86" s="45">
        <v>2025</v>
      </c>
      <c r="T86" s="45">
        <v>2026</v>
      </c>
      <c r="U86" s="45">
        <v>2027</v>
      </c>
      <c r="V86" s="45">
        <v>2028</v>
      </c>
      <c r="W86" s="45">
        <v>2029</v>
      </c>
      <c r="X86" s="45">
        <v>2030</v>
      </c>
      <c r="Y86" s="45">
        <v>2031</v>
      </c>
      <c r="Z86" s="45">
        <v>2032</v>
      </c>
      <c r="AA86" s="45">
        <v>2033</v>
      </c>
      <c r="AB86" s="45">
        <v>2034</v>
      </c>
      <c r="AC86" s="45">
        <v>2035</v>
      </c>
      <c r="AD86" s="45">
        <v>2036</v>
      </c>
      <c r="AE86" s="45">
        <v>2037</v>
      </c>
      <c r="AF86" s="45">
        <v>2038</v>
      </c>
      <c r="AG86" s="45">
        <v>2039</v>
      </c>
      <c r="AH86" s="45">
        <v>2040</v>
      </c>
      <c r="AI86" s="45">
        <v>2041</v>
      </c>
      <c r="AJ86" s="45">
        <v>2042</v>
      </c>
      <c r="AK86" s="45">
        <v>2043</v>
      </c>
      <c r="AL86" s="45">
        <v>2044</v>
      </c>
      <c r="AM86" s="45">
        <v>2045</v>
      </c>
      <c r="AN86" s="45">
        <v>2046</v>
      </c>
      <c r="AO86" s="45">
        <v>2047</v>
      </c>
      <c r="AP86" s="45">
        <v>2048</v>
      </c>
      <c r="AQ86" s="45">
        <v>2049</v>
      </c>
      <c r="AR86" s="45">
        <v>2050</v>
      </c>
    </row>
    <row r="87" spans="1:44" x14ac:dyDescent="0.2">
      <c r="A87" s="13" t="s">
        <v>177</v>
      </c>
      <c r="B87" t="s">
        <v>82</v>
      </c>
      <c r="C87" t="s">
        <v>64</v>
      </c>
      <c r="D87">
        <v>347.52665658605707</v>
      </c>
      <c r="E87">
        <v>347.05204332025534</v>
      </c>
      <c r="F87">
        <v>352.76829641991043</v>
      </c>
      <c r="G87">
        <v>356.39564248702965</v>
      </c>
      <c r="H87">
        <v>362.36934428067684</v>
      </c>
      <c r="I87">
        <v>360.9635695434506</v>
      </c>
      <c r="J87">
        <v>359.84099929490844</v>
      </c>
      <c r="K87">
        <v>362.11273471618404</v>
      </c>
      <c r="L87">
        <v>360.93562822179706</v>
      </c>
      <c r="M87">
        <v>357.25973874956571</v>
      </c>
      <c r="N87">
        <v>352.66441332592063</v>
      </c>
      <c r="O87">
        <v>349.43890276536524</v>
      </c>
      <c r="P87">
        <v>351.28208493903969</v>
      </c>
      <c r="Q87">
        <v>349.00935286430291</v>
      </c>
      <c r="R87">
        <v>344.40110941829823</v>
      </c>
      <c r="S87">
        <v>371.44854902817201</v>
      </c>
      <c r="T87">
        <v>387.61516838322825</v>
      </c>
      <c r="U87">
        <v>426.87292383264258</v>
      </c>
      <c r="V87">
        <v>459.94346694796252</v>
      </c>
      <c r="W87">
        <v>490.99874651133348</v>
      </c>
      <c r="X87">
        <v>524.07826704636</v>
      </c>
      <c r="Y87">
        <v>552.43627529840489</v>
      </c>
      <c r="Z87">
        <v>580.7625289640456</v>
      </c>
      <c r="AA87">
        <v>609.9578179921441</v>
      </c>
      <c r="AB87">
        <v>618.32561841194126</v>
      </c>
      <c r="AC87">
        <v>628.96335120857714</v>
      </c>
      <c r="AD87">
        <v>635.95781304222498</v>
      </c>
      <c r="AE87">
        <v>643.20238898186017</v>
      </c>
      <c r="AF87">
        <v>650.33769694512353</v>
      </c>
      <c r="AG87">
        <v>657.43683525793642</v>
      </c>
      <c r="AH87">
        <v>664.48273092568911</v>
      </c>
      <c r="AI87">
        <v>670.44517435598209</v>
      </c>
      <c r="AJ87">
        <v>676.41080387675902</v>
      </c>
      <c r="AK87">
        <v>682.43505429349818</v>
      </c>
      <c r="AL87">
        <v>688.76823493906954</v>
      </c>
      <c r="AM87">
        <v>695.06604975671678</v>
      </c>
      <c r="AN87">
        <v>699.53240603995039</v>
      </c>
      <c r="AO87">
        <v>703.11099339254497</v>
      </c>
      <c r="AP87">
        <v>706.41345508782342</v>
      </c>
      <c r="AQ87">
        <v>710.1447417192071</v>
      </c>
      <c r="AR87">
        <v>716.35192685426205</v>
      </c>
    </row>
    <row r="88" spans="1:44" x14ac:dyDescent="0.2">
      <c r="A88" s="13" t="s">
        <v>177</v>
      </c>
      <c r="B88" t="s">
        <v>83</v>
      </c>
      <c r="C88" t="s">
        <v>64</v>
      </c>
      <c r="D88">
        <v>0.27956245927247997</v>
      </c>
      <c r="E88">
        <v>0.26961872895216005</v>
      </c>
      <c r="F88">
        <v>0.25964048910239901</v>
      </c>
      <c r="G88">
        <v>0.24966224925264002</v>
      </c>
      <c r="H88">
        <v>0.23937326280431998</v>
      </c>
      <c r="I88">
        <v>0.22974027908256001</v>
      </c>
      <c r="J88">
        <v>0.85424105913869308</v>
      </c>
      <c r="K88">
        <v>1.417613351832</v>
      </c>
      <c r="L88">
        <v>1.3417376885280001</v>
      </c>
      <c r="M88">
        <v>1.375815977596631</v>
      </c>
      <c r="N88">
        <v>1.429369755680636</v>
      </c>
      <c r="O88">
        <v>1.3959493589049581</v>
      </c>
      <c r="P88">
        <v>1.423092017633276</v>
      </c>
      <c r="Q88">
        <v>1.4775760678519201</v>
      </c>
      <c r="R88">
        <v>1.5297283603550029</v>
      </c>
      <c r="S88">
        <v>1.5753754578597778</v>
      </c>
      <c r="T88">
        <v>1.5181778243493909</v>
      </c>
      <c r="U88">
        <v>1.455419529242451</v>
      </c>
      <c r="V88">
        <v>1.3791986098104509</v>
      </c>
      <c r="W88">
        <v>1.3033229465064511</v>
      </c>
      <c r="X88">
        <v>1.32446047204158</v>
      </c>
      <c r="Y88">
        <v>1.25855863026672</v>
      </c>
      <c r="Z88">
        <v>1.1914315166840119</v>
      </c>
      <c r="AA88">
        <v>1.1241982969696669</v>
      </c>
      <c r="AB88">
        <v>1.2212872867009901</v>
      </c>
      <c r="AC88">
        <v>1.24090713429641</v>
      </c>
      <c r="AD88">
        <v>1.2377998291444099</v>
      </c>
      <c r="AE88">
        <v>1.2343472678644101</v>
      </c>
      <c r="AF88">
        <v>1.23089470658441</v>
      </c>
      <c r="AG88">
        <v>1.2277874014324099</v>
      </c>
      <c r="AH88">
        <v>1.27937617755792</v>
      </c>
      <c r="AI88">
        <v>1.2759236162779199</v>
      </c>
      <c r="AJ88">
        <v>1.2724710549979199</v>
      </c>
      <c r="AK88">
        <v>1.26936374984592</v>
      </c>
      <c r="AL88">
        <v>1.26591118856592</v>
      </c>
      <c r="AM88">
        <v>1.26591118856592</v>
      </c>
      <c r="AN88">
        <v>1.26591118856592</v>
      </c>
      <c r="AO88">
        <v>1.26591118856592</v>
      </c>
      <c r="AP88">
        <v>1.26591118856592</v>
      </c>
      <c r="AQ88">
        <v>1.26591118856592</v>
      </c>
      <c r="AR88">
        <v>1.26919795019795</v>
      </c>
    </row>
    <row r="89" spans="1:44" x14ac:dyDescent="0.2">
      <c r="A89" s="13" t="s">
        <v>177</v>
      </c>
      <c r="B89" t="s">
        <v>84</v>
      </c>
      <c r="C89" t="s">
        <v>64</v>
      </c>
      <c r="D89">
        <v>52.06318455868896</v>
      </c>
      <c r="E89">
        <v>51.278597351489012</v>
      </c>
      <c r="F89">
        <v>56.152255868688187</v>
      </c>
      <c r="G89">
        <v>62.151825519639203</v>
      </c>
      <c r="H89">
        <v>67.830295296208476</v>
      </c>
      <c r="I89">
        <v>66.204533040522165</v>
      </c>
      <c r="J89">
        <v>67.099540687350384</v>
      </c>
      <c r="K89">
        <v>68.304616338426641</v>
      </c>
      <c r="L89">
        <v>68.547677345360441</v>
      </c>
      <c r="M89">
        <v>67.747213019598618</v>
      </c>
      <c r="N89">
        <v>67.422814523678724</v>
      </c>
      <c r="O89">
        <v>69.376688074537569</v>
      </c>
      <c r="P89">
        <v>69.623073854000921</v>
      </c>
      <c r="Q89">
        <v>69.071203887649858</v>
      </c>
      <c r="R89">
        <v>68.705191555755221</v>
      </c>
      <c r="S89">
        <v>101.16838939085918</v>
      </c>
      <c r="T89">
        <v>102.16542245153141</v>
      </c>
      <c r="U89">
        <v>98.226358957112026</v>
      </c>
      <c r="V89">
        <v>92.578855603366492</v>
      </c>
      <c r="W89">
        <v>88.05817374170357</v>
      </c>
      <c r="X89">
        <v>84.768983955266478</v>
      </c>
      <c r="Y89">
        <v>78.985206301173434</v>
      </c>
      <c r="Z89">
        <v>81.635422055254267</v>
      </c>
      <c r="AA89">
        <v>84.215245300427682</v>
      </c>
      <c r="AB89">
        <v>86.736831069260788</v>
      </c>
      <c r="AC89">
        <v>89.058727470266575</v>
      </c>
      <c r="AD89">
        <v>91.212361143370458</v>
      </c>
      <c r="AE89">
        <v>93.584751542365609</v>
      </c>
      <c r="AF89">
        <v>95.844042782493943</v>
      </c>
      <c r="AG89">
        <v>98.102352934761853</v>
      </c>
      <c r="AH89">
        <v>100.25233522722827</v>
      </c>
      <c r="AI89">
        <v>101.97638231548412</v>
      </c>
      <c r="AJ89">
        <v>103.70809072663714</v>
      </c>
      <c r="AK89">
        <v>105.5009876842084</v>
      </c>
      <c r="AL89">
        <v>107.56758373441981</v>
      </c>
      <c r="AM89">
        <v>109.63089521414705</v>
      </c>
      <c r="AN89">
        <v>111.34866758851653</v>
      </c>
      <c r="AO89">
        <v>112.16966617796922</v>
      </c>
      <c r="AP89">
        <v>112.71808791925757</v>
      </c>
      <c r="AQ89">
        <v>113.69561696999529</v>
      </c>
      <c r="AR89">
        <v>117.10944547302068</v>
      </c>
    </row>
    <row r="90" spans="1:44" x14ac:dyDescent="0.2">
      <c r="A90" s="13" t="s">
        <v>177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287.22588418943997</v>
      </c>
      <c r="M90">
        <v>283.26305466143901</v>
      </c>
      <c r="N90">
        <v>279.26852249721497</v>
      </c>
      <c r="O90">
        <v>275.27399033299196</v>
      </c>
      <c r="P90">
        <v>271.27945816876792</v>
      </c>
      <c r="Q90">
        <v>267.28492600454399</v>
      </c>
      <c r="R90">
        <v>263.29039384031893</v>
      </c>
      <c r="S90">
        <v>259.32756431231996</v>
      </c>
      <c r="T90">
        <v>273.66284861234988</v>
      </c>
      <c r="U90">
        <v>317.22227078412601</v>
      </c>
      <c r="V90">
        <v>356.32021428795497</v>
      </c>
      <c r="W90">
        <v>392.27577637477697</v>
      </c>
      <c r="X90">
        <v>428.77761787262898</v>
      </c>
      <c r="Y90">
        <v>463.27761490238595</v>
      </c>
      <c r="Z90">
        <v>489.30925171732406</v>
      </c>
      <c r="AA90">
        <v>516.28397131891097</v>
      </c>
      <c r="AB90">
        <v>522.32540626198795</v>
      </c>
      <c r="AC90">
        <v>530.89234620710397</v>
      </c>
      <c r="AD90">
        <v>535.99647063916802</v>
      </c>
      <c r="AE90">
        <v>541.13229770745602</v>
      </c>
      <c r="AF90">
        <v>546.26812477574299</v>
      </c>
      <c r="AG90">
        <v>551.37224920780795</v>
      </c>
      <c r="AH90">
        <v>556.47637363987292</v>
      </c>
      <c r="AI90">
        <v>560.97814798367995</v>
      </c>
      <c r="AJ90">
        <v>565.479922327488</v>
      </c>
      <c r="AK90">
        <v>569.98169667129594</v>
      </c>
      <c r="AL90">
        <v>574.51517365132781</v>
      </c>
      <c r="AM90">
        <v>579.01694799513598</v>
      </c>
      <c r="AN90">
        <v>582.02869843641599</v>
      </c>
      <c r="AO90">
        <v>585.04044887769589</v>
      </c>
      <c r="AP90">
        <v>588.05219931897591</v>
      </c>
      <c r="AQ90">
        <v>591.06394976025604</v>
      </c>
      <c r="AR90">
        <v>594.10740283775897</v>
      </c>
    </row>
    <row r="91" spans="1:44" x14ac:dyDescent="0.2">
      <c r="A91" s="13" t="s">
        <v>177</v>
      </c>
      <c r="B91" t="s">
        <v>86</v>
      </c>
      <c r="C91" t="s">
        <v>64</v>
      </c>
      <c r="D91">
        <v>15.0319296601737</v>
      </c>
      <c r="E91">
        <v>13.333506222850799</v>
      </c>
      <c r="F91">
        <v>12.339388257971001</v>
      </c>
      <c r="G91">
        <v>8.2377639298492902</v>
      </c>
      <c r="H91">
        <v>6.9445453401935602</v>
      </c>
      <c r="I91">
        <v>5.7149728551845902</v>
      </c>
      <c r="J91">
        <v>1.8141321230260898</v>
      </c>
      <c r="K91">
        <v>1.1374934077923802</v>
      </c>
      <c r="L91">
        <v>3.7887445243568498</v>
      </c>
      <c r="M91">
        <v>4.8430873987657099</v>
      </c>
      <c r="N91">
        <v>4.5137137308539099</v>
      </c>
      <c r="O91">
        <v>3.3633437617384798</v>
      </c>
      <c r="P91">
        <v>8.9285423595929494</v>
      </c>
      <c r="Q91">
        <v>11.1487410633599</v>
      </c>
      <c r="R91">
        <v>10.849908828672</v>
      </c>
      <c r="S91">
        <v>9.3523883056834602</v>
      </c>
      <c r="T91">
        <v>10.244581994303999</v>
      </c>
      <c r="U91">
        <v>9.9457497596159996</v>
      </c>
      <c r="V91">
        <v>9.6430863424319995</v>
      </c>
      <c r="W91">
        <v>9.3404229252479993</v>
      </c>
      <c r="X91">
        <v>9.0415906905599996</v>
      </c>
      <c r="Y91">
        <v>8.7389272733759995</v>
      </c>
      <c r="Z91">
        <v>8.4400950386879998</v>
      </c>
      <c r="AA91">
        <v>8.1374316215039997</v>
      </c>
      <c r="AB91">
        <v>7.8347682043200004</v>
      </c>
      <c r="AC91">
        <v>7.5359359696319999</v>
      </c>
      <c r="AD91">
        <v>7.2332725524479997</v>
      </c>
      <c r="AE91">
        <v>6.9306091352640005</v>
      </c>
      <c r="AF91">
        <v>6.6317769005759999</v>
      </c>
      <c r="AG91">
        <v>6.3291134833919998</v>
      </c>
      <c r="AH91">
        <v>6.0264500662079996</v>
      </c>
      <c r="AI91">
        <v>5.7276178315199902</v>
      </c>
      <c r="AJ91">
        <v>5.4249544143359998</v>
      </c>
      <c r="AK91">
        <v>5.1222909971519996</v>
      </c>
      <c r="AL91">
        <v>4.8234587624639902</v>
      </c>
      <c r="AM91">
        <v>4.5207953452799998</v>
      </c>
      <c r="AN91">
        <v>4.2181319280959997</v>
      </c>
      <c r="AO91">
        <v>3.919299693408</v>
      </c>
      <c r="AP91">
        <v>3.6166362762239999</v>
      </c>
      <c r="AQ91">
        <v>3.3139728590400002</v>
      </c>
      <c r="AR91">
        <v>3.0151406243519903</v>
      </c>
    </row>
    <row r="92" spans="1:44" x14ac:dyDescent="0.2">
      <c r="A92" s="13" t="s">
        <v>177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2.339249151744E-3</v>
      </c>
      <c r="M92">
        <v>2.2973080377599901E-3</v>
      </c>
      <c r="N92">
        <v>2.3723282523744E-3</v>
      </c>
      <c r="O92">
        <v>2.2855877842751899E-3</v>
      </c>
      <c r="P92">
        <v>2.2477304687616001E-3</v>
      </c>
      <c r="Q92">
        <v>2.209873153248E-3</v>
      </c>
      <c r="R92">
        <v>2.1657062851488003E-3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1.840796086896E-3</v>
      </c>
      <c r="Y92">
        <v>1.79662921879679E-3</v>
      </c>
      <c r="Z92">
        <v>1.7587719032831999E-3</v>
      </c>
      <c r="AA92">
        <v>1.6783409877696002E-3</v>
      </c>
      <c r="AB92">
        <v>1.6341741196704001E-3</v>
      </c>
      <c r="AC92">
        <v>1.9344709518121898E-2</v>
      </c>
      <c r="AD92">
        <v>4.9146229518121899E-2</v>
      </c>
      <c r="AE92">
        <v>7.894774951812189E-2</v>
      </c>
      <c r="AF92">
        <v>0.10874926951812199</v>
      </c>
      <c r="AG92">
        <v>0.138550789518121</v>
      </c>
      <c r="AH92">
        <v>0.16874144298201602</v>
      </c>
      <c r="AI92">
        <v>0.18847636748419283</v>
      </c>
      <c r="AJ92">
        <v>0.20756724206794269</v>
      </c>
      <c r="AK92">
        <v>0.22374521006794068</v>
      </c>
      <c r="AL92">
        <v>0.23996575166794248</v>
      </c>
      <c r="AM92">
        <v>0.25618629326794268</v>
      </c>
      <c r="AN92">
        <v>0.28041067166794281</v>
      </c>
      <c r="AO92">
        <v>0.30980872184995939</v>
      </c>
      <c r="AP92">
        <v>0.33916419843197465</v>
      </c>
      <c r="AQ92">
        <v>0.36856224861399367</v>
      </c>
      <c r="AR92">
        <v>0.39873876982853385</v>
      </c>
    </row>
    <row r="93" spans="1:44" x14ac:dyDescent="0.2">
      <c r="A93" s="13" t="s">
        <v>177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338.52087919207651</v>
      </c>
      <c r="AM93">
        <v>337.51085051965219</v>
      </c>
      <c r="AN93">
        <v>336.1844810950173</v>
      </c>
      <c r="AO93">
        <v>334.86509646131486</v>
      </c>
      <c r="AP93">
        <v>333.75747980386961</v>
      </c>
      <c r="AQ93">
        <v>332.33923172061191</v>
      </c>
      <c r="AR93">
        <v>331.04919333238547</v>
      </c>
    </row>
    <row r="94" spans="1:44" x14ac:dyDescent="0.2">
      <c r="A94" s="13" t="s">
        <v>177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1486.6843799999999</v>
      </c>
      <c r="H94">
        <v>1486.6843799999901</v>
      </c>
      <c r="I94">
        <v>1486.6843799999901</v>
      </c>
      <c r="J94">
        <v>1486.6843799999901</v>
      </c>
      <c r="K94">
        <v>1486.6843799999901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1639.0695289500002</v>
      </c>
      <c r="Q94">
        <v>1721.0230053974901</v>
      </c>
      <c r="R94">
        <v>1807.0741558694799</v>
      </c>
      <c r="S94">
        <v>1897.4278635012699</v>
      </c>
      <c r="T94">
        <v>1992.2992565348502</v>
      </c>
      <c r="U94">
        <v>2091.91421964455</v>
      </c>
      <c r="V94">
        <v>2196.5099303236202</v>
      </c>
      <c r="W94">
        <v>2306.33542679937</v>
      </c>
      <c r="X94">
        <v>2421.65219817976</v>
      </c>
      <c r="Y94">
        <v>2542.7348081493901</v>
      </c>
      <c r="Z94">
        <v>2669.8715485770599</v>
      </c>
      <c r="AA94">
        <v>2803.36512586445</v>
      </c>
      <c r="AB94">
        <v>2943.5333824608301</v>
      </c>
      <c r="AC94">
        <v>3090.71005152323</v>
      </c>
      <c r="AD94">
        <v>3245.2455540185497</v>
      </c>
      <c r="AE94">
        <v>3407.5078318003202</v>
      </c>
      <c r="AF94">
        <v>3577.88322353182</v>
      </c>
      <c r="AG94">
        <v>3756.7773846679897</v>
      </c>
      <c r="AH94">
        <v>3944.6162539215898</v>
      </c>
      <c r="AI94">
        <v>4141.8470674260998</v>
      </c>
      <c r="AJ94">
        <v>4348.9394205952995</v>
      </c>
      <c r="AK94">
        <v>4566.3863889977001</v>
      </c>
      <c r="AL94">
        <v>4794.7057090539001</v>
      </c>
      <c r="AM94">
        <v>5034.4409947087006</v>
      </c>
      <c r="AN94">
        <v>5286.1630470714999</v>
      </c>
      <c r="AO94">
        <v>5550.4711963934906</v>
      </c>
      <c r="AP94">
        <v>5827.9947572236997</v>
      </c>
      <c r="AQ94">
        <v>6119.3944956912001</v>
      </c>
      <c r="AR94">
        <v>6425.3642220925994</v>
      </c>
    </row>
    <row r="97" spans="1:44" x14ac:dyDescent="0.2">
      <c r="A97" s="13" t="s">
        <v>177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0.24969146214189294</v>
      </c>
      <c r="F97" s="22">
        <f t="shared" si="0"/>
        <v>0.24929052407951569</v>
      </c>
      <c r="G97" s="22">
        <f t="shared" si="0"/>
        <v>0.24442914115030945</v>
      </c>
      <c r="H97" s="22">
        <f t="shared" si="0"/>
        <v>0.24038518716392909</v>
      </c>
      <c r="I97" s="22">
        <f t="shared" si="0"/>
        <v>0.23634971815294478</v>
      </c>
      <c r="J97" s="22">
        <f t="shared" si="0"/>
        <v>0.23229121599535058</v>
      </c>
      <c r="K97" s="22">
        <f t="shared" si="0"/>
        <v>0.22818352167077138</v>
      </c>
      <c r="L97" s="22">
        <f t="shared" si="0"/>
        <v>0.22194476552789819</v>
      </c>
      <c r="M97" s="22">
        <f t="shared" si="0"/>
        <v>0.22411183207105431</v>
      </c>
      <c r="N97" s="22">
        <f t="shared" si="0"/>
        <v>0.21930787987851641</v>
      </c>
      <c r="O97" s="22">
        <f t="shared" si="0"/>
        <v>0.21097068313370484</v>
      </c>
      <c r="P97" s="22">
        <f t="shared" si="0"/>
        <v>0.20766806401589052</v>
      </c>
      <c r="Q97" s="22">
        <f t="shared" si="0"/>
        <v>0.20973975034376827</v>
      </c>
      <c r="R97" s="22">
        <f t="shared" si="0"/>
        <v>0.21080773298064567</v>
      </c>
      <c r="S97" s="22">
        <f t="shared" si="0"/>
        <v>0.2193009849975241</v>
      </c>
      <c r="T97" s="22">
        <f t="shared" si="0"/>
        <v>0.23143664292230215</v>
      </c>
      <c r="U97" s="22">
        <f t="shared" si="0"/>
        <v>0.25619197680872002</v>
      </c>
      <c r="V97" s="22">
        <f t="shared" si="0"/>
        <v>0.27528658309750415</v>
      </c>
      <c r="W97" s="22">
        <f t="shared" si="0"/>
        <v>0.29058017032043937</v>
      </c>
      <c r="X97" s="22">
        <f t="shared" si="0"/>
        <v>0.3118239913799199</v>
      </c>
      <c r="Y97" s="22">
        <f t="shared" si="0"/>
        <v>0.3247828711685749</v>
      </c>
      <c r="Z97" s="22">
        <f t="shared" si="0"/>
        <v>0.33443208701439042</v>
      </c>
      <c r="AA97" s="22">
        <f t="shared" si="0"/>
        <v>0.34374644976610819</v>
      </c>
      <c r="AB97" s="22">
        <f t="shared" si="0"/>
        <v>0.35109919428895975</v>
      </c>
      <c r="AC97" s="22">
        <f t="shared" si="0"/>
        <v>0.3608907742767401</v>
      </c>
      <c r="AD97" s="22">
        <f t="shared" si="0"/>
        <v>0.37374421496583243</v>
      </c>
      <c r="AE97" s="22">
        <f t="shared" si="0"/>
        <v>0.38309837461737112</v>
      </c>
      <c r="AF97" s="22">
        <f t="shared" si="0"/>
        <v>0.39197578866076677</v>
      </c>
      <c r="AG97" s="22">
        <f t="shared" si="0"/>
        <v>0.39962977533503907</v>
      </c>
      <c r="AH97" s="22">
        <f t="shared" si="0"/>
        <v>0.41210379768449013</v>
      </c>
      <c r="AI97" s="22">
        <f t="shared" si="0"/>
        <v>0.42219892241952861</v>
      </c>
      <c r="AJ97" s="22">
        <f t="shared" si="0"/>
        <v>0.43127568215872991</v>
      </c>
      <c r="AK97" s="22">
        <f t="shared" si="0"/>
        <v>0.43754662878464301</v>
      </c>
      <c r="AL97" s="22">
        <f t="shared" si="0"/>
        <v>0.44360929366565727</v>
      </c>
      <c r="AM97" s="22">
        <f t="shared" si="0"/>
        <v>0.44953202608271703</v>
      </c>
      <c r="AN97" s="22">
        <f t="shared" si="0"/>
        <v>0.45740006317996124</v>
      </c>
      <c r="AO97" s="22">
        <f t="shared" si="0"/>
        <v>0.46711896834083372</v>
      </c>
      <c r="AP97" s="22">
        <f t="shared" si="0"/>
        <v>0.47713392935157384</v>
      </c>
      <c r="AQ97" s="22">
        <f t="shared" si="0"/>
        <v>0.48484172172231177</v>
      </c>
      <c r="AR97" s="22">
        <f t="shared" si="0"/>
        <v>0.48893072224794193</v>
      </c>
    </row>
    <row r="98" spans="1:44" x14ac:dyDescent="0.2">
      <c r="A98" s="13" t="s">
        <v>177</v>
      </c>
      <c r="B98" s="1" t="s">
        <v>127</v>
      </c>
      <c r="C98" s="1" t="s">
        <v>126</v>
      </c>
      <c r="D98" s="22">
        <f>(D64+D63+D62+D59+D54)/D53</f>
        <v>0.10245391064051934</v>
      </c>
      <c r="E98" s="22">
        <f t="shared" ref="E98:AR98" si="1">(E64+E63+E62+E59+E54)/E53</f>
        <v>0.10306422193739911</v>
      </c>
      <c r="F98" s="22">
        <f t="shared" si="1"/>
        <v>0.10336187278640066</v>
      </c>
      <c r="G98" s="22">
        <f t="shared" si="1"/>
        <v>0.10448255143694522</v>
      </c>
      <c r="H98" s="22">
        <f t="shared" si="1"/>
        <v>0.10410965090952105</v>
      </c>
      <c r="I98" s="22">
        <f t="shared" si="1"/>
        <v>0.10316154683578752</v>
      </c>
      <c r="J98" s="22">
        <f t="shared" si="1"/>
        <v>0.10305869235627116</v>
      </c>
      <c r="K98" s="22">
        <f t="shared" si="1"/>
        <v>0.1016003962006789</v>
      </c>
      <c r="L98" s="22">
        <f t="shared" si="1"/>
        <v>9.8408823650679447E-2</v>
      </c>
      <c r="M98" s="22">
        <f t="shared" si="1"/>
        <v>9.5911643169717384E-2</v>
      </c>
      <c r="N98" s="22">
        <f t="shared" si="1"/>
        <v>9.3960570992563053E-2</v>
      </c>
      <c r="O98" s="22">
        <f t="shared" si="1"/>
        <v>9.4386623158168564E-2</v>
      </c>
      <c r="P98" s="22">
        <f t="shared" si="1"/>
        <v>9.2336820260532235E-2</v>
      </c>
      <c r="Q98" s="22">
        <f t="shared" si="1"/>
        <v>9.1525779468185742E-2</v>
      </c>
      <c r="R98" s="22">
        <f t="shared" si="1"/>
        <v>9.1621670710328826E-2</v>
      </c>
      <c r="S98" s="22">
        <f t="shared" si="1"/>
        <v>9.351462998390131E-2</v>
      </c>
      <c r="T98" s="22">
        <f t="shared" si="1"/>
        <v>9.6359400636661527E-2</v>
      </c>
      <c r="U98" s="22">
        <f t="shared" si="1"/>
        <v>0.10043501153487711</v>
      </c>
      <c r="V98" s="22">
        <f t="shared" si="1"/>
        <v>0.10418013360026188</v>
      </c>
      <c r="W98" s="22">
        <f t="shared" si="1"/>
        <v>0.10808347597332657</v>
      </c>
      <c r="X98" s="22">
        <f t="shared" si="1"/>
        <v>0.11684132520775285</v>
      </c>
      <c r="Y98" s="22">
        <f t="shared" si="1"/>
        <v>0.12028144186813518</v>
      </c>
      <c r="Z98" s="22">
        <f t="shared" si="1"/>
        <v>0.12262420422866201</v>
      </c>
      <c r="AA98" s="22">
        <f t="shared" si="1"/>
        <v>0.12506037093137509</v>
      </c>
      <c r="AB98" s="22">
        <f t="shared" si="1"/>
        <v>0.12642830428466517</v>
      </c>
      <c r="AC98" s="22">
        <f t="shared" si="1"/>
        <v>0.1276449626574262</v>
      </c>
      <c r="AD98" s="22">
        <f t="shared" si="1"/>
        <v>0.13041196710001648</v>
      </c>
      <c r="AE98" s="22">
        <f t="shared" si="1"/>
        <v>0.13335628997077206</v>
      </c>
      <c r="AF98" s="22">
        <f t="shared" si="1"/>
        <v>0.13627997271155842</v>
      </c>
      <c r="AG98" s="22">
        <f t="shared" si="1"/>
        <v>0.13921446546326213</v>
      </c>
      <c r="AH98" s="22">
        <f t="shared" si="1"/>
        <v>0.14328256346860202</v>
      </c>
      <c r="AI98" s="22">
        <f t="shared" si="1"/>
        <v>0.14548266193623022</v>
      </c>
      <c r="AJ98" s="22">
        <f t="shared" si="1"/>
        <v>0.14755509903538111</v>
      </c>
      <c r="AK98" s="22">
        <f t="shared" si="1"/>
        <v>0.15195484391861508</v>
      </c>
      <c r="AL98" s="22">
        <f t="shared" si="1"/>
        <v>0.15380111699136673</v>
      </c>
      <c r="AM98" s="22">
        <f t="shared" si="1"/>
        <v>0.15570069422326113</v>
      </c>
      <c r="AN98" s="22">
        <f t="shared" si="1"/>
        <v>0.15807038496842954</v>
      </c>
      <c r="AO98" s="22">
        <f t="shared" si="1"/>
        <v>0.1612852539367351</v>
      </c>
      <c r="AP98" s="22">
        <f t="shared" si="1"/>
        <v>0.16440627912262074</v>
      </c>
      <c r="AQ98" s="22">
        <f t="shared" si="1"/>
        <v>0.16748626417886625</v>
      </c>
      <c r="AR98" s="22">
        <f t="shared" si="1"/>
        <v>0.1690798222069764</v>
      </c>
    </row>
    <row r="99" spans="1:44" x14ac:dyDescent="0.2">
      <c r="A99" s="13" t="s">
        <v>177</v>
      </c>
      <c r="B99" s="1" t="s">
        <v>129</v>
      </c>
      <c r="C99" s="1" t="s">
        <v>126</v>
      </c>
      <c r="D99" s="22">
        <f>(D83+D82+D81+D78+D75)/D74</f>
        <v>0.20530010218295738</v>
      </c>
      <c r="E99" s="22">
        <f t="shared" ref="E99:AR99" si="2">(E83+E82+E81+E78+E75)/E74</f>
        <v>0.20005752690646184</v>
      </c>
      <c r="F99" s="22">
        <f t="shared" si="2"/>
        <v>0.19512890388121001</v>
      </c>
      <c r="G99" s="22">
        <f t="shared" si="2"/>
        <v>0.18871206153283948</v>
      </c>
      <c r="H99" s="22">
        <f t="shared" si="2"/>
        <v>0.18276198936632332</v>
      </c>
      <c r="I99" s="22">
        <f t="shared" si="2"/>
        <v>0.17717988062410323</v>
      </c>
      <c r="J99" s="22">
        <f t="shared" si="2"/>
        <v>0.17588316113610122</v>
      </c>
      <c r="K99" s="22">
        <f t="shared" si="2"/>
        <v>0.17437038616936656</v>
      </c>
      <c r="L99" s="22">
        <f t="shared" si="2"/>
        <v>0.1652378248839225</v>
      </c>
      <c r="M99" s="22">
        <f t="shared" si="2"/>
        <v>0.16506456944428988</v>
      </c>
      <c r="N99" s="22">
        <f t="shared" si="2"/>
        <v>0.16669418484777118</v>
      </c>
      <c r="O99" s="22">
        <f t="shared" si="2"/>
        <v>0.15682016979161389</v>
      </c>
      <c r="P99" s="22">
        <f t="shared" si="2"/>
        <v>0.14967437418963084</v>
      </c>
      <c r="Q99" s="22">
        <f t="shared" si="2"/>
        <v>0.1511095728541558</v>
      </c>
      <c r="R99" s="22">
        <f t="shared" si="2"/>
        <v>0.15393610543945194</v>
      </c>
      <c r="S99" s="22">
        <f t="shared" si="2"/>
        <v>0.15577980025638594</v>
      </c>
      <c r="T99" s="22">
        <f t="shared" si="2"/>
        <v>0.15958206501103925</v>
      </c>
      <c r="U99" s="22">
        <f t="shared" si="2"/>
        <v>0.17606516018503951</v>
      </c>
      <c r="V99" s="22">
        <f t="shared" si="2"/>
        <v>0.18935012739355128</v>
      </c>
      <c r="W99" s="22">
        <f t="shared" si="2"/>
        <v>0.2002092209560826</v>
      </c>
      <c r="X99" s="22">
        <f t="shared" si="2"/>
        <v>0.21780097214248623</v>
      </c>
      <c r="Y99" s="22">
        <f t="shared" si="2"/>
        <v>0.2281962727007989</v>
      </c>
      <c r="Z99" s="22">
        <f t="shared" si="2"/>
        <v>0.23561773445941878</v>
      </c>
      <c r="AA99" s="22">
        <f t="shared" si="2"/>
        <v>0.24305227928465592</v>
      </c>
      <c r="AB99" s="22">
        <f t="shared" si="2"/>
        <v>0.25137567537487526</v>
      </c>
      <c r="AC99" s="22">
        <f t="shared" si="2"/>
        <v>0.2590618655453556</v>
      </c>
      <c r="AD99" s="22">
        <f t="shared" si="2"/>
        <v>0.26717850645783198</v>
      </c>
      <c r="AE99" s="22">
        <f t="shared" si="2"/>
        <v>0.27467823323882823</v>
      </c>
      <c r="AF99" s="22">
        <f t="shared" si="2"/>
        <v>0.28210811610820136</v>
      </c>
      <c r="AG99" s="22">
        <f t="shared" si="2"/>
        <v>0.28931346006849951</v>
      </c>
      <c r="AH99" s="22">
        <f t="shared" si="2"/>
        <v>0.29987817335768918</v>
      </c>
      <c r="AI99" s="22">
        <f t="shared" si="2"/>
        <v>0.30795947449711375</v>
      </c>
      <c r="AJ99" s="22">
        <f t="shared" si="2"/>
        <v>0.31563894719476498</v>
      </c>
      <c r="AK99" s="22">
        <f t="shared" si="2"/>
        <v>0.32175529711537376</v>
      </c>
      <c r="AL99" s="22">
        <f t="shared" si="2"/>
        <v>0.32609382578735474</v>
      </c>
      <c r="AM99" s="22">
        <f t="shared" si="2"/>
        <v>0.33041916382576619</v>
      </c>
      <c r="AN99" s="22">
        <f t="shared" si="2"/>
        <v>0.33562403955848652</v>
      </c>
      <c r="AO99" s="22">
        <f t="shared" si="2"/>
        <v>0.34373577069494482</v>
      </c>
      <c r="AP99" s="22">
        <f t="shared" si="2"/>
        <v>0.35198040883840048</v>
      </c>
      <c r="AQ99" s="22">
        <f t="shared" si="2"/>
        <v>0.36026440837503931</v>
      </c>
      <c r="AR99" s="22">
        <f t="shared" si="2"/>
        <v>0.36520106198183316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177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1069.5999999999999</v>
      </c>
      <c r="R105">
        <v>1030</v>
      </c>
      <c r="S105">
        <v>990.5</v>
      </c>
      <c r="T105">
        <v>950.9</v>
      </c>
      <c r="U105">
        <v>932.02342599701103</v>
      </c>
      <c r="V105">
        <v>959.94742886510699</v>
      </c>
      <c r="W105">
        <v>1020.4474288651069</v>
      </c>
      <c r="X105">
        <v>1080.8474288651</v>
      </c>
      <c r="Y105">
        <v>1141.4474288650999</v>
      </c>
      <c r="Z105">
        <v>1201.9474288650999</v>
      </c>
      <c r="AA105">
        <v>1262.3474288651</v>
      </c>
      <c r="AB105">
        <v>1322.8474288651</v>
      </c>
      <c r="AC105">
        <v>1383.3474288651</v>
      </c>
      <c r="AD105">
        <v>1443.8474288651</v>
      </c>
      <c r="AE105">
        <v>1504.2474288650999</v>
      </c>
      <c r="AF105">
        <v>1564.8474288651</v>
      </c>
      <c r="AG105">
        <v>1625.2474288650999</v>
      </c>
      <c r="AH105">
        <v>1685.7474288650999</v>
      </c>
      <c r="AI105">
        <v>1746.1474288651</v>
      </c>
      <c r="AJ105">
        <v>1806.7474288651001</v>
      </c>
      <c r="AK105">
        <v>1867.1474288651</v>
      </c>
      <c r="AL105">
        <v>1927.6474288651</v>
      </c>
      <c r="AM105">
        <v>1988.0474288651001</v>
      </c>
      <c r="AN105">
        <v>2038.4678888728001</v>
      </c>
      <c r="AO105">
        <v>2068.4315051396502</v>
      </c>
      <c r="AP105">
        <v>2091.4463832620199</v>
      </c>
      <c r="AQ105">
        <v>2108.79835537704</v>
      </c>
      <c r="AR105">
        <v>2169.3983553770399</v>
      </c>
    </row>
    <row r="106" spans="1:44" x14ac:dyDescent="0.2">
      <c r="A106" s="13" t="s">
        <v>177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177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1069.5999999999999</v>
      </c>
      <c r="R107">
        <v>1030</v>
      </c>
      <c r="S107">
        <v>990.5</v>
      </c>
      <c r="T107">
        <v>950.9</v>
      </c>
      <c r="U107">
        <v>932.02342599701103</v>
      </c>
      <c r="V107">
        <v>959.94742886510699</v>
      </c>
      <c r="W107">
        <v>1020.4474288651069</v>
      </c>
      <c r="X107">
        <v>1080.8474288651</v>
      </c>
      <c r="Y107">
        <v>1141.4474288650999</v>
      </c>
      <c r="Z107">
        <v>1201.9474288650999</v>
      </c>
      <c r="AA107">
        <v>1262.3474288651</v>
      </c>
      <c r="AB107">
        <v>1322.8474288651</v>
      </c>
      <c r="AC107">
        <v>1383.3474288651</v>
      </c>
      <c r="AD107">
        <v>1443.8474288651</v>
      </c>
      <c r="AE107">
        <v>1504.2474288650999</v>
      </c>
      <c r="AF107">
        <v>1564.8474288651</v>
      </c>
      <c r="AG107">
        <v>1625.2474288650999</v>
      </c>
      <c r="AH107">
        <v>1685.7474288650999</v>
      </c>
      <c r="AI107">
        <v>1746.1474288651</v>
      </c>
      <c r="AJ107">
        <v>1806.7474288651001</v>
      </c>
      <c r="AK107">
        <v>1867.1474288651</v>
      </c>
      <c r="AL107">
        <v>1927.6474288651</v>
      </c>
      <c r="AM107">
        <v>1988.0474288651001</v>
      </c>
      <c r="AN107">
        <v>2038.4678888728001</v>
      </c>
      <c r="AO107">
        <v>2068.4315051396502</v>
      </c>
      <c r="AP107">
        <v>2091.4463832620199</v>
      </c>
      <c r="AQ107">
        <v>2108.79835537704</v>
      </c>
      <c r="AR107">
        <v>2169.3983553770399</v>
      </c>
    </row>
    <row r="108" spans="1:44" x14ac:dyDescent="0.2">
      <c r="A108" s="13" t="s">
        <v>177</v>
      </c>
      <c r="B108" s="1" t="s">
        <v>100</v>
      </c>
      <c r="C108" s="1" t="s">
        <v>7</v>
      </c>
      <c r="D108">
        <v>1403.7741192377712</v>
      </c>
      <c r="E108">
        <v>1545.6833471678578</v>
      </c>
      <c r="F108">
        <v>1619.1188072386799</v>
      </c>
      <c r="G108">
        <v>1692.8954205366456</v>
      </c>
      <c r="H108">
        <v>1748.1954205366453</v>
      </c>
      <c r="I108">
        <v>1803.7954205366455</v>
      </c>
      <c r="J108">
        <v>1858.9954205366455</v>
      </c>
      <c r="K108">
        <v>1914.4954205366453</v>
      </c>
      <c r="L108">
        <v>2025.2954205366455</v>
      </c>
      <c r="M108">
        <v>1969.9954205366455</v>
      </c>
      <c r="N108">
        <v>2080.8954205366454</v>
      </c>
      <c r="O108">
        <v>2218.8332124383633</v>
      </c>
      <c r="P108">
        <v>2292.9590122405762</v>
      </c>
      <c r="Q108">
        <v>2351.0296802532116</v>
      </c>
      <c r="R108">
        <v>2417.6594428011799</v>
      </c>
      <c r="S108">
        <v>2563.1772375617479</v>
      </c>
      <c r="T108">
        <v>2710.590944124795</v>
      </c>
      <c r="U108">
        <v>2766.090944124795</v>
      </c>
      <c r="V108">
        <v>2821.3909441247943</v>
      </c>
      <c r="W108">
        <v>2876.8909441247947</v>
      </c>
      <c r="X108">
        <v>2932.3909441247952</v>
      </c>
      <c r="Y108">
        <v>2987.6909441247949</v>
      </c>
      <c r="Z108">
        <v>3043.1909441247954</v>
      </c>
      <c r="AA108">
        <v>3098.4909441247946</v>
      </c>
      <c r="AB108">
        <v>3153.9909441247946</v>
      </c>
      <c r="AC108">
        <v>3103.7168248870239</v>
      </c>
      <c r="AD108">
        <v>3080.5075969569366</v>
      </c>
      <c r="AE108">
        <v>3125.7721368861135</v>
      </c>
      <c r="AF108">
        <v>3170.7955235881491</v>
      </c>
      <c r="AG108">
        <v>3234.0955235881484</v>
      </c>
      <c r="AH108">
        <v>3297.3955235881485</v>
      </c>
      <c r="AI108">
        <v>3297.3955235881485</v>
      </c>
      <c r="AJ108">
        <v>3297.3955235881485</v>
      </c>
      <c r="AK108">
        <v>3297.3955235881485</v>
      </c>
      <c r="AL108">
        <v>3297.3955235881485</v>
      </c>
      <c r="AM108">
        <v>3297.3955235881485</v>
      </c>
      <c r="AN108">
        <v>3252.6689569014329</v>
      </c>
      <c r="AO108">
        <v>3271.5696774459548</v>
      </c>
      <c r="AP108">
        <v>3279.4561699784831</v>
      </c>
      <c r="AQ108">
        <v>3403.1034979302472</v>
      </c>
      <c r="AR108">
        <v>3512.9857031696774</v>
      </c>
    </row>
    <row r="109" spans="1:44" x14ac:dyDescent="0.2">
      <c r="A109" s="13" t="s">
        <v>177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177</v>
      </c>
      <c r="B110" s="1" t="s">
        <v>134</v>
      </c>
      <c r="C110" s="1" t="s">
        <v>7</v>
      </c>
      <c r="D110">
        <v>1403.7741192377712</v>
      </c>
      <c r="E110">
        <v>1545.6833471678578</v>
      </c>
      <c r="F110">
        <v>1619.1188072386799</v>
      </c>
      <c r="G110">
        <v>1692.8954205366456</v>
      </c>
      <c r="H110">
        <v>1748.1954205366453</v>
      </c>
      <c r="I110">
        <v>1803.7954205366455</v>
      </c>
      <c r="J110">
        <v>1858.9954205366455</v>
      </c>
      <c r="K110">
        <v>1914.4954205366453</v>
      </c>
      <c r="L110">
        <v>2025.2954205366455</v>
      </c>
      <c r="M110">
        <v>1969.9954205366455</v>
      </c>
      <c r="N110">
        <v>2080.8954205366454</v>
      </c>
      <c r="O110">
        <v>2218.8332124383633</v>
      </c>
      <c r="P110">
        <v>2292.9590122405762</v>
      </c>
      <c r="Q110">
        <v>2351.0296802532116</v>
      </c>
      <c r="R110">
        <v>2417.6594428011799</v>
      </c>
      <c r="S110">
        <v>2563.1772375617479</v>
      </c>
      <c r="T110">
        <v>2710.590944124795</v>
      </c>
      <c r="U110">
        <v>2766.090944124795</v>
      </c>
      <c r="V110">
        <v>2821.3909441247943</v>
      </c>
      <c r="W110">
        <v>2876.8909441247947</v>
      </c>
      <c r="X110">
        <v>2932.3909441247952</v>
      </c>
      <c r="Y110">
        <v>2987.6909441247949</v>
      </c>
      <c r="Z110">
        <v>3043.1909441247954</v>
      </c>
      <c r="AA110">
        <v>3098.4909441247946</v>
      </c>
      <c r="AB110">
        <v>3153.9909441247946</v>
      </c>
      <c r="AC110">
        <v>3103.7168248870239</v>
      </c>
      <c r="AD110">
        <v>3080.5075969569366</v>
      </c>
      <c r="AE110">
        <v>3125.7721368861135</v>
      </c>
      <c r="AF110">
        <v>3170.7955235881491</v>
      </c>
      <c r="AG110">
        <v>3234.0955235881484</v>
      </c>
      <c r="AH110">
        <v>3297.3955235881485</v>
      </c>
      <c r="AI110">
        <v>3297.3955235881485</v>
      </c>
      <c r="AJ110">
        <v>3297.3955235881485</v>
      </c>
      <c r="AK110">
        <v>3297.3955235881485</v>
      </c>
      <c r="AL110">
        <v>3297.3955235881485</v>
      </c>
      <c r="AM110">
        <v>3297.3955235881485</v>
      </c>
      <c r="AN110">
        <v>3252.6689569014329</v>
      </c>
      <c r="AO110">
        <v>3271.5696774459548</v>
      </c>
      <c r="AP110">
        <v>3279.4561699784831</v>
      </c>
      <c r="AQ110">
        <v>3403.1034979302472</v>
      </c>
      <c r="AR110">
        <v>3512.9857031696774</v>
      </c>
    </row>
    <row r="111" spans="1:44" x14ac:dyDescent="0.2">
      <c r="A111" s="13" t="s">
        <v>177</v>
      </c>
      <c r="B111" s="1" t="s">
        <v>103</v>
      </c>
      <c r="C111" s="1" t="s">
        <v>7</v>
      </c>
      <c r="D111">
        <v>461.80000000000007</v>
      </c>
      <c r="E111">
        <v>466.8</v>
      </c>
      <c r="F111">
        <v>471.9</v>
      </c>
      <c r="G111">
        <v>477</v>
      </c>
      <c r="H111">
        <v>482.09999999999997</v>
      </c>
      <c r="I111">
        <v>487.20000000000005</v>
      </c>
      <c r="J111">
        <v>492.29999999999995</v>
      </c>
      <c r="K111">
        <v>497.5</v>
      </c>
      <c r="L111">
        <v>573.57738582763204</v>
      </c>
      <c r="M111">
        <v>502.49999999999903</v>
      </c>
      <c r="N111">
        <v>678.67738582763207</v>
      </c>
      <c r="O111">
        <v>763.77738582763197</v>
      </c>
      <c r="P111">
        <v>848.87738582763211</v>
      </c>
      <c r="Q111">
        <v>833.97738582763202</v>
      </c>
      <c r="R111">
        <v>838.338913585814</v>
      </c>
      <c r="S111">
        <v>841.36388559843897</v>
      </c>
      <c r="T111">
        <v>824.36388559843897</v>
      </c>
      <c r="U111">
        <v>809.96388559843899</v>
      </c>
      <c r="V111">
        <v>795.5638855984389</v>
      </c>
      <c r="W111">
        <v>781.16388559843892</v>
      </c>
      <c r="X111">
        <v>766.96388559843899</v>
      </c>
      <c r="Y111">
        <v>752.56388559843901</v>
      </c>
      <c r="Z111">
        <v>738.16388559843904</v>
      </c>
      <c r="AA111">
        <v>723.76388559843895</v>
      </c>
      <c r="AB111">
        <v>709.36388559843897</v>
      </c>
      <c r="AC111">
        <v>674.96388559843899</v>
      </c>
      <c r="AD111">
        <v>640.56388559844004</v>
      </c>
      <c r="AE111">
        <v>606.36388559843999</v>
      </c>
      <c r="AF111">
        <v>571.96388559844002</v>
      </c>
      <c r="AG111">
        <v>537.56388559844004</v>
      </c>
      <c r="AH111">
        <v>503.16388559844006</v>
      </c>
      <c r="AI111">
        <v>483.16388559844006</v>
      </c>
      <c r="AJ111">
        <v>463.16388559844</v>
      </c>
      <c r="AK111">
        <v>443.16388559844</v>
      </c>
      <c r="AL111">
        <v>423.16388559844006</v>
      </c>
      <c r="AM111">
        <v>403.16388559844</v>
      </c>
      <c r="AN111">
        <v>403.16388559844</v>
      </c>
      <c r="AO111">
        <v>403.16388559844</v>
      </c>
      <c r="AP111">
        <v>403.16388559844</v>
      </c>
      <c r="AQ111">
        <v>337.18649977080702</v>
      </c>
      <c r="AR111">
        <v>237.18649977080699</v>
      </c>
    </row>
    <row r="112" spans="1:44" x14ac:dyDescent="0.2">
      <c r="A112" s="13" t="s">
        <v>177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855.7</v>
      </c>
      <c r="Q112">
        <v>843.09999999999991</v>
      </c>
      <c r="R112">
        <v>830.5</v>
      </c>
      <c r="S112">
        <v>818.00000000000011</v>
      </c>
      <c r="T112">
        <v>863.2179566353451</v>
      </c>
      <c r="U112">
        <v>1000.6179566353451</v>
      </c>
      <c r="V112">
        <v>1123.9450617617999</v>
      </c>
      <c r="W112">
        <v>1237.36011605814</v>
      </c>
      <c r="X112">
        <v>1352.4983059548499</v>
      </c>
      <c r="Y112">
        <v>1461.32205419456</v>
      </c>
      <c r="Z112">
        <v>1543.43395375713</v>
      </c>
      <c r="AA112">
        <v>1628.5206304959199</v>
      </c>
      <c r="AB112">
        <v>1647.57720011489</v>
      </c>
      <c r="AC112">
        <v>1674.6</v>
      </c>
      <c r="AD112">
        <v>1690.7</v>
      </c>
      <c r="AE112">
        <v>1706.8999999999901</v>
      </c>
      <c r="AF112">
        <v>1723.0999999999899</v>
      </c>
      <c r="AG112">
        <v>1739.19999999999</v>
      </c>
      <c r="AH112">
        <v>1755.3</v>
      </c>
      <c r="AI112">
        <v>1769.5</v>
      </c>
      <c r="AJ112">
        <v>1783.7</v>
      </c>
      <c r="AK112">
        <v>1797.8999999999899</v>
      </c>
      <c r="AL112">
        <v>1812.2</v>
      </c>
      <c r="AM112">
        <v>1826.4</v>
      </c>
      <c r="AN112">
        <v>1835.8999999999999</v>
      </c>
      <c r="AO112">
        <v>1845.4</v>
      </c>
      <c r="AP112">
        <v>1854.9</v>
      </c>
      <c r="AQ112">
        <v>1864.4</v>
      </c>
      <c r="AR112">
        <v>1874</v>
      </c>
    </row>
    <row r="113" spans="1:44" x14ac:dyDescent="0.2">
      <c r="A113" s="13" t="s">
        <v>177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90.347067569683091</v>
      </c>
      <c r="M113">
        <v>61.5</v>
      </c>
      <c r="N113">
        <v>124.83501662876679</v>
      </c>
      <c r="O113">
        <v>135.03541094944899</v>
      </c>
      <c r="P113">
        <v>161.873642244309</v>
      </c>
      <c r="Q113">
        <v>196.631035365119</v>
      </c>
      <c r="R113">
        <v>231.616707147629</v>
      </c>
      <c r="S113">
        <v>263.81456489825899</v>
      </c>
      <c r="T113">
        <v>266.224470263824</v>
      </c>
      <c r="U113">
        <v>267.92743442991099</v>
      </c>
      <c r="V113">
        <v>264.82743442991102</v>
      </c>
      <c r="W113">
        <v>261.82743442991097</v>
      </c>
      <c r="X113">
        <v>286.92633868429903</v>
      </c>
      <c r="Y113">
        <v>287.71880585613201</v>
      </c>
      <c r="Z113">
        <v>287.25273617967798</v>
      </c>
      <c r="AA113">
        <v>286.75593391862003</v>
      </c>
      <c r="AB113">
        <v>334.75707264984203</v>
      </c>
      <c r="AC113">
        <v>359.41639659945901</v>
      </c>
      <c r="AD113">
        <v>358.51639659945897</v>
      </c>
      <c r="AE113">
        <v>357.51639659945897</v>
      </c>
      <c r="AF113">
        <v>356.51639659945897</v>
      </c>
      <c r="AG113">
        <v>355.61639659945899</v>
      </c>
      <c r="AH113">
        <v>370.55857197064</v>
      </c>
      <c r="AI113">
        <v>369.55857197064</v>
      </c>
      <c r="AJ113">
        <v>368.55857197064</v>
      </c>
      <c r="AK113">
        <v>367.65857197064003</v>
      </c>
      <c r="AL113">
        <v>366.65857197064003</v>
      </c>
      <c r="AM113">
        <v>366.65857197064003</v>
      </c>
      <c r="AN113">
        <v>366.65857197064003</v>
      </c>
      <c r="AO113">
        <v>366.65857197064003</v>
      </c>
      <c r="AP113">
        <v>366.65857197064003</v>
      </c>
      <c r="AQ113">
        <v>366.65857197064003</v>
      </c>
      <c r="AR113">
        <v>367.610549753356</v>
      </c>
    </row>
    <row r="114" spans="1:44" x14ac:dyDescent="0.2">
      <c r="A114" s="13" t="s">
        <v>177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177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90.347067569683091</v>
      </c>
      <c r="M115">
        <v>61.5</v>
      </c>
      <c r="N115">
        <v>124.83501662876679</v>
      </c>
      <c r="O115">
        <v>135.03541094944899</v>
      </c>
      <c r="P115">
        <v>161.873642244309</v>
      </c>
      <c r="Q115">
        <v>196.631035365119</v>
      </c>
      <c r="R115">
        <v>231.616707147629</v>
      </c>
      <c r="S115">
        <v>263.81456489825899</v>
      </c>
      <c r="T115">
        <v>266.224470263824</v>
      </c>
      <c r="U115">
        <v>267.92743442991099</v>
      </c>
      <c r="V115">
        <v>264.82743442991102</v>
      </c>
      <c r="W115">
        <v>261.82743442991097</v>
      </c>
      <c r="X115">
        <v>286.92633868429903</v>
      </c>
      <c r="Y115">
        <v>287.71880585613201</v>
      </c>
      <c r="Z115">
        <v>287.25273617967798</v>
      </c>
      <c r="AA115">
        <v>286.75593391862003</v>
      </c>
      <c r="AB115">
        <v>334.75707264984203</v>
      </c>
      <c r="AC115">
        <v>359.41639659945901</v>
      </c>
      <c r="AD115">
        <v>358.51639659945897</v>
      </c>
      <c r="AE115">
        <v>357.51639659945897</v>
      </c>
      <c r="AF115">
        <v>356.51639659945897</v>
      </c>
      <c r="AG115">
        <v>355.61639659945899</v>
      </c>
      <c r="AH115">
        <v>370.55857197064</v>
      </c>
      <c r="AI115">
        <v>369.55857197064</v>
      </c>
      <c r="AJ115">
        <v>368.55857197064</v>
      </c>
      <c r="AK115">
        <v>367.65857197064003</v>
      </c>
      <c r="AL115">
        <v>366.65857197064003</v>
      </c>
      <c r="AM115">
        <v>366.65857197064003</v>
      </c>
      <c r="AN115">
        <v>366.65857197064003</v>
      </c>
      <c r="AO115">
        <v>366.65857197064003</v>
      </c>
      <c r="AP115">
        <v>366.65857197064003</v>
      </c>
      <c r="AQ115">
        <v>366.65857197064003</v>
      </c>
      <c r="AR115">
        <v>367.610549753356</v>
      </c>
    </row>
    <row r="116" spans="1:44" x14ac:dyDescent="0.2">
      <c r="A116" s="13" t="s">
        <v>177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220.29999999999998</v>
      </c>
      <c r="AA116">
        <v>212.4</v>
      </c>
      <c r="AB116">
        <v>204.5</v>
      </c>
      <c r="AC116">
        <v>196.70000000000002</v>
      </c>
      <c r="AD116">
        <v>188.79999999999998</v>
      </c>
      <c r="AE116">
        <v>180.9</v>
      </c>
      <c r="AF116">
        <v>173.1</v>
      </c>
      <c r="AG116">
        <v>165.20000000000002</v>
      </c>
      <c r="AH116">
        <v>157.29999999999998</v>
      </c>
      <c r="AI116">
        <v>149.5</v>
      </c>
      <c r="AJ116">
        <v>141.6</v>
      </c>
      <c r="AK116">
        <v>133.70000000000002</v>
      </c>
      <c r="AL116">
        <v>125.9</v>
      </c>
      <c r="AM116">
        <v>118</v>
      </c>
      <c r="AN116">
        <v>110.10000000000001</v>
      </c>
      <c r="AO116">
        <v>102.3</v>
      </c>
      <c r="AP116">
        <v>94.399999999999991</v>
      </c>
      <c r="AQ116">
        <v>86.5</v>
      </c>
      <c r="AR116">
        <v>78.7</v>
      </c>
    </row>
    <row r="117" spans="1:44" x14ac:dyDescent="0.2">
      <c r="A117" s="13" t="s">
        <v>177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69.599999999999994</v>
      </c>
      <c r="Z117">
        <v>68</v>
      </c>
      <c r="AA117">
        <v>66.400000000000006</v>
      </c>
      <c r="AB117">
        <v>64.8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80</v>
      </c>
      <c r="AI117">
        <v>134.34257216537</v>
      </c>
      <c r="AJ117">
        <v>178.726261037592</v>
      </c>
      <c r="AK117">
        <v>178.726261037592</v>
      </c>
      <c r="AL117">
        <v>178.726261037592</v>
      </c>
      <c r="AM117">
        <v>178.726261037592</v>
      </c>
      <c r="AN117">
        <v>178.726261037592</v>
      </c>
      <c r="AO117">
        <v>258.72626103759302</v>
      </c>
      <c r="AP117">
        <v>338.72626103759302</v>
      </c>
      <c r="AQ117">
        <v>418.72626103759296</v>
      </c>
      <c r="AR117">
        <v>498.72626103759296</v>
      </c>
    </row>
    <row r="118" spans="1:44" x14ac:dyDescent="0.2">
      <c r="A118" s="13" t="s">
        <v>177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0.1</v>
      </c>
      <c r="Z118">
        <v>0.1</v>
      </c>
      <c r="AA118">
        <v>0</v>
      </c>
      <c r="AB118">
        <v>0</v>
      </c>
      <c r="AC118">
        <v>45.438275170814499</v>
      </c>
      <c r="AD118">
        <v>115.43827517081399</v>
      </c>
      <c r="AE118">
        <v>185.43827517081399</v>
      </c>
      <c r="AF118">
        <v>255.43827517081402</v>
      </c>
      <c r="AG118">
        <v>325.43827517081399</v>
      </c>
      <c r="AH118">
        <v>384.2</v>
      </c>
      <c r="AI118">
        <v>422.3</v>
      </c>
      <c r="AJ118">
        <v>460.4</v>
      </c>
      <c r="AK118">
        <v>498.40000000000003</v>
      </c>
      <c r="AL118">
        <v>536.5</v>
      </c>
      <c r="AM118">
        <v>574.6</v>
      </c>
      <c r="AN118">
        <v>631.5</v>
      </c>
      <c r="AO118">
        <v>688.4</v>
      </c>
      <c r="AP118">
        <v>745.19999999999993</v>
      </c>
      <c r="AQ118">
        <v>802.1</v>
      </c>
      <c r="AR118">
        <v>859</v>
      </c>
    </row>
    <row r="119" spans="1:44" x14ac:dyDescent="0.2">
      <c r="A119" s="13" t="s">
        <v>177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69.699999999999989</v>
      </c>
      <c r="Z119">
        <v>68.099999999999994</v>
      </c>
      <c r="AA119">
        <v>66.400000000000006</v>
      </c>
      <c r="AB119">
        <v>64.8</v>
      </c>
      <c r="AC119">
        <v>45.438275170814499</v>
      </c>
      <c r="AD119">
        <v>115.43827517081399</v>
      </c>
      <c r="AE119">
        <v>185.43827517081399</v>
      </c>
      <c r="AF119">
        <v>255.43827517081402</v>
      </c>
      <c r="AG119">
        <v>325.43827517081399</v>
      </c>
      <c r="AH119">
        <v>464.2</v>
      </c>
      <c r="AI119">
        <v>556.64257216536998</v>
      </c>
      <c r="AJ119">
        <v>639.12626103759203</v>
      </c>
      <c r="AK119">
        <v>677.12626103759203</v>
      </c>
      <c r="AL119">
        <v>715.22626103759194</v>
      </c>
      <c r="AM119">
        <v>753.32626103759208</v>
      </c>
      <c r="AN119">
        <v>810.22626103759194</v>
      </c>
      <c r="AO119">
        <v>947.12626103759294</v>
      </c>
      <c r="AP119">
        <v>1083.9262610375929</v>
      </c>
      <c r="AQ119">
        <v>1220.826261037593</v>
      </c>
      <c r="AR119">
        <v>1357.7262610375928</v>
      </c>
    </row>
    <row r="120" spans="1:44" x14ac:dyDescent="0.2">
      <c r="A120" s="13" t="s">
        <v>177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101.8</v>
      </c>
      <c r="M120">
        <v>108.30000000000001</v>
      </c>
      <c r="N120">
        <v>95.5</v>
      </c>
      <c r="O120">
        <v>89.2</v>
      </c>
      <c r="P120">
        <v>82.699999999999989</v>
      </c>
      <c r="Q120">
        <v>76.399999999999991</v>
      </c>
      <c r="R120">
        <v>69.999999999999986</v>
      </c>
      <c r="S120">
        <v>143.69999999999902</v>
      </c>
      <c r="T120">
        <v>217.29999999999902</v>
      </c>
      <c r="U120">
        <v>290.90000000000003</v>
      </c>
      <c r="V120">
        <v>364.6</v>
      </c>
      <c r="W120">
        <v>438.2</v>
      </c>
      <c r="X120">
        <v>511.8</v>
      </c>
      <c r="Y120">
        <v>585.5</v>
      </c>
      <c r="Z120">
        <v>659.1</v>
      </c>
      <c r="AA120">
        <v>732.8</v>
      </c>
      <c r="AB120">
        <v>806.29999999999905</v>
      </c>
      <c r="AC120">
        <v>879.99999999999898</v>
      </c>
      <c r="AD120">
        <v>959.99999999999898</v>
      </c>
      <c r="AE120">
        <v>1039.99999999999</v>
      </c>
      <c r="AF120">
        <v>1119.99999999999</v>
      </c>
      <c r="AG120">
        <v>1200</v>
      </c>
      <c r="AH120">
        <v>1280</v>
      </c>
      <c r="AI120">
        <v>1360</v>
      </c>
      <c r="AJ120">
        <v>1440</v>
      </c>
      <c r="AK120">
        <v>1520</v>
      </c>
      <c r="AL120">
        <v>1600</v>
      </c>
      <c r="AM120">
        <v>1680</v>
      </c>
      <c r="AN120">
        <v>1760</v>
      </c>
      <c r="AO120">
        <v>1840</v>
      </c>
      <c r="AP120">
        <v>1920</v>
      </c>
      <c r="AQ120">
        <v>2000</v>
      </c>
      <c r="AR120">
        <v>2000</v>
      </c>
    </row>
    <row r="121" spans="1:44" x14ac:dyDescent="0.2">
      <c r="A121" s="13" t="s">
        <v>177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6.2</v>
      </c>
      <c r="W121">
        <v>5.8999999999999995</v>
      </c>
      <c r="X121">
        <v>50.4</v>
      </c>
      <c r="Y121">
        <v>53.6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74.300000000000011</v>
      </c>
      <c r="AF121">
        <v>78.2</v>
      </c>
      <c r="AG121">
        <v>82.100000000000009</v>
      </c>
      <c r="AH121">
        <v>86</v>
      </c>
      <c r="AI121">
        <v>91.899999999999991</v>
      </c>
      <c r="AJ121">
        <v>97.8</v>
      </c>
      <c r="AK121">
        <v>103.7</v>
      </c>
      <c r="AL121">
        <v>109.60000000000001</v>
      </c>
      <c r="AM121">
        <v>115.49999999999901</v>
      </c>
      <c r="AN121">
        <v>120.2</v>
      </c>
      <c r="AO121">
        <v>124.899999999999</v>
      </c>
      <c r="AP121">
        <v>129.69999999999902</v>
      </c>
      <c r="AQ121">
        <v>134.39999999999898</v>
      </c>
      <c r="AR121">
        <v>139.099999999999</v>
      </c>
    </row>
    <row r="122" spans="1:44" x14ac:dyDescent="0.2">
      <c r="A122" s="13" t="s">
        <v>177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177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6.2</v>
      </c>
      <c r="W123">
        <v>5.8999999999999995</v>
      </c>
      <c r="X123">
        <v>50.4</v>
      </c>
      <c r="Y123">
        <v>53.6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74.300000000000011</v>
      </c>
      <c r="AF123">
        <v>78.2</v>
      </c>
      <c r="AG123">
        <v>82.100000000000009</v>
      </c>
      <c r="AH123">
        <v>86</v>
      </c>
      <c r="AI123">
        <v>91.899999999999991</v>
      </c>
      <c r="AJ123">
        <v>97.8</v>
      </c>
      <c r="AK123">
        <v>103.7</v>
      </c>
      <c r="AL123">
        <v>109.60000000000001</v>
      </c>
      <c r="AM123">
        <v>115.49999999999901</v>
      </c>
      <c r="AN123">
        <v>120.2</v>
      </c>
      <c r="AO123">
        <v>124.899999999999</v>
      </c>
      <c r="AP123">
        <v>129.69999999999902</v>
      </c>
      <c r="AQ123">
        <v>134.39999999999898</v>
      </c>
      <c r="AR123">
        <v>139.099999999999</v>
      </c>
    </row>
    <row r="124" spans="1:44" x14ac:dyDescent="0.2">
      <c r="A124" s="13" t="s">
        <v>177</v>
      </c>
      <c r="B124" s="1" t="s">
        <v>125</v>
      </c>
      <c r="C124" s="1" t="s">
        <v>7</v>
      </c>
      <c r="D124">
        <v>5143.7741192377725</v>
      </c>
      <c r="E124">
        <v>5253.2833471678587</v>
      </c>
      <c r="F124">
        <v>5292.2188072386798</v>
      </c>
      <c r="G124">
        <v>5299.6954205366446</v>
      </c>
      <c r="H124">
        <v>5288.5954205366461</v>
      </c>
      <c r="I124">
        <v>5278.1954205366455</v>
      </c>
      <c r="J124">
        <v>5267.0954205366461</v>
      </c>
      <c r="K124">
        <v>5256.2954205366459</v>
      </c>
      <c r="L124">
        <v>5332.6198739339616</v>
      </c>
      <c r="M124">
        <v>5245.5954205366443</v>
      </c>
      <c r="N124">
        <v>5459.6078229930436</v>
      </c>
      <c r="O124">
        <v>5624.6460092154448</v>
      </c>
      <c r="P124">
        <v>5742.210040312516</v>
      </c>
      <c r="Q124">
        <v>5752.0381014459626</v>
      </c>
      <c r="R124">
        <v>5789.7150635346234</v>
      </c>
      <c r="S124">
        <v>5982.2556880584443</v>
      </c>
      <c r="T124">
        <v>6184.5972566224018</v>
      </c>
      <c r="U124">
        <v>6409.8236467855013</v>
      </c>
      <c r="V124">
        <v>6662.77475478005</v>
      </c>
      <c r="W124">
        <v>6938.4898090763918</v>
      </c>
      <c r="X124">
        <v>7289.1269032274831</v>
      </c>
      <c r="Y124">
        <v>7567.6431186390282</v>
      </c>
      <c r="Z124">
        <v>7818.2889485251435</v>
      </c>
      <c r="AA124">
        <v>8071.5788230028729</v>
      </c>
      <c r="AB124">
        <v>8307.4365313530634</v>
      </c>
      <c r="AC124">
        <v>8384.682811120836</v>
      </c>
      <c r="AD124">
        <v>8548.7735831907466</v>
      </c>
      <c r="AE124">
        <v>8781.438123119904</v>
      </c>
      <c r="AF124">
        <v>9013.9615098219438</v>
      </c>
      <c r="AG124">
        <v>9264.461509821951</v>
      </c>
      <c r="AH124">
        <v>9599.6654100223295</v>
      </c>
      <c r="AI124">
        <v>9823.8079821876981</v>
      </c>
      <c r="AJ124">
        <v>10038.091671059919</v>
      </c>
      <c r="AK124">
        <v>10207.791671059911</v>
      </c>
      <c r="AL124">
        <v>10377.79167105992</v>
      </c>
      <c r="AM124">
        <v>10548.491671059919</v>
      </c>
      <c r="AN124">
        <v>10697.385564380906</v>
      </c>
      <c r="AO124">
        <v>10969.549901192278</v>
      </c>
      <c r="AP124">
        <v>11223.651271847175</v>
      </c>
      <c r="AQ124">
        <v>11521.873186086326</v>
      </c>
      <c r="AR124">
        <v>11736.707369108472</v>
      </c>
    </row>
    <row r="125" spans="1:44" x14ac:dyDescent="0.2">
      <c r="B125" s="1"/>
      <c r="C125" s="1"/>
    </row>
    <row r="126" spans="1:44" x14ac:dyDescent="0.2">
      <c r="A126" s="13" t="s">
        <v>177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0.24969146214189292</v>
      </c>
      <c r="F126" s="22">
        <f t="shared" si="3"/>
        <v>0.24929052407951574</v>
      </c>
      <c r="G126" s="22">
        <f t="shared" si="3"/>
        <v>0.24442914115030945</v>
      </c>
      <c r="H126" s="22">
        <f t="shared" si="3"/>
        <v>0.24038518716392909</v>
      </c>
      <c r="I126" s="22">
        <f t="shared" si="3"/>
        <v>0.23634971815294478</v>
      </c>
      <c r="J126" s="22">
        <f t="shared" si="3"/>
        <v>0.23229121599535058</v>
      </c>
      <c r="K126" s="22">
        <f t="shared" si="3"/>
        <v>0.22818352167077138</v>
      </c>
      <c r="L126" s="22">
        <f t="shared" si="3"/>
        <v>0.22194476552789819</v>
      </c>
      <c r="M126" s="22">
        <f t="shared" si="3"/>
        <v>0.22411183207105434</v>
      </c>
      <c r="N126" s="22">
        <f t="shared" si="3"/>
        <v>0.21930787987851638</v>
      </c>
      <c r="O126" s="22">
        <f t="shared" si="3"/>
        <v>0.21097068313370484</v>
      </c>
      <c r="P126" s="22">
        <f t="shared" si="3"/>
        <v>0.20766806401589055</v>
      </c>
      <c r="Q126" s="22">
        <f t="shared" si="3"/>
        <v>0.20973975034376827</v>
      </c>
      <c r="R126" s="22">
        <f t="shared" si="3"/>
        <v>0.21080773298064567</v>
      </c>
      <c r="S126" s="22">
        <f t="shared" si="3"/>
        <v>0.2193009849975241</v>
      </c>
      <c r="T126" s="22">
        <f t="shared" si="3"/>
        <v>0.23143664292230209</v>
      </c>
      <c r="U126" s="22">
        <f t="shared" si="3"/>
        <v>0.25619197680872002</v>
      </c>
      <c r="V126" s="22">
        <f t="shared" si="3"/>
        <v>0.2752865830975042</v>
      </c>
      <c r="W126" s="22">
        <f t="shared" si="3"/>
        <v>0.29058017032043937</v>
      </c>
      <c r="X126" s="22">
        <f t="shared" si="3"/>
        <v>0.3118239913799199</v>
      </c>
      <c r="Y126" s="22">
        <f t="shared" si="3"/>
        <v>0.3247828711685749</v>
      </c>
      <c r="Z126" s="22">
        <f t="shared" si="3"/>
        <v>0.33443208701439042</v>
      </c>
      <c r="AA126" s="22">
        <f t="shared" si="3"/>
        <v>0.34374644976610819</v>
      </c>
      <c r="AB126" s="22">
        <f t="shared" si="3"/>
        <v>0.35109919428895975</v>
      </c>
      <c r="AC126" s="22">
        <f t="shared" si="3"/>
        <v>0.3608907742767401</v>
      </c>
      <c r="AD126" s="22">
        <f t="shared" si="3"/>
        <v>0.37374421496583249</v>
      </c>
      <c r="AE126" s="22">
        <f t="shared" si="3"/>
        <v>0.38309837461737112</v>
      </c>
      <c r="AF126" s="22">
        <f t="shared" si="3"/>
        <v>0.39197578866076677</v>
      </c>
      <c r="AG126" s="22">
        <f t="shared" si="3"/>
        <v>0.39962977533503907</v>
      </c>
      <c r="AH126" s="22">
        <f t="shared" si="3"/>
        <v>0.41210379768449007</v>
      </c>
      <c r="AI126" s="22">
        <f t="shared" si="3"/>
        <v>0.42219892241952861</v>
      </c>
      <c r="AJ126" s="22">
        <f t="shared" si="3"/>
        <v>0.43127568215872991</v>
      </c>
      <c r="AK126" s="22">
        <f t="shared" si="3"/>
        <v>0.43754662878464301</v>
      </c>
      <c r="AL126" s="22">
        <f t="shared" si="3"/>
        <v>0.44360929366565727</v>
      </c>
      <c r="AM126" s="22">
        <f t="shared" si="3"/>
        <v>0.44953202608271703</v>
      </c>
      <c r="AN126" s="22">
        <f t="shared" si="3"/>
        <v>0.45740006317996129</v>
      </c>
      <c r="AO126" s="22">
        <f t="shared" si="3"/>
        <v>0.46711896834083372</v>
      </c>
      <c r="AP126" s="22">
        <f t="shared" si="3"/>
        <v>0.47713392935157384</v>
      </c>
      <c r="AQ126" s="22">
        <f t="shared" si="3"/>
        <v>0.48484172172231171</v>
      </c>
      <c r="AR126" s="22">
        <f t="shared" si="3"/>
        <v>0.48893072224794187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177</v>
      </c>
      <c r="B130" s="1" t="s">
        <v>99</v>
      </c>
      <c r="C130" s="1" t="s">
        <v>3</v>
      </c>
      <c r="D130">
        <v>30.029407019999987</v>
      </c>
      <c r="E130">
        <v>29.886208398503999</v>
      </c>
      <c r="F130">
        <v>29.668114804464</v>
      </c>
      <c r="G130">
        <v>31.2048892974959</v>
      </c>
      <c r="H130">
        <v>30.906810647063999</v>
      </c>
      <c r="I130">
        <v>30.674531561039998</v>
      </c>
      <c r="J130">
        <v>32.618310436396698</v>
      </c>
      <c r="K130">
        <v>31.668927471354699</v>
      </c>
      <c r="L130">
        <v>31.225720134239999</v>
      </c>
      <c r="M130">
        <v>30.070079457155188</v>
      </c>
      <c r="N130">
        <v>29.277489126239999</v>
      </c>
      <c r="O130">
        <v>28.325799187200001</v>
      </c>
      <c r="P130">
        <v>27.349217568</v>
      </c>
      <c r="Q130">
        <v>26.377568179199901</v>
      </c>
      <c r="R130">
        <v>25.4009865599999</v>
      </c>
      <c r="S130">
        <v>23.728329724590601</v>
      </c>
      <c r="T130">
        <v>23.450289436799988</v>
      </c>
      <c r="U130">
        <v>22.984771376072999</v>
      </c>
      <c r="V130">
        <v>23.673409455251598</v>
      </c>
      <c r="W130">
        <v>25.165409151251598</v>
      </c>
      <c r="X130">
        <v>26.654942732051598</v>
      </c>
      <c r="Y130">
        <v>28.149408543251599</v>
      </c>
      <c r="Z130">
        <v>28.963609287799201</v>
      </c>
      <c r="AA130">
        <v>30.1330041793316</v>
      </c>
      <c r="AB130">
        <v>31.6810677877316</v>
      </c>
      <c r="AC130">
        <v>33.379582231097444</v>
      </c>
      <c r="AD130">
        <v>35.404146396208397</v>
      </c>
      <c r="AE130">
        <v>36.320549941235605</v>
      </c>
      <c r="AF130">
        <v>37.868837108339598</v>
      </c>
      <c r="AG130">
        <v>39.414434601539604</v>
      </c>
      <c r="AH130">
        <v>40.962498209939604</v>
      </c>
      <c r="AI130">
        <v>42.508095703139595</v>
      </c>
      <c r="AJ130">
        <v>44.056382870243603</v>
      </c>
      <c r="AK130">
        <v>45.601980363443602</v>
      </c>
      <c r="AL130">
        <v>47.150043971843601</v>
      </c>
      <c r="AM130">
        <v>48.6956414650436</v>
      </c>
      <c r="AN130">
        <v>49.992889449107302</v>
      </c>
      <c r="AO130">
        <v>50.787890656733701</v>
      </c>
      <c r="AP130">
        <v>51.411527976770898</v>
      </c>
      <c r="AQ130">
        <v>51.895511510999306</v>
      </c>
      <c r="AR130">
        <v>53.443798678103299</v>
      </c>
    </row>
    <row r="131" spans="1:44" x14ac:dyDescent="0.2">
      <c r="A131" s="13" t="s">
        <v>177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177</v>
      </c>
      <c r="B132" s="1" t="s">
        <v>132</v>
      </c>
      <c r="C132" s="1" t="s">
        <v>3</v>
      </c>
      <c r="D132">
        <v>30.029407019999987</v>
      </c>
      <c r="E132">
        <v>29.886208398503999</v>
      </c>
      <c r="F132">
        <v>29.668114804464</v>
      </c>
      <c r="G132">
        <v>31.2048892974959</v>
      </c>
      <c r="H132">
        <v>30.906810647063999</v>
      </c>
      <c r="I132">
        <v>30.674531561039998</v>
      </c>
      <c r="J132">
        <v>32.618310436396698</v>
      </c>
      <c r="K132">
        <v>31.668927471354699</v>
      </c>
      <c r="L132">
        <v>31.225720134239999</v>
      </c>
      <c r="M132">
        <v>30.070079457155188</v>
      </c>
      <c r="N132">
        <v>29.277489126239999</v>
      </c>
      <c r="O132">
        <v>28.325799187200001</v>
      </c>
      <c r="P132">
        <v>27.349217568</v>
      </c>
      <c r="Q132">
        <v>26.377568179199901</v>
      </c>
      <c r="R132">
        <v>25.4009865599999</v>
      </c>
      <c r="S132">
        <v>23.728329724590601</v>
      </c>
      <c r="T132">
        <v>23.450289436799988</v>
      </c>
      <c r="U132">
        <v>22.984771376072999</v>
      </c>
      <c r="V132">
        <v>23.673409455251598</v>
      </c>
      <c r="W132">
        <v>25.165409151251598</v>
      </c>
      <c r="X132">
        <v>26.654942732051598</v>
      </c>
      <c r="Y132">
        <v>28.149408543251599</v>
      </c>
      <c r="Z132">
        <v>28.963609287799201</v>
      </c>
      <c r="AA132">
        <v>30.1330041793316</v>
      </c>
      <c r="AB132">
        <v>31.6810677877316</v>
      </c>
      <c r="AC132">
        <v>33.379582231097444</v>
      </c>
      <c r="AD132">
        <v>35.404146396208397</v>
      </c>
      <c r="AE132">
        <v>36.320549941235605</v>
      </c>
      <c r="AF132">
        <v>37.868837108339598</v>
      </c>
      <c r="AG132">
        <v>39.414434601539604</v>
      </c>
      <c r="AH132">
        <v>40.962498209939604</v>
      </c>
      <c r="AI132">
        <v>42.508095703139595</v>
      </c>
      <c r="AJ132">
        <v>44.056382870243603</v>
      </c>
      <c r="AK132">
        <v>45.601980363443602</v>
      </c>
      <c r="AL132">
        <v>47.150043971843601</v>
      </c>
      <c r="AM132">
        <v>48.6956414650436</v>
      </c>
      <c r="AN132">
        <v>49.992889449107302</v>
      </c>
      <c r="AO132">
        <v>50.787890656733701</v>
      </c>
      <c r="AP132">
        <v>51.411527976770898</v>
      </c>
      <c r="AQ132">
        <v>51.895511510999306</v>
      </c>
      <c r="AR132">
        <v>53.443798678103299</v>
      </c>
    </row>
    <row r="133" spans="1:44" x14ac:dyDescent="0.2">
      <c r="A133" s="13" t="s">
        <v>177</v>
      </c>
      <c r="B133" s="1" t="s">
        <v>100</v>
      </c>
      <c r="C133" s="1" t="s">
        <v>3</v>
      </c>
      <c r="D133">
        <v>17.115918969851599</v>
      </c>
      <c r="E133">
        <v>20.682888891853949</v>
      </c>
      <c r="F133">
        <v>23.730371559674634</v>
      </c>
      <c r="G133">
        <v>27.248338034136506</v>
      </c>
      <c r="H133">
        <v>30.429985451801642</v>
      </c>
      <c r="I133">
        <v>33.423833006089396</v>
      </c>
      <c r="J133">
        <v>36.127686272806272</v>
      </c>
      <c r="K133">
        <v>39.571378426381862</v>
      </c>
      <c r="L133">
        <v>41.254288362445863</v>
      </c>
      <c r="M133">
        <v>42.023723690871165</v>
      </c>
      <c r="N133">
        <v>42.310120706536459</v>
      </c>
      <c r="O133">
        <v>48.150682947498325</v>
      </c>
      <c r="P133">
        <v>50.252103429638076</v>
      </c>
      <c r="Q133">
        <v>51.992774733545268</v>
      </c>
      <c r="R133">
        <v>53.923653650908577</v>
      </c>
      <c r="S133">
        <v>61.6912749543365</v>
      </c>
      <c r="T133">
        <v>65.522030215093537</v>
      </c>
      <c r="U133">
        <v>66.726747770067846</v>
      </c>
      <c r="V133">
        <v>67.532349465930992</v>
      </c>
      <c r="W133">
        <v>68.341195252363534</v>
      </c>
      <c r="X133">
        <v>69.277028505472586</v>
      </c>
      <c r="Y133">
        <v>69.932923389434777</v>
      </c>
      <c r="Z133">
        <v>71.61583332549877</v>
      </c>
      <c r="AA133">
        <v>72.875398405174607</v>
      </c>
      <c r="AB133">
        <v>73.68953675270923</v>
      </c>
      <c r="AC133">
        <v>74.272669195225831</v>
      </c>
      <c r="AD133">
        <v>74.190412241237595</v>
      </c>
      <c r="AE133">
        <v>75.438183415404765</v>
      </c>
      <c r="AF133">
        <v>75.936585673249354</v>
      </c>
      <c r="AG133">
        <v>76.432610155275952</v>
      </c>
      <c r="AH133">
        <v>76.514406562307315</v>
      </c>
      <c r="AI133">
        <v>76.205911080031001</v>
      </c>
      <c r="AJ133">
        <v>75.897593872979328</v>
      </c>
      <c r="AK133">
        <v>75.590164650458419</v>
      </c>
      <c r="AL133">
        <v>75.283239895985048</v>
      </c>
      <c r="AM133">
        <v>74.976827033096484</v>
      </c>
      <c r="AN133">
        <v>74.647866016671301</v>
      </c>
      <c r="AO133">
        <v>74.075372811970325</v>
      </c>
      <c r="AP133">
        <v>73.502043412601665</v>
      </c>
      <c r="AQ133">
        <v>73.124919262543358</v>
      </c>
      <c r="AR133">
        <v>72.359304531732136</v>
      </c>
    </row>
    <row r="134" spans="1:44" x14ac:dyDescent="0.2">
      <c r="A134" s="13" t="s">
        <v>177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177</v>
      </c>
      <c r="B135" s="1" t="s">
        <v>134</v>
      </c>
      <c r="C135" s="1" t="s">
        <v>3</v>
      </c>
      <c r="D135">
        <v>17.115918969851599</v>
      </c>
      <c r="E135">
        <v>20.682888891853949</v>
      </c>
      <c r="F135">
        <v>23.730371559674634</v>
      </c>
      <c r="G135">
        <v>27.248338034136506</v>
      </c>
      <c r="H135">
        <v>30.429985451801642</v>
      </c>
      <c r="I135">
        <v>33.423833006089396</v>
      </c>
      <c r="J135">
        <v>36.127686272806272</v>
      </c>
      <c r="K135">
        <v>39.571378426381862</v>
      </c>
      <c r="L135">
        <v>41.254288362445863</v>
      </c>
      <c r="M135">
        <v>42.023723690871165</v>
      </c>
      <c r="N135">
        <v>42.310120706536459</v>
      </c>
      <c r="O135">
        <v>48.150682947498325</v>
      </c>
      <c r="P135">
        <v>50.252103429638076</v>
      </c>
      <c r="Q135">
        <v>51.992774733545268</v>
      </c>
      <c r="R135">
        <v>53.923653650908577</v>
      </c>
      <c r="S135">
        <v>61.6912749543365</v>
      </c>
      <c r="T135">
        <v>65.522030215093537</v>
      </c>
      <c r="U135">
        <v>66.726747770067846</v>
      </c>
      <c r="V135">
        <v>67.532349465930992</v>
      </c>
      <c r="W135">
        <v>68.341195252363534</v>
      </c>
      <c r="X135">
        <v>69.277028505472586</v>
      </c>
      <c r="Y135">
        <v>69.932923389434777</v>
      </c>
      <c r="Z135">
        <v>71.61583332549877</v>
      </c>
      <c r="AA135">
        <v>72.875398405174607</v>
      </c>
      <c r="AB135">
        <v>73.68953675270923</v>
      </c>
      <c r="AC135">
        <v>74.272669195225831</v>
      </c>
      <c r="AD135">
        <v>74.190412241237595</v>
      </c>
      <c r="AE135">
        <v>75.438183415404765</v>
      </c>
      <c r="AF135">
        <v>75.936585673249354</v>
      </c>
      <c r="AG135">
        <v>76.432610155275952</v>
      </c>
      <c r="AH135">
        <v>76.514406562307315</v>
      </c>
      <c r="AI135">
        <v>76.205911080031001</v>
      </c>
      <c r="AJ135">
        <v>75.897593872979328</v>
      </c>
      <c r="AK135">
        <v>75.590164650458419</v>
      </c>
      <c r="AL135">
        <v>75.283239895985048</v>
      </c>
      <c r="AM135">
        <v>74.976827033096484</v>
      </c>
      <c r="AN135">
        <v>74.647866016671301</v>
      </c>
      <c r="AO135">
        <v>74.075372811970325</v>
      </c>
      <c r="AP135">
        <v>73.502043412601665</v>
      </c>
      <c r="AQ135">
        <v>73.124919262543358</v>
      </c>
      <c r="AR135">
        <v>72.359304531732136</v>
      </c>
    </row>
    <row r="136" spans="1:44" x14ac:dyDescent="0.2">
      <c r="A136" s="13" t="s">
        <v>177</v>
      </c>
      <c r="B136" s="1" t="s">
        <v>103</v>
      </c>
      <c r="C136" s="1" t="s">
        <v>3</v>
      </c>
      <c r="D136">
        <v>1.2355441505279989</v>
      </c>
      <c r="E136">
        <v>1.714104289483487</v>
      </c>
      <c r="F136">
        <v>2.2536129564201599</v>
      </c>
      <c r="G136">
        <v>2.8524133565527681</v>
      </c>
      <c r="H136">
        <v>3.5105449212973441</v>
      </c>
      <c r="I136">
        <v>4.2282965801430716</v>
      </c>
      <c r="J136">
        <v>5.0050213483979409</v>
      </c>
      <c r="K136">
        <v>5.5498861074239905</v>
      </c>
      <c r="L136">
        <v>5.9957273443276691</v>
      </c>
      <c r="M136">
        <v>8.0860663651611695</v>
      </c>
      <c r="N136">
        <v>11.02779089390485</v>
      </c>
      <c r="O136">
        <v>13.46020902264857</v>
      </c>
      <c r="P136">
        <v>15.89258303000533</v>
      </c>
      <c r="Q136">
        <v>15.82259054562901</v>
      </c>
      <c r="R136">
        <v>16.232321724213289</v>
      </c>
      <c r="S136">
        <v>16.61084152049289</v>
      </c>
      <c r="T136">
        <v>16.48737186411649</v>
      </c>
      <c r="U136">
        <v>15.80010485969682</v>
      </c>
      <c r="V136">
        <v>14.94074541923144</v>
      </c>
      <c r="W136">
        <v>14.08728898829629</v>
      </c>
      <c r="X136">
        <v>14.622411797808791</v>
      </c>
      <c r="Y136">
        <v>13.72921383874041</v>
      </c>
      <c r="Z136">
        <v>12.842049102645149</v>
      </c>
      <c r="AA136">
        <v>11.965595183002309</v>
      </c>
      <c r="AB136">
        <v>11.155386787641723</v>
      </c>
      <c r="AC136">
        <v>10.03992520566667</v>
      </c>
      <c r="AD136">
        <v>8.9318348027406493</v>
      </c>
      <c r="AE136">
        <v>7.8391937950221999</v>
      </c>
      <c r="AF136">
        <v>6.7619619511460805</v>
      </c>
      <c r="AG136">
        <v>5.6999274594610094</v>
      </c>
      <c r="AH136">
        <v>4.6529933287371206</v>
      </c>
      <c r="AI136">
        <v>3.3987056663556299</v>
      </c>
      <c r="AJ136">
        <v>2.1592473164304198</v>
      </c>
      <c r="AK136">
        <v>1.14978578470578</v>
      </c>
      <c r="AL136">
        <v>1.10507404390578</v>
      </c>
      <c r="AM136">
        <v>1.0603623031057801</v>
      </c>
      <c r="AN136">
        <v>1.0603623031057801</v>
      </c>
      <c r="AO136">
        <v>1.0603623031057801</v>
      </c>
      <c r="AP136">
        <v>1.0603623031057801</v>
      </c>
      <c r="AQ136">
        <v>0.88683502229479605</v>
      </c>
      <c r="AR136">
        <v>0.62382478229479899</v>
      </c>
    </row>
    <row r="137" spans="1:44" x14ac:dyDescent="0.2">
      <c r="A137" s="13" t="s">
        <v>177</v>
      </c>
      <c r="B137" s="1" t="s">
        <v>101</v>
      </c>
      <c r="C137" s="1" t="s">
        <v>3</v>
      </c>
      <c r="D137">
        <v>12.561203813760001</v>
      </c>
      <c r="E137">
        <v>12.6517229064576</v>
      </c>
      <c r="F137">
        <v>12.734546584435199</v>
      </c>
      <c r="G137">
        <v>12.8125570741056</v>
      </c>
      <c r="H137">
        <v>12.8842950281472</v>
      </c>
      <c r="I137">
        <v>12.949760446559999</v>
      </c>
      <c r="J137">
        <v>13.006254680294299</v>
      </c>
      <c r="K137">
        <v>13.0592114956799</v>
      </c>
      <c r="L137">
        <v>12.8800844928</v>
      </c>
      <c r="M137">
        <v>12.702379132799999</v>
      </c>
      <c r="N137">
        <v>12.5232521299199</v>
      </c>
      <c r="O137">
        <v>12.34412512704</v>
      </c>
      <c r="P137">
        <v>12.16499812416</v>
      </c>
      <c r="Q137">
        <v>11.985871121279999</v>
      </c>
      <c r="R137">
        <v>11.806744118399902</v>
      </c>
      <c r="S137">
        <v>11.6290387584</v>
      </c>
      <c r="T137">
        <v>12.2718766193879</v>
      </c>
      <c r="U137">
        <v>14.225213936507899</v>
      </c>
      <c r="V137">
        <v>15.9784849456482</v>
      </c>
      <c r="W137">
        <v>17.590841989900301</v>
      </c>
      <c r="X137">
        <v>19.2276958687277</v>
      </c>
      <c r="Y137">
        <v>20.7747809373267</v>
      </c>
      <c r="Z137">
        <v>21.942118911090702</v>
      </c>
      <c r="AA137">
        <v>23.151747592776299</v>
      </c>
      <c r="AB137">
        <v>23.422663957936599</v>
      </c>
      <c r="AC137">
        <v>23.806831668480001</v>
      </c>
      <c r="AD137">
        <v>24.035716172160001</v>
      </c>
      <c r="AE137">
        <v>24.266022318719902</v>
      </c>
      <c r="AF137">
        <v>24.496328465280001</v>
      </c>
      <c r="AG137">
        <v>24.725212968960001</v>
      </c>
      <c r="AH137">
        <v>24.954097472640001</v>
      </c>
      <c r="AI137">
        <v>25.1559707615999</v>
      </c>
      <c r="AJ137">
        <v>25.357844050560001</v>
      </c>
      <c r="AK137">
        <v>25.559717339519999</v>
      </c>
      <c r="AL137">
        <v>25.763012271360001</v>
      </c>
      <c r="AM137">
        <v>25.964885560319999</v>
      </c>
      <c r="AN137">
        <v>26.09994163392</v>
      </c>
      <c r="AO137">
        <v>26.234997707519998</v>
      </c>
      <c r="AP137">
        <v>26.370053781119999</v>
      </c>
      <c r="AQ137">
        <v>26.505109854720001</v>
      </c>
      <c r="AR137">
        <v>26.641587571199899</v>
      </c>
    </row>
    <row r="138" spans="1:44" x14ac:dyDescent="0.2">
      <c r="A138" s="13" t="s">
        <v>177</v>
      </c>
      <c r="B138" s="1" t="s">
        <v>98</v>
      </c>
      <c r="C138" s="1" t="s">
        <v>3</v>
      </c>
      <c r="D138">
        <v>0.93297480523200005</v>
      </c>
      <c r="E138">
        <v>0.90586147694399999</v>
      </c>
      <c r="F138">
        <v>0.8765055921599999</v>
      </c>
      <c r="G138">
        <v>0.84714970737599993</v>
      </c>
      <c r="H138">
        <v>0.81757026388799903</v>
      </c>
      <c r="I138">
        <v>0.790680494304</v>
      </c>
      <c r="J138">
        <v>1.2177843360710021</v>
      </c>
      <c r="K138">
        <v>1.6009108487999999</v>
      </c>
      <c r="L138">
        <v>1.5263644751999998</v>
      </c>
      <c r="M138">
        <v>2.2372034756902197</v>
      </c>
      <c r="N138">
        <v>3.0871531120045397</v>
      </c>
      <c r="O138">
        <v>3.3381168636068401</v>
      </c>
      <c r="P138">
        <v>3.9994156473805398</v>
      </c>
      <c r="Q138">
        <v>4.8560100846565701</v>
      </c>
      <c r="R138">
        <v>5.7182073311071697</v>
      </c>
      <c r="S138">
        <v>6.5116806775698404</v>
      </c>
      <c r="T138">
        <v>6.57054880249565</v>
      </c>
      <c r="U138">
        <v>6.6119561374460805</v>
      </c>
      <c r="V138">
        <v>6.5349436486460801</v>
      </c>
      <c r="W138">
        <v>6.4603972750460796</v>
      </c>
      <c r="X138">
        <v>7.0788022502969996</v>
      </c>
      <c r="Y138">
        <v>7.0977556804765696</v>
      </c>
      <c r="Z138">
        <v>7.0856989477429408</v>
      </c>
      <c r="AA138">
        <v>7.0728843140690492</v>
      </c>
      <c r="AB138">
        <v>8.2560579692928098</v>
      </c>
      <c r="AC138">
        <v>8.8636223878315601</v>
      </c>
      <c r="AD138">
        <v>8.8414273510315606</v>
      </c>
      <c r="AE138">
        <v>8.8167661990315604</v>
      </c>
      <c r="AF138">
        <v>8.7921050470315603</v>
      </c>
      <c r="AG138">
        <v>8.7699100102315608</v>
      </c>
      <c r="AH138">
        <v>9.1384012682709006</v>
      </c>
      <c r="AI138">
        <v>9.1137401162709004</v>
      </c>
      <c r="AJ138">
        <v>9.0890789642709002</v>
      </c>
      <c r="AK138">
        <v>9.0668839274709008</v>
      </c>
      <c r="AL138">
        <v>9.0422227754709006</v>
      </c>
      <c r="AM138">
        <v>9.0422227754709006</v>
      </c>
      <c r="AN138">
        <v>9.0422227754709006</v>
      </c>
      <c r="AO138">
        <v>9.0422227754709006</v>
      </c>
      <c r="AP138">
        <v>9.0422227754709006</v>
      </c>
      <c r="AQ138">
        <v>9.0422227754709006</v>
      </c>
      <c r="AR138">
        <v>9.0656996442710795</v>
      </c>
    </row>
    <row r="139" spans="1:44" x14ac:dyDescent="0.2">
      <c r="A139" s="13" t="s">
        <v>177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177</v>
      </c>
      <c r="B140" s="1" t="s">
        <v>136</v>
      </c>
      <c r="C140" s="1" t="s">
        <v>3</v>
      </c>
      <c r="D140">
        <v>0.93297480523200005</v>
      </c>
      <c r="E140">
        <v>0.90586147694399999</v>
      </c>
      <c r="F140">
        <v>0.8765055921599999</v>
      </c>
      <c r="G140">
        <v>0.84714970737599993</v>
      </c>
      <c r="H140">
        <v>0.81757026388799903</v>
      </c>
      <c r="I140">
        <v>0.790680494304</v>
      </c>
      <c r="J140">
        <v>1.2177843360710021</v>
      </c>
      <c r="K140">
        <v>1.6009108487999999</v>
      </c>
      <c r="L140">
        <v>1.5263644751999998</v>
      </c>
      <c r="M140">
        <v>2.2372034756902197</v>
      </c>
      <c r="N140">
        <v>3.0871531120045397</v>
      </c>
      <c r="O140">
        <v>3.3381168636068401</v>
      </c>
      <c r="P140">
        <v>3.9994156473805398</v>
      </c>
      <c r="Q140">
        <v>4.8560100846565701</v>
      </c>
      <c r="R140">
        <v>5.7182073311071697</v>
      </c>
      <c r="S140">
        <v>6.5116806775698404</v>
      </c>
      <c r="T140">
        <v>6.57054880249565</v>
      </c>
      <c r="U140">
        <v>6.6119561374460805</v>
      </c>
      <c r="V140">
        <v>6.5349436486460801</v>
      </c>
      <c r="W140">
        <v>6.4603972750460796</v>
      </c>
      <c r="X140">
        <v>7.0788022502969996</v>
      </c>
      <c r="Y140">
        <v>7.0977556804765696</v>
      </c>
      <c r="Z140">
        <v>7.0856989477429408</v>
      </c>
      <c r="AA140">
        <v>7.0728843140690492</v>
      </c>
      <c r="AB140">
        <v>8.2560579692928098</v>
      </c>
      <c r="AC140">
        <v>8.8636223878315601</v>
      </c>
      <c r="AD140">
        <v>8.8414273510315606</v>
      </c>
      <c r="AE140">
        <v>8.8167661990315604</v>
      </c>
      <c r="AF140">
        <v>8.7921050470315603</v>
      </c>
      <c r="AG140">
        <v>8.7699100102315608</v>
      </c>
      <c r="AH140">
        <v>9.1384012682709006</v>
      </c>
      <c r="AI140">
        <v>9.1137401162709004</v>
      </c>
      <c r="AJ140">
        <v>9.0890789642709002</v>
      </c>
      <c r="AK140">
        <v>9.0668839274709008</v>
      </c>
      <c r="AL140">
        <v>9.0422227754709006</v>
      </c>
      <c r="AM140">
        <v>9.0422227754709006</v>
      </c>
      <c r="AN140">
        <v>9.0422227754709006</v>
      </c>
      <c r="AO140">
        <v>9.0422227754709006</v>
      </c>
      <c r="AP140">
        <v>9.0422227754709006</v>
      </c>
      <c r="AQ140">
        <v>9.0422227754709006</v>
      </c>
      <c r="AR140">
        <v>9.0656996442710795</v>
      </c>
    </row>
    <row r="141" spans="1:44" x14ac:dyDescent="0.2">
      <c r="A141" s="13" t="s">
        <v>177</v>
      </c>
      <c r="B141" s="1" t="s">
        <v>102</v>
      </c>
      <c r="C141" s="1" t="s">
        <v>3</v>
      </c>
      <c r="D141">
        <v>10.814337885017</v>
      </c>
      <c r="E141">
        <v>9.5924505200365502</v>
      </c>
      <c r="F141">
        <v>8.8772577395474901</v>
      </c>
      <c r="G141">
        <v>5.9264488703951699</v>
      </c>
      <c r="H141">
        <v>4.9960757843119099</v>
      </c>
      <c r="I141">
        <v>4.11149126272272</v>
      </c>
      <c r="J141">
        <v>1.30513102375978</v>
      </c>
      <c r="K141">
        <v>0.81834058114560004</v>
      </c>
      <c r="L141">
        <v>2.7257154851488101</v>
      </c>
      <c r="M141">
        <v>3.4842355386803701</v>
      </c>
      <c r="N141">
        <v>3.2472760653625299</v>
      </c>
      <c r="O141">
        <v>2.4196717710348801</v>
      </c>
      <c r="P141">
        <v>6.42341176949133</v>
      </c>
      <c r="Q141">
        <v>8.0206770239999905</v>
      </c>
      <c r="R141">
        <v>7.8056898047999903</v>
      </c>
      <c r="S141">
        <v>6.7283369105636401</v>
      </c>
      <c r="T141">
        <v>7.3702028736000003</v>
      </c>
      <c r="U141">
        <v>7.1552156544000001</v>
      </c>
      <c r="V141">
        <v>6.9374721888000002</v>
      </c>
      <c r="W141">
        <v>6.7197287231999896</v>
      </c>
      <c r="X141">
        <v>6.5047415040000001</v>
      </c>
      <c r="Y141">
        <v>6.2869980384000002</v>
      </c>
      <c r="Z141">
        <v>6.0720108191999902</v>
      </c>
      <c r="AA141">
        <v>5.8542673536000001</v>
      </c>
      <c r="AB141">
        <v>5.6365238880000001</v>
      </c>
      <c r="AC141">
        <v>5.4215366688</v>
      </c>
      <c r="AD141">
        <v>5.2037932032000001</v>
      </c>
      <c r="AE141">
        <v>4.9860497376000001</v>
      </c>
      <c r="AF141">
        <v>4.7710625183999902</v>
      </c>
      <c r="AG141">
        <v>4.5533190527999903</v>
      </c>
      <c r="AH141">
        <v>4.3355755872000001</v>
      </c>
      <c r="AI141">
        <v>4.1205883679999999</v>
      </c>
      <c r="AJ141">
        <v>3.9028449023999898</v>
      </c>
      <c r="AK141">
        <v>3.6851014368000001</v>
      </c>
      <c r="AL141">
        <v>3.4701142175999999</v>
      </c>
      <c r="AM141">
        <v>3.252370752</v>
      </c>
      <c r="AN141">
        <v>3.0346272864000001</v>
      </c>
      <c r="AO141">
        <v>2.8196400671999999</v>
      </c>
      <c r="AP141">
        <v>2.6018966016</v>
      </c>
      <c r="AQ141">
        <v>2.3841531360000001</v>
      </c>
      <c r="AR141">
        <v>2.1691659167999999</v>
      </c>
    </row>
    <row r="142" spans="1:44" x14ac:dyDescent="0.2">
      <c r="A142" s="13" t="s">
        <v>177</v>
      </c>
      <c r="B142" s="1" t="s">
        <v>137</v>
      </c>
      <c r="C142" s="1" t="s">
        <v>3</v>
      </c>
      <c r="D142">
        <v>0.22452925593599901</v>
      </c>
      <c r="E142">
        <v>0.39292619788799998</v>
      </c>
      <c r="F142">
        <v>0.56132313983999893</v>
      </c>
      <c r="G142">
        <v>0.55236719335679996</v>
      </c>
      <c r="H142">
        <v>0.54334818748799896</v>
      </c>
      <c r="I142">
        <v>0.53439224100479898</v>
      </c>
      <c r="J142">
        <v>0.52537323513599998</v>
      </c>
      <c r="K142">
        <v>0.51641728865279901</v>
      </c>
      <c r="L142">
        <v>0.50746134216959904</v>
      </c>
      <c r="M142">
        <v>0.49844233630079904</v>
      </c>
      <c r="N142">
        <v>0.51721292679552</v>
      </c>
      <c r="O142">
        <v>0.507685177128959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0.46023560695295901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0.42589572851548796</v>
      </c>
      <c r="Z142">
        <v>0.416117409245567</v>
      </c>
      <c r="AA142">
        <v>0.40633908997564605</v>
      </c>
      <c r="AB142">
        <v>0.39652907421902395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0.51736717820160005</v>
      </c>
      <c r="AI142">
        <v>0.86880546841928197</v>
      </c>
      <c r="AJ142">
        <v>1.15583876679427</v>
      </c>
      <c r="AK142">
        <v>1.15583876679427</v>
      </c>
      <c r="AL142">
        <v>1.15583876679425</v>
      </c>
      <c r="AM142">
        <v>1.15583876679427</v>
      </c>
      <c r="AN142">
        <v>1.15583876679428</v>
      </c>
      <c r="AO142">
        <v>1.67320594499594</v>
      </c>
      <c r="AP142">
        <v>2.1905731231974701</v>
      </c>
      <c r="AQ142">
        <v>2.7079403013990699</v>
      </c>
      <c r="AR142">
        <v>3.3031545828533901</v>
      </c>
    </row>
    <row r="143" spans="1:44" x14ac:dyDescent="0.2">
      <c r="A143" s="13" t="s">
        <v>177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1.4191200000000001E-3</v>
      </c>
      <c r="Y143">
        <v>1.4191200000000001E-3</v>
      </c>
      <c r="Z143">
        <v>1.4191200000000001E-3</v>
      </c>
      <c r="AA143">
        <v>0</v>
      </c>
      <c r="AB143">
        <v>0</v>
      </c>
      <c r="AC143">
        <v>0.64482365060406299</v>
      </c>
      <c r="AD143">
        <v>1.6382076506040599</v>
      </c>
      <c r="AE143">
        <v>2.6315916506040602</v>
      </c>
      <c r="AF143">
        <v>3.62497565060408</v>
      </c>
      <c r="AG143">
        <v>4.6183596506040603</v>
      </c>
      <c r="AH143">
        <v>5.4522590400000004</v>
      </c>
      <c r="AI143">
        <v>5.9929437600000002</v>
      </c>
      <c r="AJ143">
        <v>6.53362848</v>
      </c>
      <c r="AK143">
        <v>7.0728940799999398</v>
      </c>
      <c r="AL143">
        <v>7.6135788</v>
      </c>
      <c r="AM143">
        <v>8.1542635200000007</v>
      </c>
      <c r="AN143">
        <v>8.9617427999999997</v>
      </c>
      <c r="AO143">
        <v>9.7692220800000005</v>
      </c>
      <c r="AP143">
        <v>10.57528224</v>
      </c>
      <c r="AQ143">
        <v>11.3827615200001</v>
      </c>
      <c r="AR143">
        <v>12.1902408</v>
      </c>
    </row>
    <row r="144" spans="1:44" x14ac:dyDescent="0.2">
      <c r="A144" s="13" t="s">
        <v>177</v>
      </c>
      <c r="B144" s="1" t="s">
        <v>105</v>
      </c>
      <c r="C144" s="1" t="s">
        <v>3</v>
      </c>
      <c r="D144">
        <v>0.23304397593599901</v>
      </c>
      <c r="E144">
        <v>0.40144091788799996</v>
      </c>
      <c r="F144">
        <v>0.56841873983999891</v>
      </c>
      <c r="G144">
        <v>0.55946279335679994</v>
      </c>
      <c r="H144">
        <v>0.55044378748799894</v>
      </c>
      <c r="I144">
        <v>0.54148784100479896</v>
      </c>
      <c r="J144">
        <v>0.53104971513599997</v>
      </c>
      <c r="K144">
        <v>0.522093768652799</v>
      </c>
      <c r="L144">
        <v>0.51313782216959902</v>
      </c>
      <c r="M144">
        <v>0.50411881630079902</v>
      </c>
      <c r="N144">
        <v>0.52288940679551998</v>
      </c>
      <c r="O144">
        <v>0.51194253712895899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0.463073846952959</v>
      </c>
      <c r="U144">
        <v>0.45360915667199997</v>
      </c>
      <c r="V144">
        <v>0.44414446639103899</v>
      </c>
      <c r="W144">
        <v>0.43319759672447999</v>
      </c>
      <c r="X144">
        <v>0.437124864272112</v>
      </c>
      <c r="Y144">
        <v>0.42731484851548796</v>
      </c>
      <c r="Z144">
        <v>0.417536529245567</v>
      </c>
      <c r="AA144">
        <v>0.40633908997564605</v>
      </c>
      <c r="AB144">
        <v>0.39652907421902395</v>
      </c>
      <c r="AC144">
        <v>0.64482365060406299</v>
      </c>
      <c r="AD144">
        <v>1.6382076506040599</v>
      </c>
      <c r="AE144">
        <v>2.6315916506040602</v>
      </c>
      <c r="AF144">
        <v>3.62497565060408</v>
      </c>
      <c r="AG144">
        <v>4.6183596506040603</v>
      </c>
      <c r="AH144">
        <v>5.9696262182016007</v>
      </c>
      <c r="AI144">
        <v>6.8617492284192823</v>
      </c>
      <c r="AJ144">
        <v>7.68946724679427</v>
      </c>
      <c r="AK144">
        <v>8.2287328467942089</v>
      </c>
      <c r="AL144">
        <v>8.7694175667942496</v>
      </c>
      <c r="AM144">
        <v>9.3101022867942707</v>
      </c>
      <c r="AN144">
        <v>10.11758156679428</v>
      </c>
      <c r="AO144">
        <v>11.442428024995941</v>
      </c>
      <c r="AP144">
        <v>12.76585536319747</v>
      </c>
      <c r="AQ144">
        <v>14.09070182139917</v>
      </c>
      <c r="AR144">
        <v>15.493395382853389</v>
      </c>
    </row>
    <row r="145" spans="1:44" x14ac:dyDescent="0.2">
      <c r="A145" s="13" t="s">
        <v>177</v>
      </c>
      <c r="B145" s="1" t="s">
        <v>106</v>
      </c>
      <c r="C145" s="1" t="s">
        <v>3</v>
      </c>
      <c r="D145">
        <v>1.3084917119999999</v>
      </c>
      <c r="E145">
        <v>1.2656847456</v>
      </c>
      <c r="F145">
        <v>1.2217487904</v>
      </c>
      <c r="G145">
        <v>1.1781628848000001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0.89454386879999992</v>
      </c>
      <c r="N145">
        <v>0.84535401599999904</v>
      </c>
      <c r="O145">
        <v>0.79253752319999993</v>
      </c>
      <c r="P145">
        <v>0.73719815039999992</v>
      </c>
      <c r="Q145">
        <v>0.6835806432</v>
      </c>
      <c r="R145">
        <v>0.62832326400000005</v>
      </c>
      <c r="S145">
        <v>1.2929286959999999</v>
      </c>
      <c r="T145">
        <v>1.9612806048</v>
      </c>
      <c r="U145">
        <v>2.6339277167999997</v>
      </c>
      <c r="V145">
        <v>3.3124720608000002</v>
      </c>
      <c r="W145">
        <v>3.9944065248</v>
      </c>
      <c r="X145">
        <v>4.6813299839999898</v>
      </c>
      <c r="Y145">
        <v>5.3738132400000005</v>
      </c>
      <c r="Z145">
        <v>6.0696771552</v>
      </c>
      <c r="AA145">
        <v>6.7714540703999901</v>
      </c>
      <c r="AB145">
        <v>7.4756781792</v>
      </c>
      <c r="AC145">
        <v>8.1867455999999894</v>
      </c>
      <c r="AD145">
        <v>8.9612697600000004</v>
      </c>
      <c r="AE145">
        <v>9.7408396799999899</v>
      </c>
      <c r="AF145">
        <v>10.52545536</v>
      </c>
      <c r="AG145">
        <v>11.315116799999901</v>
      </c>
      <c r="AH145">
        <v>12.109824</v>
      </c>
      <c r="AI145">
        <v>12.9095769599999</v>
      </c>
      <c r="AJ145">
        <v>13.71437568</v>
      </c>
      <c r="AK145">
        <v>14.52422016</v>
      </c>
      <c r="AL145">
        <v>15.3391103999999</v>
      </c>
      <c r="AM145">
        <v>16.159046400000001</v>
      </c>
      <c r="AN145">
        <v>16.984028160000001</v>
      </c>
      <c r="AO145">
        <v>17.814055679999999</v>
      </c>
      <c r="AP145">
        <v>18.649128959999899</v>
      </c>
      <c r="AQ145">
        <v>19.489248</v>
      </c>
      <c r="AR145">
        <v>19.552320000000002</v>
      </c>
    </row>
    <row r="146" spans="1:44" x14ac:dyDescent="0.2">
      <c r="A146" s="13" t="s">
        <v>177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0.24295334399999999</v>
      </c>
      <c r="G146">
        <v>0.241389158399999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0.20193131519999999</v>
      </c>
      <c r="N146">
        <v>0.19728921599999999</v>
      </c>
      <c r="O146">
        <v>0.1903260672</v>
      </c>
      <c r="P146">
        <v>0.18336291839999999</v>
      </c>
      <c r="Q146">
        <v>0.17639976960000001</v>
      </c>
      <c r="R146">
        <v>0.16943662079999999</v>
      </c>
      <c r="S146">
        <v>0.16247347200000001</v>
      </c>
      <c r="T146">
        <v>0.15783137280000001</v>
      </c>
      <c r="U146">
        <v>0.150868224</v>
      </c>
      <c r="V146">
        <v>0.14390507520000001</v>
      </c>
      <c r="W146">
        <v>0.136941926399999</v>
      </c>
      <c r="X146">
        <v>1.16980899839999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1.7245398528</v>
      </c>
      <c r="AF146">
        <v>1.8150607872</v>
      </c>
      <c r="AG146">
        <v>1.9055817215999999</v>
      </c>
      <c r="AH146">
        <v>1.9961026559999899</v>
      </c>
      <c r="AI146">
        <v>2.13304458239999</v>
      </c>
      <c r="AJ146">
        <v>2.2699865088000002</v>
      </c>
      <c r="AK146">
        <v>2.40692843519999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177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177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0.24295334399999999</v>
      </c>
      <c r="G148">
        <v>0.241389158399999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0.20193131519999999</v>
      </c>
      <c r="N148">
        <v>0.19728921599999999</v>
      </c>
      <c r="O148">
        <v>0.1903260672</v>
      </c>
      <c r="P148">
        <v>0.18336291839999999</v>
      </c>
      <c r="Q148">
        <v>0.17639976960000001</v>
      </c>
      <c r="R148">
        <v>0.16943662079999999</v>
      </c>
      <c r="S148">
        <v>0.16247347200000001</v>
      </c>
      <c r="T148">
        <v>0.15783137280000001</v>
      </c>
      <c r="U148">
        <v>0.150868224</v>
      </c>
      <c r="V148">
        <v>0.14390507520000001</v>
      </c>
      <c r="W148">
        <v>0.136941926399999</v>
      </c>
      <c r="X148">
        <v>1.16980899839999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1.7245398528</v>
      </c>
      <c r="AF148">
        <v>1.8150607872</v>
      </c>
      <c r="AG148">
        <v>1.9055817215999999</v>
      </c>
      <c r="AH148">
        <v>1.9961026559999899</v>
      </c>
      <c r="AI148">
        <v>2.13304458239999</v>
      </c>
      <c r="AJ148">
        <v>2.2699865088000002</v>
      </c>
      <c r="AK148">
        <v>2.40692843519999</v>
      </c>
      <c r="AL148">
        <v>2.54387036159999</v>
      </c>
      <c r="AM148">
        <v>2.6808122879999901</v>
      </c>
      <c r="AN148">
        <v>2.7899016191999899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177</v>
      </c>
      <c r="B149" s="1" t="s">
        <v>142</v>
      </c>
      <c r="C149" s="1" t="s">
        <v>3</v>
      </c>
      <c r="D149">
        <v>74.487499228324594</v>
      </c>
      <c r="E149">
        <v>77.350127266767572</v>
      </c>
      <c r="F149">
        <v>80.173530110941485</v>
      </c>
      <c r="G149">
        <v>82.870811176618744</v>
      </c>
      <c r="H149">
        <v>85.462761026398084</v>
      </c>
      <c r="I149">
        <v>88.036437982263976</v>
      </c>
      <c r="J149">
        <v>91.074645659262018</v>
      </c>
      <c r="K149">
        <v>93.999211373038861</v>
      </c>
      <c r="L149">
        <v>97.274952970731931</v>
      </c>
      <c r="M149">
        <v>100.20428166065892</v>
      </c>
      <c r="N149">
        <v>103.0386146727638</v>
      </c>
      <c r="O149">
        <v>109.53341104655759</v>
      </c>
      <c r="P149">
        <v>117.50476848432326</v>
      </c>
      <c r="Q149">
        <v>120.40848525767778</v>
      </c>
      <c r="R149">
        <v>122.16884848112932</v>
      </c>
      <c r="S149">
        <v>128.827506310573</v>
      </c>
      <c r="T149">
        <v>134.2545056360465</v>
      </c>
      <c r="U149">
        <v>136.74241483166364</v>
      </c>
      <c r="V149">
        <v>139.49792672589933</v>
      </c>
      <c r="W149">
        <v>142.92940742798228</v>
      </c>
      <c r="X149">
        <v>149.65388650502979</v>
      </c>
      <c r="Y149">
        <v>153.01629110174557</v>
      </c>
      <c r="Z149">
        <v>156.32689025122232</v>
      </c>
      <c r="AA149">
        <v>159.62564099792951</v>
      </c>
      <c r="AB149">
        <v>163.18266879353098</v>
      </c>
      <c r="AC149">
        <v>166.15923459170554</v>
      </c>
      <c r="AD149">
        <v>168.84082649558229</v>
      </c>
      <c r="AE149">
        <v>171.76373659041809</v>
      </c>
      <c r="AF149">
        <v>174.59237256125064</v>
      </c>
      <c r="AG149">
        <v>177.43447242047208</v>
      </c>
      <c r="AH149">
        <v>180.63352530329652</v>
      </c>
      <c r="AI149">
        <v>182.40738246621618</v>
      </c>
      <c r="AJ149">
        <v>184.1368214124785</v>
      </c>
      <c r="AK149">
        <v>185.81351494439292</v>
      </c>
      <c r="AL149">
        <v>188.46610550455949</v>
      </c>
      <c r="AM149">
        <v>191.14227086383102</v>
      </c>
      <c r="AN149">
        <v>193.76942081066954</v>
      </c>
      <c r="AO149">
        <v>196.17596097739661</v>
      </c>
      <c r="AP149">
        <v>198.41349250506661</v>
      </c>
      <c r="AQ149">
        <v>200.53819204582751</v>
      </c>
      <c r="AR149">
        <v>202.57767650085461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91" workbookViewId="0">
      <selection activeCell="D130" sqref="D130:AR153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184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94.992581527736405</v>
      </c>
      <c r="P4" s="4">
        <v>94.657965027460094</v>
      </c>
      <c r="Q4" s="4">
        <v>94.399813681100994</v>
      </c>
      <c r="R4" s="4">
        <v>94.090070092755298</v>
      </c>
      <c r="S4" s="4">
        <v>93.817573587201295</v>
      </c>
      <c r="T4" s="4">
        <v>93.567357874907003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92.191449333598399</v>
      </c>
      <c r="AA4" s="4">
        <v>92.003491849827398</v>
      </c>
      <c r="AB4" s="4">
        <v>91.815650711654712</v>
      </c>
      <c r="AC4" s="4">
        <v>91.610150988862401</v>
      </c>
      <c r="AD4" s="4">
        <v>91.437436655882493</v>
      </c>
      <c r="AE4" s="4">
        <v>91.277603505170305</v>
      </c>
      <c r="AF4" s="4">
        <v>91.118460841510995</v>
      </c>
      <c r="AG4" s="4">
        <v>90.940542381934506</v>
      </c>
      <c r="AH4" s="4">
        <v>90.824314812529295</v>
      </c>
      <c r="AI4" s="4">
        <v>90.658493247576303</v>
      </c>
      <c r="AJ4" s="4">
        <v>90.523947035464786</v>
      </c>
      <c r="AK4" s="4">
        <v>90.369714343082052</v>
      </c>
      <c r="AL4" s="4">
        <v>90.274879231190795</v>
      </c>
      <c r="AM4" s="4">
        <v>90.131086523577594</v>
      </c>
      <c r="AN4" s="4">
        <v>90.017782400851303</v>
      </c>
      <c r="AO4" s="4">
        <v>89.911596529955006</v>
      </c>
      <c r="AP4" s="4">
        <v>89.8076868651426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6.10138035030739</v>
      </c>
      <c r="P5" s="4">
        <v>6.0781811854773196</v>
      </c>
      <c r="Q5" s="4">
        <v>6.0665816030622803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5.8461895371766497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5.6837953833661903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5191.6275068451387</v>
      </c>
      <c r="I8" s="4">
        <v>5181.2275068451372</v>
      </c>
      <c r="J8" s="4">
        <v>5170.1275068451378</v>
      </c>
      <c r="K8" s="4">
        <v>5159.3275068451385</v>
      </c>
      <c r="L8" s="4">
        <v>5209.5531584848422</v>
      </c>
      <c r="M8" s="4">
        <v>5162.7411111795855</v>
      </c>
      <c r="N8" s="4">
        <v>5244.4837368327353</v>
      </c>
      <c r="O8" s="4">
        <v>5364.269099993624</v>
      </c>
      <c r="P8" s="4">
        <v>5333.3690999936225</v>
      </c>
      <c r="Q8" s="4">
        <v>5313.7349164727812</v>
      </c>
      <c r="R8" s="4">
        <v>5282.8349164727815</v>
      </c>
      <c r="S8" s="4">
        <v>5253.0874120815715</v>
      </c>
      <c r="T8" s="4">
        <v>5272.2956681254009</v>
      </c>
      <c r="U8" s="4">
        <v>5242.0956681254011</v>
      </c>
      <c r="V8" s="4">
        <v>5211.9446266627901</v>
      </c>
      <c r="W8" s="4">
        <v>5197.582827850968</v>
      </c>
      <c r="X8" s="4">
        <v>5187.4828278509694</v>
      </c>
      <c r="Y8" s="4">
        <v>5234.3538808078101</v>
      </c>
      <c r="Z8" s="4">
        <v>5282.3999262604202</v>
      </c>
      <c r="AA8" s="4">
        <v>5330.2268903267359</v>
      </c>
      <c r="AB8" s="4">
        <v>5352.4915442770771</v>
      </c>
      <c r="AC8" s="4">
        <v>5310.3225917280733</v>
      </c>
      <c r="AD8" s="4">
        <v>5358.4779887653358</v>
      </c>
      <c r="AE8" s="4">
        <v>5453.3376278647456</v>
      </c>
      <c r="AF8" s="4">
        <v>5597.0372555549338</v>
      </c>
      <c r="AG8" s="4">
        <v>5721.9003449524616</v>
      </c>
      <c r="AH8" s="4">
        <v>5885.1312253370807</v>
      </c>
      <c r="AI8" s="4">
        <v>6162.8618061551479</v>
      </c>
      <c r="AJ8" s="4">
        <v>6452.1453375359024</v>
      </c>
      <c r="AK8" s="4">
        <v>6761.0620485869058</v>
      </c>
      <c r="AL8" s="4">
        <v>7107.7155411694866</v>
      </c>
      <c r="AM8" s="4">
        <v>7504.2435837252115</v>
      </c>
      <c r="AN8" s="4">
        <v>7975.2098905688244</v>
      </c>
      <c r="AO8" s="4">
        <v>8498.3720271986185</v>
      </c>
      <c r="AP8" s="4">
        <v>8753.6678069211393</v>
      </c>
      <c r="AQ8" s="4">
        <v>9259.0769184548808</v>
      </c>
      <c r="AR8" s="4">
        <v>9714.227110752483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104.7463900683648</v>
      </c>
      <c r="M9" s="4">
        <v>64.20709792475671</v>
      </c>
      <c r="N9" s="4">
        <v>116.3220299842275</v>
      </c>
      <c r="O9" s="4">
        <v>257.63375223995149</v>
      </c>
      <c r="P9" s="4">
        <v>254.63375223995149</v>
      </c>
      <c r="Q9" s="4">
        <v>251.53375223995153</v>
      </c>
      <c r="R9" s="4">
        <v>248.33375223995151</v>
      </c>
      <c r="S9" s="4">
        <v>245.33375223995151</v>
      </c>
      <c r="T9" s="4">
        <v>242.23375223995151</v>
      </c>
      <c r="U9" s="4">
        <v>239.03375223995153</v>
      </c>
      <c r="V9" s="4">
        <v>235.9337522399515</v>
      </c>
      <c r="W9" s="4">
        <v>232.9337522399515</v>
      </c>
      <c r="X9" s="4">
        <v>229.83375223995151</v>
      </c>
      <c r="Y9" s="4">
        <v>244.28637929056453</v>
      </c>
      <c r="Z9" s="4">
        <v>241.28637929056453</v>
      </c>
      <c r="AA9" s="4">
        <v>238.1863792905645</v>
      </c>
      <c r="AB9" s="4">
        <v>245.4432256049177</v>
      </c>
      <c r="AC9" s="4">
        <v>242.34322560491771</v>
      </c>
      <c r="AD9" s="4">
        <v>289.26945004774871</v>
      </c>
      <c r="AE9" s="4">
        <v>307.68472685716972</v>
      </c>
      <c r="AF9" s="4">
        <v>380.07054374014672</v>
      </c>
      <c r="AG9" s="4">
        <v>456.80795927591873</v>
      </c>
      <c r="AH9" s="4">
        <v>499.08146963971268</v>
      </c>
      <c r="AI9" s="4">
        <v>498.08146963971268</v>
      </c>
      <c r="AJ9" s="4">
        <v>497.08146963971268</v>
      </c>
      <c r="AK9" s="4">
        <v>496.18146963971265</v>
      </c>
      <c r="AL9" s="4">
        <v>495.18146963971265</v>
      </c>
      <c r="AM9" s="4">
        <v>495.18146963971265</v>
      </c>
      <c r="AN9" s="4">
        <v>495.18146963971265</v>
      </c>
      <c r="AO9" s="4">
        <v>495.18146963971265</v>
      </c>
      <c r="AP9" s="4">
        <v>495.18146963971265</v>
      </c>
      <c r="AQ9" s="4">
        <v>495.18146963971265</v>
      </c>
      <c r="AR9" s="4">
        <v>495.18146963971265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408.95151102937717</v>
      </c>
      <c r="AI10" s="4">
        <v>391.05718700576017</v>
      </c>
      <c r="AJ10" s="4">
        <v>381.60886084779918</v>
      </c>
      <c r="AK10" s="4">
        <v>391.68936633158398</v>
      </c>
      <c r="AL10" s="4">
        <v>410.98360790519996</v>
      </c>
      <c r="AM10" s="4">
        <v>437.808320325853</v>
      </c>
      <c r="AN10" s="4">
        <v>455.95334842834995</v>
      </c>
      <c r="AO10" s="4">
        <v>421.50693727165901</v>
      </c>
      <c r="AP10" s="4">
        <v>401.29045823922399</v>
      </c>
      <c r="AQ10" s="4">
        <v>398.84727838412795</v>
      </c>
      <c r="AR10" s="4">
        <v>408.54996629051897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1651.2275068451384</v>
      </c>
      <c r="I11" s="4">
        <v>1706.8275068451376</v>
      </c>
      <c r="J11" s="4">
        <v>1762.0275068451376</v>
      </c>
      <c r="K11" s="4">
        <v>1817.5275068451379</v>
      </c>
      <c r="L11" s="4">
        <v>1953.8067684164778</v>
      </c>
      <c r="M11" s="4">
        <v>1884.4340132548305</v>
      </c>
      <c r="N11" s="4">
        <v>2040.2617068485088</v>
      </c>
      <c r="O11" s="4">
        <v>2095.461706848509</v>
      </c>
      <c r="P11" s="4">
        <v>2150.9617068485081</v>
      </c>
      <c r="Q11" s="4">
        <v>2217.4275233276667</v>
      </c>
      <c r="R11" s="4">
        <v>2272.8275233276663</v>
      </c>
      <c r="S11" s="4">
        <v>2329.2800189364566</v>
      </c>
      <c r="T11" s="4">
        <v>2436.8882749802856</v>
      </c>
      <c r="U11" s="4">
        <v>2492.3882749802856</v>
      </c>
      <c r="V11" s="4">
        <v>2547.6882749802858</v>
      </c>
      <c r="W11" s="4">
        <v>2603.1882749802853</v>
      </c>
      <c r="X11" s="4">
        <v>2658.6882749802853</v>
      </c>
      <c r="Y11" s="4">
        <v>2737.8626862210576</v>
      </c>
      <c r="Z11" s="4">
        <v>2793.3626862210581</v>
      </c>
      <c r="AA11" s="4">
        <v>2848.6626862210578</v>
      </c>
      <c r="AB11" s="4">
        <v>2904.1626862210574</v>
      </c>
      <c r="AC11" s="4">
        <v>2939.9206204408524</v>
      </c>
      <c r="AD11" s="4">
        <v>2955.8497930352828</v>
      </c>
      <c r="AE11" s="4">
        <v>2972.0926871018955</v>
      </c>
      <c r="AF11" s="4">
        <v>2988.5524982095831</v>
      </c>
      <c r="AG11" s="4">
        <v>2976.0536001422647</v>
      </c>
      <c r="AH11" s="4">
        <v>2947.1649523400711</v>
      </c>
      <c r="AI11" s="4">
        <v>2947.1649523400711</v>
      </c>
      <c r="AJ11" s="4">
        <v>2947.1649523400711</v>
      </c>
      <c r="AK11" s="4">
        <v>2935.7584459303798</v>
      </c>
      <c r="AL11" s="4">
        <v>2894.5744593197542</v>
      </c>
      <c r="AM11" s="4">
        <v>2884.619233689355</v>
      </c>
      <c r="AN11" s="4">
        <v>2919.6141533356358</v>
      </c>
      <c r="AO11" s="4">
        <v>3054.5306746454089</v>
      </c>
      <c r="AP11" s="4">
        <v>3033.6429334003665</v>
      </c>
      <c r="AQ11" s="4">
        <v>3095.1952247891945</v>
      </c>
      <c r="AR11" s="4">
        <v>3094.1427291804052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717.3</v>
      </c>
      <c r="AB12" s="4">
        <v>704.70000000000016</v>
      </c>
      <c r="AC12" s="4">
        <v>692.1</v>
      </c>
      <c r="AD12" s="4">
        <v>679.5</v>
      </c>
      <c r="AE12" s="4">
        <v>741.60146822337697</v>
      </c>
      <c r="AF12" s="4">
        <v>778.35546792290006</v>
      </c>
      <c r="AG12" s="4">
        <v>841.18003985197493</v>
      </c>
      <c r="AH12" s="4">
        <v>913.16526154636801</v>
      </c>
      <c r="AI12" s="4">
        <v>1050.56526154636</v>
      </c>
      <c r="AJ12" s="4">
        <v>1187.9652615463601</v>
      </c>
      <c r="AK12" s="4">
        <v>1297.30797352327</v>
      </c>
      <c r="AL12" s="4">
        <v>1434.80797352327</v>
      </c>
      <c r="AM12" s="4">
        <v>1572.2079735232701</v>
      </c>
      <c r="AN12" s="4">
        <v>1709.6079735232699</v>
      </c>
      <c r="AO12" s="4">
        <v>1845.3999999999901</v>
      </c>
      <c r="AP12" s="4">
        <v>1854.8999999999901</v>
      </c>
      <c r="AQ12" s="4">
        <v>1864.3999999999901</v>
      </c>
      <c r="AR12" s="4">
        <v>1873.9999999999902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507.59999999999906</v>
      </c>
      <c r="M14" s="4">
        <v>502.49999999999903</v>
      </c>
      <c r="N14" s="4">
        <v>512.69999999999902</v>
      </c>
      <c r="O14" s="4">
        <v>504.17364090516401</v>
      </c>
      <c r="P14" s="4">
        <v>489.27364090516403</v>
      </c>
      <c r="Q14" s="4">
        <v>474.37364090516405</v>
      </c>
      <c r="R14" s="4">
        <v>459.57364090516393</v>
      </c>
      <c r="S14" s="4">
        <v>444.57364090516398</v>
      </c>
      <c r="T14" s="4">
        <v>427.57364090516398</v>
      </c>
      <c r="U14" s="4">
        <v>413.17364090516395</v>
      </c>
      <c r="V14" s="4">
        <v>399.12259944255402</v>
      </c>
      <c r="W14" s="4">
        <v>400.66080063073207</v>
      </c>
      <c r="X14" s="4">
        <v>406.46080063073197</v>
      </c>
      <c r="Y14" s="4">
        <v>427.6048152961867</v>
      </c>
      <c r="Z14" s="4">
        <v>491.35086074879672</v>
      </c>
      <c r="AA14" s="4">
        <v>555.37782481511397</v>
      </c>
      <c r="AB14" s="4">
        <v>583.28563245110195</v>
      </c>
      <c r="AC14" s="4">
        <v>559.75874568230404</v>
      </c>
      <c r="AD14" s="4">
        <v>525.35874568230406</v>
      </c>
      <c r="AE14" s="4">
        <v>491.15874568230402</v>
      </c>
      <c r="AF14" s="4">
        <v>476.75874568230404</v>
      </c>
      <c r="AG14" s="4">
        <v>442.35874568230395</v>
      </c>
      <c r="AH14" s="4">
        <v>416.57345956326998</v>
      </c>
      <c r="AI14" s="4">
        <v>396.57345956326998</v>
      </c>
      <c r="AJ14" s="4">
        <v>376.57345956327003</v>
      </c>
      <c r="AK14" s="4">
        <v>356.57345956327003</v>
      </c>
      <c r="AL14" s="4">
        <v>336.57345956326998</v>
      </c>
      <c r="AM14" s="4">
        <v>316.57345956326998</v>
      </c>
      <c r="AN14" s="4">
        <v>310.19981865810496</v>
      </c>
      <c r="AO14" s="4">
        <v>310.19981865810496</v>
      </c>
      <c r="AP14" s="4">
        <v>310.19981865810496</v>
      </c>
      <c r="AQ14" s="4">
        <v>310.19981865810496</v>
      </c>
      <c r="AR14" s="4">
        <v>310.19981865810496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4.2</v>
      </c>
      <c r="AD15" s="4">
        <v>3.9</v>
      </c>
      <c r="AE15" s="4">
        <v>3.7</v>
      </c>
      <c r="AF15" s="4">
        <v>3.4</v>
      </c>
      <c r="AG15" s="4">
        <v>3.1</v>
      </c>
      <c r="AH15" s="4">
        <v>2.8</v>
      </c>
      <c r="AI15" s="4">
        <v>39.824904841694099</v>
      </c>
      <c r="AJ15" s="4">
        <v>80.056762380407903</v>
      </c>
      <c r="AK15" s="4">
        <v>79.756762380407892</v>
      </c>
      <c r="AL15" s="4">
        <v>109.60000000000001</v>
      </c>
      <c r="AM15" s="4">
        <v>115.49999999999901</v>
      </c>
      <c r="AN15" s="4">
        <v>120.2</v>
      </c>
      <c r="AO15" s="4">
        <v>124.899999999999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60.094571218281601</v>
      </c>
      <c r="AI16" s="4">
        <v>130.094571218281</v>
      </c>
      <c r="AJ16" s="4">
        <v>200.094571218281</v>
      </c>
      <c r="AK16" s="4">
        <v>350.09457121828103</v>
      </c>
      <c r="AL16" s="4">
        <v>500.09457121828103</v>
      </c>
      <c r="AM16" s="4">
        <v>650.09457121828109</v>
      </c>
      <c r="AN16" s="4">
        <v>800.09457121828098</v>
      </c>
      <c r="AO16" s="4">
        <v>950.09457121828098</v>
      </c>
      <c r="AP16" s="4">
        <v>1100.0945712182811</v>
      </c>
      <c r="AQ16" s="4">
        <v>1400.0945712182811</v>
      </c>
      <c r="AR16" s="4">
        <v>1700.0945712182811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25.5</v>
      </c>
      <c r="Z17" s="4">
        <v>19.099999999999998</v>
      </c>
      <c r="AA17" s="4">
        <v>12.799999999999999</v>
      </c>
      <c r="AB17" s="4">
        <v>6.3</v>
      </c>
      <c r="AC17" s="4">
        <v>80</v>
      </c>
      <c r="AD17" s="4">
        <v>160</v>
      </c>
      <c r="AE17" s="4">
        <v>240</v>
      </c>
      <c r="AF17" s="4">
        <v>320</v>
      </c>
      <c r="AG17" s="4">
        <v>400</v>
      </c>
      <c r="AH17" s="4">
        <v>480</v>
      </c>
      <c r="AI17" s="4">
        <v>560</v>
      </c>
      <c r="AJ17" s="4">
        <v>640</v>
      </c>
      <c r="AK17" s="4">
        <v>720</v>
      </c>
      <c r="AL17" s="4">
        <v>799.99999999999909</v>
      </c>
      <c r="AM17" s="4">
        <v>914.25855576547076</v>
      </c>
      <c r="AN17" s="4">
        <v>1054.2585557654706</v>
      </c>
      <c r="AO17" s="4">
        <v>1194.2585557654611</v>
      </c>
      <c r="AP17" s="4">
        <v>1334.2585557654609</v>
      </c>
      <c r="AQ17" s="4">
        <v>1474.2585557654709</v>
      </c>
      <c r="AR17" s="4">
        <v>1614.2585557654709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36674.19</v>
      </c>
      <c r="I20" s="4">
        <v>36775.83</v>
      </c>
      <c r="J20" s="4">
        <v>36877.54</v>
      </c>
      <c r="K20" s="4">
        <v>36979.179999999898</v>
      </c>
      <c r="L20" s="4">
        <v>37080.889999999898</v>
      </c>
      <c r="M20" s="4">
        <v>37182.53</v>
      </c>
      <c r="N20" s="4">
        <v>37284.239999999998</v>
      </c>
      <c r="O20" s="4">
        <v>36795.360000000001</v>
      </c>
      <c r="P20" s="4">
        <v>36306.479999999901</v>
      </c>
      <c r="Q20" s="4">
        <v>35781.505801781997</v>
      </c>
      <c r="R20" s="4">
        <v>35158.429928986399</v>
      </c>
      <c r="S20" s="4">
        <v>34538.716376631797</v>
      </c>
      <c r="T20" s="4">
        <v>33890.6127030672</v>
      </c>
      <c r="U20" s="4">
        <v>33238.021018334104</v>
      </c>
      <c r="V20" s="4">
        <v>32588.882300123601</v>
      </c>
      <c r="W20" s="4">
        <v>31941.456413220203</v>
      </c>
      <c r="X20" s="4">
        <v>31302.5021705857</v>
      </c>
      <c r="Y20" s="4">
        <v>30799.624123906</v>
      </c>
      <c r="Z20" s="4">
        <v>30299.0221015569</v>
      </c>
      <c r="AA20" s="4">
        <v>29805.345713569997</v>
      </c>
      <c r="AB20" s="4">
        <v>29272.536746496102</v>
      </c>
      <c r="AC20" s="4">
        <v>28768.268349525701</v>
      </c>
      <c r="AD20" s="4">
        <v>28277.304011211101</v>
      </c>
      <c r="AE20" s="4">
        <v>27934.8299999999</v>
      </c>
      <c r="AF20" s="4">
        <v>27297.619999999901</v>
      </c>
      <c r="AG20" s="4">
        <v>26617.8168649533</v>
      </c>
      <c r="AH20" s="4">
        <v>26013.773261467501</v>
      </c>
      <c r="AI20" s="4">
        <v>25277.839999999902</v>
      </c>
      <c r="AJ20" s="4">
        <v>24532.479999999901</v>
      </c>
      <c r="AK20" s="4">
        <v>23787.1899999999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5609.5491980503502</v>
      </c>
      <c r="G21" s="4">
        <v>5631.9947474034207</v>
      </c>
      <c r="H21" s="4">
        <v>5631.7662171802385</v>
      </c>
      <c r="I21" s="4">
        <v>5646.099960333705</v>
      </c>
      <c r="J21" s="4">
        <v>5706.3605703909097</v>
      </c>
      <c r="K21" s="4">
        <v>5769.8796287022587</v>
      </c>
      <c r="L21" s="4">
        <v>5840.6354427389697</v>
      </c>
      <c r="M21" s="4">
        <v>5904.1545010503105</v>
      </c>
      <c r="N21" s="4">
        <v>5975.5045602975697</v>
      </c>
      <c r="O21" s="4">
        <v>5852.2801328042797</v>
      </c>
      <c r="P21" s="4">
        <v>5768.8934446926432</v>
      </c>
      <c r="Q21" s="4">
        <v>5687.95364335674</v>
      </c>
      <c r="R21" s="4">
        <v>5586.5230870290698</v>
      </c>
      <c r="S21" s="4">
        <v>5488.4360758920966</v>
      </c>
      <c r="T21" s="4">
        <v>5398.8633304749328</v>
      </c>
      <c r="U21" s="4">
        <v>5305.8594356359326</v>
      </c>
      <c r="V21" s="4">
        <v>5215.2177938516588</v>
      </c>
      <c r="W21" s="4">
        <v>5126.3332612753084</v>
      </c>
      <c r="X21" s="4">
        <v>5045.9246161655847</v>
      </c>
      <c r="Y21" s="4">
        <v>4960.997984073997</v>
      </c>
      <c r="Z21" s="4">
        <v>4878.3522968841089</v>
      </c>
      <c r="AA21" s="4">
        <v>4802.6366667664934</v>
      </c>
      <c r="AB21" s="4">
        <v>4689.0409791629345</v>
      </c>
      <c r="AC21" s="4">
        <v>4602.7145343034908</v>
      </c>
      <c r="AD21" s="4">
        <v>4560.0258881383525</v>
      </c>
      <c r="AE21" s="4">
        <v>4497.8914204851735</v>
      </c>
      <c r="AF21" s="4">
        <v>4423.6853669009051</v>
      </c>
      <c r="AG21" s="4">
        <v>4350.1447466121026</v>
      </c>
      <c r="AH21" s="4">
        <v>4267.2143755022962</v>
      </c>
      <c r="AI21" s="4">
        <v>4152.6679618943544</v>
      </c>
      <c r="AJ21" s="4">
        <v>4034.1380759225995</v>
      </c>
      <c r="AK21" s="4">
        <v>3939.6895730785845</v>
      </c>
      <c r="AL21" s="4">
        <v>3871.7727241404727</v>
      </c>
      <c r="AM21" s="4">
        <v>3816.1873968571012</v>
      </c>
      <c r="AN21" s="4">
        <v>3762.1403382362932</v>
      </c>
      <c r="AO21" s="4">
        <v>3710.1705094606027</v>
      </c>
      <c r="AP21" s="4">
        <v>3633.2680447301773</v>
      </c>
      <c r="AQ21" s="4">
        <v>3578.4842316819754</v>
      </c>
      <c r="AR21" s="4">
        <v>3504.8401451275167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30891.057789999992</v>
      </c>
      <c r="J22" s="4">
        <v>30937.855782615898</v>
      </c>
      <c r="K22" s="4">
        <v>30934.637388425097</v>
      </c>
      <c r="L22" s="4">
        <v>30920.747845791702</v>
      </c>
      <c r="M22" s="4">
        <v>30917.5241964995</v>
      </c>
      <c r="N22" s="4">
        <v>30902.728835066191</v>
      </c>
      <c r="O22" s="4">
        <v>31506.440000000002</v>
      </c>
      <c r="P22" s="4">
        <v>30978.78</v>
      </c>
      <c r="Q22" s="4">
        <v>30451.119999999901</v>
      </c>
      <c r="R22" s="4">
        <v>29923.46</v>
      </c>
      <c r="S22" s="4">
        <v>29395.799999999897</v>
      </c>
      <c r="T22" s="4">
        <v>28831.239999999994</v>
      </c>
      <c r="U22" s="4">
        <v>28266.679999999902</v>
      </c>
      <c r="V22" s="4">
        <v>27702.119999999988</v>
      </c>
      <c r="W22" s="4">
        <v>27137.56</v>
      </c>
      <c r="X22" s="4">
        <v>26573</v>
      </c>
      <c r="Y22" s="4">
        <v>26162.999999999989</v>
      </c>
      <c r="Z22" s="4">
        <v>25753</v>
      </c>
      <c r="AA22" s="4">
        <v>25342.999999999989</v>
      </c>
      <c r="AB22" s="4">
        <v>24932.999999999978</v>
      </c>
      <c r="AC22" s="4">
        <v>24523</v>
      </c>
      <c r="AD22" s="4">
        <v>24327.19999999999</v>
      </c>
      <c r="AE22" s="4">
        <v>24153.114959394628</v>
      </c>
      <c r="AF22" s="4">
        <v>23970.097184438109</v>
      </c>
      <c r="AG22" s="4">
        <v>23763.192254781083</v>
      </c>
      <c r="AH22" s="4">
        <v>23544</v>
      </c>
      <c r="AI22" s="4">
        <v>23365.659999999993</v>
      </c>
      <c r="AJ22" s="4">
        <v>23187.32</v>
      </c>
      <c r="AK22" s="4">
        <v>23008.979999999981</v>
      </c>
      <c r="AL22" s="4">
        <v>22830.639999999981</v>
      </c>
      <c r="AM22" s="4">
        <v>22652.3</v>
      </c>
      <c r="AN22" s="4">
        <v>22484.439999999991</v>
      </c>
      <c r="AO22" s="4">
        <v>22316.58</v>
      </c>
      <c r="AP22" s="4">
        <v>22148.71999999999</v>
      </c>
      <c r="AQ22" s="4">
        <v>21980.85999999999</v>
      </c>
      <c r="AR22" s="4">
        <v>21813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985.12756076345795</v>
      </c>
      <c r="AJ23" s="4">
        <v>975.0215906151966</v>
      </c>
      <c r="AK23" s="4">
        <v>964.91124437835708</v>
      </c>
      <c r="AL23" s="4">
        <v>954.79719675618423</v>
      </c>
      <c r="AM23" s="4">
        <v>944.67889967886913</v>
      </c>
      <c r="AN23" s="4">
        <v>934.55702415104577</v>
      </c>
      <c r="AO23" s="4">
        <v>923.68390279204255</v>
      </c>
      <c r="AP23" s="4">
        <v>913.56622425648527</v>
      </c>
      <c r="AQ23" s="4">
        <v>903.44439270635019</v>
      </c>
      <c r="AR23" s="4">
        <v>893.31908667207279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340.27648972894923</v>
      </c>
      <c r="E26" s="4">
        <v>346.2848806240475</v>
      </c>
      <c r="F26" s="4">
        <v>352.17510415035207</v>
      </c>
      <c r="G26" s="4">
        <v>357.9046280830388</v>
      </c>
      <c r="H26" s="4">
        <v>363.50819712502778</v>
      </c>
      <c r="I26" s="4">
        <v>369.0052630023323</v>
      </c>
      <c r="J26" s="4">
        <v>374.26482770670827</v>
      </c>
      <c r="K26" s="4">
        <v>379.59984361322711</v>
      </c>
      <c r="L26" s="4">
        <v>385.199005083391</v>
      </c>
      <c r="M26" s="4">
        <v>390.16965357255896</v>
      </c>
      <c r="N26" s="4">
        <v>395.26278824735795</v>
      </c>
      <c r="O26" s="4">
        <v>397.43004043392199</v>
      </c>
      <c r="P26" s="4">
        <v>393.57942593348014</v>
      </c>
      <c r="Q26" s="4">
        <v>395.76770975529587</v>
      </c>
      <c r="R26" s="4">
        <v>395.70310478364036</v>
      </c>
      <c r="S26" s="4">
        <v>396.37410779504086</v>
      </c>
      <c r="T26" s="4">
        <v>396.22632718494549</v>
      </c>
      <c r="U26" s="4">
        <v>394.911469129387</v>
      </c>
      <c r="V26" s="4">
        <v>393.62850629222908</v>
      </c>
      <c r="W26" s="4">
        <v>392.15139042691527</v>
      </c>
      <c r="X26" s="4">
        <v>388.65119961417571</v>
      </c>
      <c r="Y26" s="4">
        <v>389.87678527034973</v>
      </c>
      <c r="Z26" s="4">
        <v>390.75859033553991</v>
      </c>
      <c r="AA26" s="4">
        <v>391.49489877400828</v>
      </c>
      <c r="AB26" s="4">
        <v>391.57720372019764</v>
      </c>
      <c r="AC26" s="4">
        <v>392.77409136783325</v>
      </c>
      <c r="AD26" s="4">
        <v>393.34091507383636</v>
      </c>
      <c r="AE26" s="4">
        <v>393.80321339271239</v>
      </c>
      <c r="AF26" s="4">
        <v>394.95349108638084</v>
      </c>
      <c r="AG26" s="4">
        <v>396.03482385644736</v>
      </c>
      <c r="AH26" s="4">
        <v>396.9603085074034</v>
      </c>
      <c r="AI26" s="4">
        <v>399.16713616151537</v>
      </c>
      <c r="AJ26" s="4">
        <v>401.48558421809253</v>
      </c>
      <c r="AK26" s="4">
        <v>403.28144371015503</v>
      </c>
      <c r="AL26" s="4">
        <v>404.967025839418</v>
      </c>
      <c r="AM26" s="4">
        <v>406.6876493475134</v>
      </c>
      <c r="AN26" s="4">
        <v>408.28376005608504</v>
      </c>
      <c r="AO26" s="4">
        <v>409.89268101789457</v>
      </c>
      <c r="AP26" s="4">
        <v>411.76502214707273</v>
      </c>
      <c r="AQ26" s="4">
        <v>413.28957451156134</v>
      </c>
      <c r="AR26" s="4">
        <v>414.74281163158275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15.76019274960278</v>
      </c>
      <c r="T27" s="4">
        <v>15.824776620611802</v>
      </c>
      <c r="U27" s="4">
        <v>15.88498281271673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122.59955933531825</v>
      </c>
      <c r="H28" s="4">
        <v>123.94677041838202</v>
      </c>
      <c r="I28" s="4">
        <v>125.26954170974739</v>
      </c>
      <c r="J28" s="4">
        <v>126.56921534517498</v>
      </c>
      <c r="K28" s="4">
        <v>127.84611666540471</v>
      </c>
      <c r="L28" s="4">
        <v>129.10146711503523</v>
      </c>
      <c r="M28" s="4">
        <v>130.3356105410021</v>
      </c>
      <c r="N28" s="4">
        <v>131.54969824699856</v>
      </c>
      <c r="O28" s="4">
        <v>131.26335738621574</v>
      </c>
      <c r="P28" s="4">
        <v>130.96410516921708</v>
      </c>
      <c r="Q28" s="4">
        <v>130.65205260941195</v>
      </c>
      <c r="R28" s="4">
        <v>130.32812762409372</v>
      </c>
      <c r="S28" s="4">
        <v>129.99268808528896</v>
      </c>
      <c r="T28" s="4">
        <v>129.6459487193485</v>
      </c>
      <c r="U28" s="4">
        <v>129.28846218185876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127.92812222333593</v>
      </c>
      <c r="AB28" s="4">
        <v>127.83544564204293</v>
      </c>
      <c r="AC28" s="4">
        <v>127.73495658699699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47.763470499999983</v>
      </c>
      <c r="E29" s="4">
        <v>49.658723571200028</v>
      </c>
      <c r="F29" s="4">
        <v>51.52370167100004</v>
      </c>
      <c r="G29" s="4">
        <v>53.290078392600009</v>
      </c>
      <c r="H29" s="4">
        <v>54.97437976220003</v>
      </c>
      <c r="I29" s="4">
        <v>56.646675437400035</v>
      </c>
      <c r="J29" s="4">
        <v>58.626262408399995</v>
      </c>
      <c r="K29" s="4">
        <v>60.587466149999997</v>
      </c>
      <c r="L29" s="4">
        <v>62.849716000000015</v>
      </c>
      <c r="M29" s="4">
        <v>64.741275999999971</v>
      </c>
      <c r="N29" s="4">
        <v>66.637391999999949</v>
      </c>
      <c r="O29" s="4">
        <v>68.791048362799131</v>
      </c>
      <c r="P29" s="4">
        <v>69.408558982535283</v>
      </c>
      <c r="Q29" s="4">
        <v>69.428545668967118</v>
      </c>
      <c r="R29" s="4">
        <v>69.556734063355307</v>
      </c>
      <c r="S29" s="4">
        <v>71.264236144057236</v>
      </c>
      <c r="T29" s="4">
        <v>72.265508090888588</v>
      </c>
      <c r="U29" s="4">
        <v>72.216514686378702</v>
      </c>
      <c r="V29" s="4">
        <v>72.102590248296536</v>
      </c>
      <c r="W29" s="4">
        <v>71.889620001156629</v>
      </c>
      <c r="X29" s="4">
        <v>72.181996134532483</v>
      </c>
      <c r="Y29" s="4">
        <v>73.432853856443671</v>
      </c>
      <c r="Z29" s="4">
        <v>74.384858445082813</v>
      </c>
      <c r="AA29" s="4">
        <v>75.22026676762826</v>
      </c>
      <c r="AB29" s="4">
        <v>76.064587000349832</v>
      </c>
      <c r="AC29" s="4">
        <v>77.37514308019945</v>
      </c>
      <c r="AD29" s="4">
        <v>78.010893011798231</v>
      </c>
      <c r="AE29" s="4">
        <v>78.638578697910816</v>
      </c>
      <c r="AF29" s="4">
        <v>79.913371473814408</v>
      </c>
      <c r="AG29" s="4">
        <v>81.13273370308977</v>
      </c>
      <c r="AH29" s="4">
        <v>82.237755307939494</v>
      </c>
      <c r="AI29" s="4">
        <v>84.444529450589386</v>
      </c>
      <c r="AJ29" s="4">
        <v>86.775418623787857</v>
      </c>
      <c r="AK29" s="4">
        <v>88.623735118126703</v>
      </c>
      <c r="AL29" s="4">
        <v>90.374243657601369</v>
      </c>
      <c r="AM29" s="4">
        <v>92.185490872235192</v>
      </c>
      <c r="AN29" s="4">
        <v>93.92789311723503</v>
      </c>
      <c r="AO29" s="4">
        <v>95.695146816647707</v>
      </c>
      <c r="AP29" s="4">
        <v>97.750550355860781</v>
      </c>
      <c r="AQ29" s="4">
        <v>99.482900796905867</v>
      </c>
      <c r="AR29" s="4">
        <v>101.15759309679429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77.894399999999862</v>
      </c>
      <c r="E30" s="4">
        <v>78.726199999999864</v>
      </c>
      <c r="F30" s="4">
        <v>79.557999999999808</v>
      </c>
      <c r="G30" s="4">
        <v>80.38979999999988</v>
      </c>
      <c r="H30" s="4">
        <v>81.221599999999739</v>
      </c>
      <c r="I30" s="4">
        <v>82.053399999999939</v>
      </c>
      <c r="J30" s="4">
        <v>82.885199999999898</v>
      </c>
      <c r="K30" s="4">
        <v>83.716999999999771</v>
      </c>
      <c r="L30" s="4">
        <v>84.548799999999915</v>
      </c>
      <c r="M30" s="4">
        <v>85.380599999999916</v>
      </c>
      <c r="N30" s="4">
        <v>86.21239999999996</v>
      </c>
      <c r="O30" s="4">
        <v>85.293899999999866</v>
      </c>
      <c r="P30" s="4">
        <v>84.375399999999757</v>
      </c>
      <c r="Q30" s="4">
        <v>83.456899999999905</v>
      </c>
      <c r="R30" s="4">
        <v>82.538399999999911</v>
      </c>
      <c r="S30" s="4">
        <v>81.619899999999916</v>
      </c>
      <c r="T30" s="4">
        <v>80.701499999999811</v>
      </c>
      <c r="U30" s="4">
        <v>79.782999999999845</v>
      </c>
      <c r="V30" s="4">
        <v>78.864499999999822</v>
      </c>
      <c r="W30" s="4">
        <v>77.945999999999785</v>
      </c>
      <c r="X30" s="4">
        <v>77.027499999999861</v>
      </c>
      <c r="Y30" s="4">
        <v>77.067799999999778</v>
      </c>
      <c r="Z30" s="4">
        <v>77.108099999999851</v>
      </c>
      <c r="AA30" s="4">
        <v>77.148399999999867</v>
      </c>
      <c r="AB30" s="4">
        <v>77.188599999999894</v>
      </c>
      <c r="AC30" s="4">
        <v>77.228899999999911</v>
      </c>
      <c r="AD30" s="4">
        <v>77.269199999999813</v>
      </c>
      <c r="AE30" s="4">
        <v>77.3094999999999</v>
      </c>
      <c r="AF30" s="4">
        <v>77.349799999999931</v>
      </c>
      <c r="AG30" s="4">
        <v>77.390099999999961</v>
      </c>
      <c r="AH30" s="4">
        <v>77.430399999999921</v>
      </c>
      <c r="AI30" s="4">
        <v>77.641099999999966</v>
      </c>
      <c r="AJ30" s="4">
        <v>77.85179999999994</v>
      </c>
      <c r="AK30" s="4">
        <v>78.062499999999972</v>
      </c>
      <c r="AL30" s="4">
        <v>78.273099999999928</v>
      </c>
      <c r="AM30" s="4">
        <v>78.483799999999903</v>
      </c>
      <c r="AN30" s="4">
        <v>78.69449999999992</v>
      </c>
      <c r="AO30" s="4">
        <v>78.905199999999951</v>
      </c>
      <c r="AP30" s="4">
        <v>79.115799999999894</v>
      </c>
      <c r="AQ30" s="4">
        <v>79.326499999999996</v>
      </c>
      <c r="AR30" s="4">
        <v>79.537199999999899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83.277010699999906</v>
      </c>
      <c r="E31" s="4">
        <v>84.861241045999989</v>
      </c>
      <c r="F31" s="4">
        <v>86.391301854000019</v>
      </c>
      <c r="G31" s="4">
        <v>87.892507084000016</v>
      </c>
      <c r="H31" s="4">
        <v>89.381458096000003</v>
      </c>
      <c r="I31" s="4">
        <v>90.806742624999885</v>
      </c>
      <c r="J31" s="4">
        <v>91.71647887799989</v>
      </c>
      <c r="K31" s="4">
        <v>92.74873337199999</v>
      </c>
      <c r="L31" s="4">
        <v>93.771308451999985</v>
      </c>
      <c r="M31" s="4">
        <v>94.562692757999898</v>
      </c>
      <c r="N31" s="4">
        <v>95.497317949999982</v>
      </c>
      <c r="O31" s="4">
        <v>96.626903129999917</v>
      </c>
      <c r="P31" s="4">
        <v>93.292876730309573</v>
      </c>
      <c r="Q31" s="4">
        <v>96.613024907378389</v>
      </c>
      <c r="R31" s="4">
        <v>97.588836716087116</v>
      </c>
      <c r="S31" s="4">
        <v>97.73709081609195</v>
      </c>
      <c r="T31" s="4">
        <v>97.788593754096809</v>
      </c>
      <c r="U31" s="4">
        <v>97.738509448433007</v>
      </c>
      <c r="V31" s="4">
        <v>97.799510399123719</v>
      </c>
      <c r="W31" s="4">
        <v>97.779601042631569</v>
      </c>
      <c r="X31" s="4">
        <v>95.244516672139341</v>
      </c>
      <c r="Y31" s="4">
        <v>95.202817794647061</v>
      </c>
      <c r="Z31" s="4">
        <v>95.12855803715469</v>
      </c>
      <c r="AA31" s="4">
        <v>95.03753739966254</v>
      </c>
      <c r="AB31" s="4">
        <v>94.295324793445516</v>
      </c>
      <c r="AC31" s="4">
        <v>94.212626084968804</v>
      </c>
      <c r="AD31" s="4">
        <v>94.185428306492156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93.567063951999899</v>
      </c>
      <c r="AK31" s="4">
        <v>93.394151211999983</v>
      </c>
      <c r="AL31" s="4">
        <v>93.217057877999878</v>
      </c>
      <c r="AM31" s="4">
        <v>93.022143949999986</v>
      </c>
      <c r="AN31" s="4">
        <v>92.779368759999983</v>
      </c>
      <c r="AO31" s="4">
        <v>92.532130249999994</v>
      </c>
      <c r="AP31" s="4">
        <v>92.267328419999885</v>
      </c>
      <c r="AQ31" s="4">
        <v>91.98496326999998</v>
      </c>
      <c r="AR31" s="4">
        <v>91.695666399999794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536.23045055030104</v>
      </c>
      <c r="H39" s="4">
        <v>492.19435317109998</v>
      </c>
      <c r="I39" s="4">
        <v>425.586005807589</v>
      </c>
      <c r="J39" s="4">
        <v>406.32767999999999</v>
      </c>
      <c r="K39" s="4">
        <v>406.32767999999902</v>
      </c>
      <c r="L39" s="4">
        <v>406.32767999999999</v>
      </c>
      <c r="M39" s="4">
        <v>406.32767999999999</v>
      </c>
      <c r="N39" s="4">
        <v>406.32767999999999</v>
      </c>
      <c r="O39" s="4">
        <v>406.32767999999999</v>
      </c>
      <c r="P39" s="4">
        <v>473.51743679405399</v>
      </c>
      <c r="Q39" s="4">
        <v>523.96316506797996</v>
      </c>
      <c r="R39" s="4">
        <v>545.50866245811005</v>
      </c>
      <c r="S39" s="4">
        <v>566.341814464609</v>
      </c>
      <c r="T39" s="4">
        <v>585.404649727015</v>
      </c>
      <c r="U39" s="4">
        <v>605.16377693134496</v>
      </c>
      <c r="V39" s="4">
        <v>624.42457492892697</v>
      </c>
      <c r="W39" s="4">
        <v>643.32022574353095</v>
      </c>
      <c r="X39" s="4">
        <v>660.44425448847903</v>
      </c>
      <c r="Y39" s="4">
        <v>678.50679339256806</v>
      </c>
      <c r="Z39" s="4">
        <v>696.08493559958902</v>
      </c>
      <c r="AA39" s="4">
        <v>712.22820664064</v>
      </c>
      <c r="AB39" s="4">
        <v>666.43499959066105</v>
      </c>
      <c r="AC39" s="4">
        <v>668.52628245500398</v>
      </c>
      <c r="AD39" s="4">
        <v>747.00334969807398</v>
      </c>
      <c r="AE39" s="4">
        <v>777.15699711078503</v>
      </c>
      <c r="AF39" s="4">
        <v>792.973840435071</v>
      </c>
      <c r="AG39" s="4">
        <v>808.65952634017697</v>
      </c>
      <c r="AH39" s="4">
        <v>793.84024749260197</v>
      </c>
      <c r="AI39" s="4">
        <v>730.62461752740796</v>
      </c>
      <c r="AJ39" s="4">
        <v>657.68392550355998</v>
      </c>
      <c r="AK39" s="4">
        <v>628.31122583531203</v>
      </c>
      <c r="AL39" s="4">
        <v>609.053096024767</v>
      </c>
      <c r="AM39" s="4">
        <v>604.63281618281201</v>
      </c>
      <c r="AN39" s="4">
        <v>600.07512393368404</v>
      </c>
      <c r="AO39" s="4">
        <v>588.26860573634701</v>
      </c>
      <c r="AP39" s="4">
        <v>537.38898062486498</v>
      </c>
      <c r="AQ39" s="4">
        <v>525.52304806290999</v>
      </c>
      <c r="AR39" s="4">
        <v>476.43297627743999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13008.9999999999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13008.9999999999</v>
      </c>
      <c r="AB42" s="1">
        <v>13008</v>
      </c>
      <c r="AC42" s="1">
        <v>13008</v>
      </c>
      <c r="AD42" s="1">
        <v>13008</v>
      </c>
      <c r="AE42" s="1">
        <v>13009</v>
      </c>
      <c r="AF42" s="1">
        <v>13009</v>
      </c>
      <c r="AG42" s="1">
        <v>13009</v>
      </c>
      <c r="AH42" s="1">
        <v>13007.9999999999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2063.3701034271799</v>
      </c>
      <c r="P43" s="8">
        <v>2014.252689330149</v>
      </c>
      <c r="Q43" s="8">
        <v>1967.8898525337499</v>
      </c>
      <c r="R43" s="8">
        <v>1921.3107252484401</v>
      </c>
      <c r="S43" s="8">
        <v>1876.4143321947201</v>
      </c>
      <c r="T43" s="8">
        <v>1832.7726321932901</v>
      </c>
      <c r="U43" s="8">
        <v>1789.81404138122</v>
      </c>
      <c r="V43" s="8">
        <v>1747.70064765855</v>
      </c>
      <c r="W43" s="8">
        <v>1705.8324935453491</v>
      </c>
      <c r="X43" s="8">
        <v>1665.85790280418</v>
      </c>
      <c r="Y43" s="8">
        <v>1625.2790229097682</v>
      </c>
      <c r="Z43" s="8">
        <v>1585.739755867419</v>
      </c>
      <c r="AA43" s="8">
        <v>1546.801679949413</v>
      </c>
      <c r="AB43" s="8">
        <v>1508.0960792152819</v>
      </c>
      <c r="AC43" s="8">
        <v>1469.232547221779</v>
      </c>
      <c r="AD43" s="8">
        <v>1431.099860402835</v>
      </c>
      <c r="AE43" s="8">
        <v>1393.2540008395399</v>
      </c>
      <c r="AF43" s="8">
        <v>1355.4096223952979</v>
      </c>
      <c r="AG43" s="8">
        <v>1317.163385066676</v>
      </c>
      <c r="AH43" s="8">
        <v>1279.884132659673</v>
      </c>
      <c r="AI43" s="8">
        <v>1241.5432383337029</v>
      </c>
      <c r="AJ43" s="8">
        <v>1203.500323167613</v>
      </c>
      <c r="AK43" s="8">
        <v>1164.8139530321957</v>
      </c>
      <c r="AL43" s="8">
        <v>1141.27533794173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628.23858680283502</v>
      </c>
      <c r="AE44" s="8">
        <v>550.24966353954005</v>
      </c>
      <c r="AF44" s="8">
        <v>470.25506819529801</v>
      </c>
      <c r="AG44" s="8">
        <v>387.75110316667701</v>
      </c>
      <c r="AH44" s="8">
        <v>304.001236659673</v>
      </c>
      <c r="AI44" s="8">
        <v>216.86619733370301</v>
      </c>
      <c r="AJ44" s="8">
        <v>127.589430167613</v>
      </c>
      <c r="AK44" s="8">
        <v>35.107516032195598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425.774475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1141.27533794173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3593.1098045977601</v>
      </c>
      <c r="O46" s="9">
        <v>3711.5422734540198</v>
      </c>
      <c r="P46" s="9">
        <v>3826.9079636390202</v>
      </c>
      <c r="Q46" s="9">
        <v>3931.2786114544401</v>
      </c>
      <c r="R46" s="9">
        <v>4040.0942548389398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4800.5804828262098</v>
      </c>
      <c r="AA46" s="9">
        <v>4882.1121547507</v>
      </c>
      <c r="AB46" s="9">
        <v>4650.8333312659597</v>
      </c>
      <c r="AC46" s="9">
        <v>4661.3953659343597</v>
      </c>
      <c r="AD46" s="9">
        <v>5057.74419039431</v>
      </c>
      <c r="AE46" s="9">
        <v>5210.0353389433603</v>
      </c>
      <c r="AF46" s="9">
        <v>5289.9183860357098</v>
      </c>
      <c r="AG46" s="9">
        <v>5369.1390219200803</v>
      </c>
      <c r="AH46" s="9">
        <v>5294.2941792555703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5962.2739598549597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2708.2345987388899</v>
      </c>
      <c r="H47" s="9">
        <v>2485.8300665206998</v>
      </c>
      <c r="I47" s="9">
        <v>2149.4242717554998</v>
      </c>
      <c r="J47" s="9">
        <v>2052.16</v>
      </c>
      <c r="K47" s="9">
        <v>2052.16</v>
      </c>
      <c r="L47" s="9">
        <v>2052.16</v>
      </c>
      <c r="M47" s="9">
        <v>2052.16</v>
      </c>
      <c r="N47" s="9">
        <v>2052.16</v>
      </c>
      <c r="O47" s="9">
        <v>2052.16</v>
      </c>
      <c r="P47" s="9">
        <v>2391.5022060305801</v>
      </c>
      <c r="Q47" s="9">
        <v>2646.2786114544401</v>
      </c>
      <c r="R47" s="9">
        <v>2755.0942548389298</v>
      </c>
      <c r="S47" s="9">
        <v>2860.3121942656999</v>
      </c>
      <c r="T47" s="9">
        <v>2956.5891400354299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3515.5804828261998</v>
      </c>
      <c r="AA47" s="9">
        <v>3597.1121547507</v>
      </c>
      <c r="AB47" s="9">
        <v>3365.8333312659602</v>
      </c>
      <c r="AC47" s="9">
        <v>3376.3953659343601</v>
      </c>
      <c r="AD47" s="9">
        <v>3772.74419039431</v>
      </c>
      <c r="AE47" s="9">
        <v>3925.0353389433599</v>
      </c>
      <c r="AF47" s="9">
        <v>4004.9183860357098</v>
      </c>
      <c r="AG47" s="9">
        <v>4084.1390219200798</v>
      </c>
      <c r="AH47" s="9">
        <v>4009.2941792555698</v>
      </c>
      <c r="AI47" s="9">
        <v>3690.0233208454902</v>
      </c>
      <c r="AJ47" s="9">
        <v>3321.6359873917199</v>
      </c>
      <c r="AK47" s="9">
        <v>3173.2890193702601</v>
      </c>
      <c r="AL47" s="9">
        <v>3076.02573749882</v>
      </c>
      <c r="AM47" s="9">
        <v>3053.7010918323799</v>
      </c>
      <c r="AN47" s="9">
        <v>3030.68244410951</v>
      </c>
      <c r="AO47" s="9">
        <v>2971.05356432498</v>
      </c>
      <c r="AP47" s="9">
        <v>2714.0857607316402</v>
      </c>
      <c r="AQ47" s="9">
        <v>2654.1568083985298</v>
      </c>
      <c r="AR47" s="9">
        <v>2406.22715291636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3899.99999999999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7807.5898380503495</v>
      </c>
      <c r="G50" s="8">
        <v>7823.99999999999</v>
      </c>
      <c r="H50" s="8">
        <v>7625.3652762030897</v>
      </c>
      <c r="I50" s="8">
        <v>7338.0453196218386</v>
      </c>
      <c r="J50" s="8">
        <v>7308.8302926728702</v>
      </c>
      <c r="K50" s="8">
        <v>7370.0938766257495</v>
      </c>
      <c r="L50" s="8">
        <v>7438.1431214322802</v>
      </c>
      <c r="M50" s="8">
        <v>7499.4067053851395</v>
      </c>
      <c r="N50" s="8">
        <v>7568.0501954022202</v>
      </c>
      <c r="O50" s="8">
        <v>7449.6177265459701</v>
      </c>
      <c r="P50" s="8">
        <v>7673.5942423915394</v>
      </c>
      <c r="Q50" s="8">
        <v>7823.99999999998</v>
      </c>
      <c r="R50" s="8">
        <v>7823.99999999998</v>
      </c>
      <c r="S50" s="8">
        <v>7823.99999999998</v>
      </c>
      <c r="T50" s="8">
        <v>7823.99999999999</v>
      </c>
      <c r="U50" s="8">
        <v>7823.99999999998</v>
      </c>
      <c r="V50" s="8">
        <v>7823.99999999998</v>
      </c>
      <c r="W50" s="8">
        <v>7823.9999999999891</v>
      </c>
      <c r="X50" s="8">
        <v>7823.99999999999</v>
      </c>
      <c r="Y50" s="8">
        <v>7823.9999999999873</v>
      </c>
      <c r="Z50" s="8">
        <v>7823.9999999999891</v>
      </c>
      <c r="AA50" s="8">
        <v>7823.9999999999836</v>
      </c>
      <c r="AB50" s="8">
        <v>7507.3481209211714</v>
      </c>
      <c r="AC50" s="8">
        <v>7433.6236341990689</v>
      </c>
      <c r="AD50" s="8">
        <v>7747.6121242693043</v>
      </c>
      <c r="AE50" s="8">
        <v>7823.9999999999891</v>
      </c>
      <c r="AF50" s="8">
        <v>7823.9999999999882</v>
      </c>
      <c r="AG50" s="8">
        <v>7823.9999999999854</v>
      </c>
      <c r="AH50" s="8">
        <v>7676.7590256762123</v>
      </c>
      <c r="AI50" s="8">
        <v>7280.1239864204526</v>
      </c>
      <c r="AJ50" s="8">
        <v>6835.6222387569724</v>
      </c>
      <c r="AK50" s="8">
        <v>6611.4347870755955</v>
      </c>
      <c r="AL50" s="8">
        <v>6458.9664072346295</v>
      </c>
      <c r="AM50" s="8">
        <v>6385.9482700017397</v>
      </c>
      <c r="AN50" s="8">
        <v>6313.7915427135604</v>
      </c>
      <c r="AO50" s="8">
        <v>6210.6853526307696</v>
      </c>
      <c r="AP50" s="8">
        <v>5906.8620466172306</v>
      </c>
      <c r="AQ50" s="8">
        <v>5800.8828485435497</v>
      </c>
      <c r="AR50" s="8">
        <v>5508.2783240508097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490.83359062747934</v>
      </c>
      <c r="E53" s="4">
        <v>498.78074861280896</v>
      </c>
      <c r="F53" s="4">
        <v>497.92505471960499</v>
      </c>
      <c r="G53" s="4">
        <v>490.9840303497478</v>
      </c>
      <c r="H53" s="4">
        <v>490.19183815348532</v>
      </c>
      <c r="I53" s="4">
        <v>492.55407920091398</v>
      </c>
      <c r="J53" s="4">
        <v>485.60999121310078</v>
      </c>
      <c r="K53" s="4">
        <v>485.35638032264569</v>
      </c>
      <c r="L53" s="4">
        <v>492.95642602215509</v>
      </c>
      <c r="M53" s="4">
        <v>500.31313901844555</v>
      </c>
      <c r="N53" s="4">
        <v>502.40218007021343</v>
      </c>
      <c r="O53" s="4">
        <v>498.30185820497894</v>
      </c>
      <c r="P53" s="4">
        <v>502.0820856480654</v>
      </c>
      <c r="Q53" s="4">
        <v>493.8477450774854</v>
      </c>
      <c r="R53" s="4">
        <v>484.99748597642383</v>
      </c>
      <c r="S53" s="4">
        <v>475.91321818800219</v>
      </c>
      <c r="T53" s="4">
        <v>470.02994090106813</v>
      </c>
      <c r="U53" s="4">
        <v>464.91814271242146</v>
      </c>
      <c r="V53" s="4">
        <v>460.56318611464519</v>
      </c>
      <c r="W53" s="4">
        <v>454.73268175889973</v>
      </c>
      <c r="X53" s="4">
        <v>449.94619386676567</v>
      </c>
      <c r="Y53" s="4">
        <v>445.48505838011238</v>
      </c>
      <c r="Z53" s="4">
        <v>440.75716641852569</v>
      </c>
      <c r="AA53" s="4">
        <v>436.48693154003166</v>
      </c>
      <c r="AB53" s="4">
        <v>431.43203096969921</v>
      </c>
      <c r="AC53" s="4">
        <v>433.08971373655356</v>
      </c>
      <c r="AD53" s="4">
        <v>435.26051173238403</v>
      </c>
      <c r="AE53" s="4">
        <v>435.15652697422354</v>
      </c>
      <c r="AF53" s="4">
        <v>433.84529077598967</v>
      </c>
      <c r="AG53" s="4">
        <v>432.62500320467126</v>
      </c>
      <c r="AH53" s="4">
        <v>430.64081381716176</v>
      </c>
      <c r="AI53" s="4">
        <v>428.49802497436224</v>
      </c>
      <c r="AJ53" s="4">
        <v>425.91468826090357</v>
      </c>
      <c r="AK53" s="4">
        <v>424.31741748749027</v>
      </c>
      <c r="AL53" s="4">
        <v>425.38007612151318</v>
      </c>
      <c r="AM53" s="4">
        <v>426.61126317918331</v>
      </c>
      <c r="AN53" s="4">
        <v>428.35535478463828</v>
      </c>
      <c r="AO53" s="4">
        <v>429.70531499778855</v>
      </c>
      <c r="AP53" s="4">
        <v>427.19464043268493</v>
      </c>
      <c r="AQ53" s="4">
        <v>427.67854851122115</v>
      </c>
      <c r="AR53" s="4">
        <v>426.3568725678312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36.722461764302139</v>
      </c>
      <c r="H54" s="4">
        <v>34.5126645693123</v>
      </c>
      <c r="I54" s="4">
        <v>31.10585411757884</v>
      </c>
      <c r="J54" s="4">
        <v>30.210029657447254</v>
      </c>
      <c r="K54" s="4">
        <v>30.338616310580999</v>
      </c>
      <c r="L54" s="4">
        <v>30.464066703882249</v>
      </c>
      <c r="M54" s="4">
        <v>30.592653357015877</v>
      </c>
      <c r="N54" s="4">
        <v>28.209599528091989</v>
      </c>
      <c r="O54" s="4">
        <v>30.733785049479803</v>
      </c>
      <c r="P54" s="4">
        <v>34.306286992298389</v>
      </c>
      <c r="Q54" s="4">
        <v>36.993984288579149</v>
      </c>
      <c r="R54" s="4">
        <v>38.145957323613906</v>
      </c>
      <c r="S54" s="4">
        <v>39.263290726925092</v>
      </c>
      <c r="T54" s="4">
        <v>40.283607437004861</v>
      </c>
      <c r="U54" s="4">
        <v>41.343984979594765</v>
      </c>
      <c r="V54" s="4">
        <v>42.377935973342076</v>
      </c>
      <c r="W54" s="4">
        <v>43.389386841492964</v>
      </c>
      <c r="X54" s="4">
        <v>44.310024314267331</v>
      </c>
      <c r="Y54" s="4">
        <v>45.277295005345351</v>
      </c>
      <c r="Z54" s="4">
        <v>46.22201425262363</v>
      </c>
      <c r="AA54" s="4">
        <v>47.087505587328387</v>
      </c>
      <c r="AB54" s="4">
        <v>44.671622980068662</v>
      </c>
      <c r="AC54" s="4">
        <v>44.791933123584563</v>
      </c>
      <c r="AD54" s="4">
        <v>48.966140819744076</v>
      </c>
      <c r="AE54" s="4">
        <v>50.574606659006719</v>
      </c>
      <c r="AF54" s="4">
        <v>51.425923692806506</v>
      </c>
      <c r="AG54" s="4">
        <v>52.267149149090031</v>
      </c>
      <c r="AH54" s="4">
        <v>51.493823340442717</v>
      </c>
      <c r="AI54" s="4">
        <v>48.150888106634561</v>
      </c>
      <c r="AJ54" s="4">
        <v>44.295366144700097</v>
      </c>
      <c r="AK54" s="4">
        <v>42.747131759972291</v>
      </c>
      <c r="AL54" s="4">
        <v>41.738412339652299</v>
      </c>
      <c r="AM54" s="4">
        <v>41.513412339652398</v>
      </c>
      <c r="AN54" s="4">
        <v>41.284261577892302</v>
      </c>
      <c r="AO54" s="4">
        <v>40.667567119652304</v>
      </c>
      <c r="AP54" s="4">
        <v>37.981950221252397</v>
      </c>
      <c r="AQ54" s="4">
        <v>37.362105001252381</v>
      </c>
      <c r="AR54" s="4">
        <v>34.77138865801971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143.6619</v>
      </c>
      <c r="I56" s="4">
        <v>144.76549999999901</v>
      </c>
      <c r="J56" s="4">
        <v>143.86643828429399</v>
      </c>
      <c r="K56" s="4">
        <v>142.40790915464299</v>
      </c>
      <c r="L56" s="4">
        <v>140.830095254941</v>
      </c>
      <c r="M56" s="4">
        <v>139.371507343395</v>
      </c>
      <c r="N56" s="4">
        <v>137.344841555551</v>
      </c>
      <c r="O56" s="4">
        <v>144.39999999999901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117</v>
      </c>
      <c r="U56" s="4">
        <v>112</v>
      </c>
      <c r="V56" s="4">
        <v>107</v>
      </c>
      <c r="W56" s="4">
        <v>102</v>
      </c>
      <c r="X56" s="4">
        <v>96.999999999999901</v>
      </c>
      <c r="Y56" s="4">
        <v>93.999999999999901</v>
      </c>
      <c r="Z56" s="4">
        <v>91</v>
      </c>
      <c r="AA56" s="4">
        <v>88</v>
      </c>
      <c r="AB56" s="4">
        <v>85</v>
      </c>
      <c r="AC56" s="4">
        <v>82</v>
      </c>
      <c r="AD56" s="4">
        <v>81.8</v>
      </c>
      <c r="AE56" s="4">
        <v>81.842896637523793</v>
      </c>
      <c r="AF56" s="4">
        <v>81.785874546287701</v>
      </c>
      <c r="AG56" s="4">
        <v>81.461658330884603</v>
      </c>
      <c r="AH56" s="4">
        <v>81</v>
      </c>
      <c r="AI56" s="4">
        <v>81.2</v>
      </c>
      <c r="AJ56" s="4">
        <v>81.400000000000006</v>
      </c>
      <c r="AK56" s="4">
        <v>81.599999999999994</v>
      </c>
      <c r="AL56" s="4">
        <v>81.8</v>
      </c>
      <c r="AM56" s="4">
        <v>82</v>
      </c>
      <c r="AN56" s="4">
        <v>82</v>
      </c>
      <c r="AO56" s="4">
        <v>82</v>
      </c>
      <c r="AP56" s="4">
        <v>82</v>
      </c>
      <c r="AQ56" s="4">
        <v>82</v>
      </c>
      <c r="AR56" s="4">
        <v>82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414.82860000000005</v>
      </c>
      <c r="E57" s="4">
        <v>418.21449999999902</v>
      </c>
      <c r="F57" s="4">
        <v>421.60039999999901</v>
      </c>
      <c r="G57" s="4">
        <v>424.98619999999903</v>
      </c>
      <c r="H57" s="4">
        <v>428.37199999999996</v>
      </c>
      <c r="I57" s="4">
        <v>431.75779999999804</v>
      </c>
      <c r="J57" s="4">
        <v>433.14103828429398</v>
      </c>
      <c r="K57" s="4">
        <v>433.96480915464304</v>
      </c>
      <c r="L57" s="4">
        <v>434.66919525494097</v>
      </c>
      <c r="M57" s="4">
        <v>435.49290734339502</v>
      </c>
      <c r="N57" s="4">
        <v>436.34484155555003</v>
      </c>
      <c r="O57" s="4">
        <v>443.599999999999</v>
      </c>
      <c r="P57" s="4">
        <v>438.19999999999902</v>
      </c>
      <c r="Q57" s="4">
        <v>432.79999999999899</v>
      </c>
      <c r="R57" s="4">
        <v>427.40000000000003</v>
      </c>
      <c r="S57" s="4">
        <v>422</v>
      </c>
      <c r="T57" s="4">
        <v>415.39999999999895</v>
      </c>
      <c r="U57" s="4">
        <v>408.79999999999905</v>
      </c>
      <c r="V57" s="4">
        <v>402.2</v>
      </c>
      <c r="W57" s="4">
        <v>395.6</v>
      </c>
      <c r="X57" s="4">
        <v>388.99999999999989</v>
      </c>
      <c r="Y57" s="4">
        <v>383.99999999999989</v>
      </c>
      <c r="Z57" s="4">
        <v>379</v>
      </c>
      <c r="AA57" s="4">
        <v>374</v>
      </c>
      <c r="AB57" s="4">
        <v>369</v>
      </c>
      <c r="AC57" s="4">
        <v>363.99999999999898</v>
      </c>
      <c r="AD57" s="4">
        <v>361</v>
      </c>
      <c r="AE57" s="4">
        <v>358.24289663752381</v>
      </c>
      <c r="AF57" s="4">
        <v>355.38587454628669</v>
      </c>
      <c r="AG57" s="4">
        <v>352.26165833088464</v>
      </c>
      <c r="AH57" s="4">
        <v>348.99999999999898</v>
      </c>
      <c r="AI57" s="4">
        <v>346.19999999999897</v>
      </c>
      <c r="AJ57" s="4">
        <v>343.4</v>
      </c>
      <c r="AK57" s="4">
        <v>340.599999999999</v>
      </c>
      <c r="AL57" s="4">
        <v>337.79999999999899</v>
      </c>
      <c r="AM57" s="4">
        <v>335</v>
      </c>
      <c r="AN57" s="4">
        <v>332.39999999999901</v>
      </c>
      <c r="AO57" s="4">
        <v>329.79999999999905</v>
      </c>
      <c r="AP57" s="4">
        <v>327.19999999999902</v>
      </c>
      <c r="AQ57" s="4">
        <v>324.599999999999</v>
      </c>
      <c r="AR57" s="4">
        <v>322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</v>
      </c>
      <c r="J58" s="4">
        <v>118.1249</v>
      </c>
      <c r="K58" s="4">
        <v>119.8065</v>
      </c>
      <c r="L58" s="4">
        <v>121.4881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135.19999999999899</v>
      </c>
      <c r="U58" s="4">
        <v>135.39999999999901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129.4</v>
      </c>
      <c r="AK58" s="4">
        <v>128.599999999999</v>
      </c>
      <c r="AL58" s="4">
        <v>127.799999999999</v>
      </c>
      <c r="AM58" s="4">
        <v>127</v>
      </c>
      <c r="AN58" s="4">
        <v>126.19999999999899</v>
      </c>
      <c r="AO58" s="4">
        <v>125.399999999999</v>
      </c>
      <c r="AP58" s="4">
        <v>124.6</v>
      </c>
      <c r="AQ58" s="4">
        <v>123.799999999999</v>
      </c>
      <c r="AR58" s="4">
        <v>123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12.6517229064576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12.16499812416</v>
      </c>
      <c r="Q59" s="4">
        <v>11.985871121279999</v>
      </c>
      <c r="R59" s="4">
        <v>11.806744118400001</v>
      </c>
      <c r="S59" s="4">
        <v>11.629038758399899</v>
      </c>
      <c r="T59" s="4">
        <v>11.449911755519999</v>
      </c>
      <c r="U59" s="4">
        <v>11.270784752640001</v>
      </c>
      <c r="V59" s="4">
        <v>11.09165774976</v>
      </c>
      <c r="W59" s="4">
        <v>10.9125307468799</v>
      </c>
      <c r="X59" s="4">
        <v>10.733403744</v>
      </c>
      <c r="Y59" s="4">
        <v>10.555698384000001</v>
      </c>
      <c r="Z59" s="4">
        <v>10.37657138112</v>
      </c>
      <c r="AA59" s="4">
        <v>10.197444378239998</v>
      </c>
      <c r="AB59" s="4">
        <v>10.018317375360001</v>
      </c>
      <c r="AC59" s="4">
        <v>9.8391903724800009</v>
      </c>
      <c r="AD59" s="4">
        <v>9.6600633695999978</v>
      </c>
      <c r="AE59" s="4">
        <v>10.5429244709731</v>
      </c>
      <c r="AF59" s="4">
        <v>11.0654350908165</v>
      </c>
      <c r="AG59" s="4">
        <v>11.9585761445367</v>
      </c>
      <c r="AH59" s="4">
        <v>12.9819489234073</v>
      </c>
      <c r="AI59" s="4">
        <v>14.935286240527299</v>
      </c>
      <c r="AJ59" s="4">
        <v>16.8886235576472</v>
      </c>
      <c r="AK59" s="4">
        <v>18.443086437265798</v>
      </c>
      <c r="AL59" s="4">
        <v>20.397845397265801</v>
      </c>
      <c r="AM59" s="4">
        <v>22.351182714385899</v>
      </c>
      <c r="AN59" s="4">
        <v>24.304520031505898</v>
      </c>
      <c r="AO59" s="4">
        <v>26.234997707519899</v>
      </c>
      <c r="AP59" s="4">
        <v>26.3700537811199</v>
      </c>
      <c r="AQ59" s="4">
        <v>26.505109854720001</v>
      </c>
      <c r="AR59" s="4">
        <v>26.641587571199999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25.222254412478101</v>
      </c>
      <c r="E60" s="4">
        <v>29.451900972090399</v>
      </c>
      <c r="F60" s="4">
        <v>24.885802916855699</v>
      </c>
      <c r="G60" s="4">
        <v>14.483796674784299</v>
      </c>
      <c r="H60" s="4">
        <v>12.505399626137899</v>
      </c>
      <c r="I60" s="4">
        <v>14.882820005372301</v>
      </c>
      <c r="J60" s="4">
        <v>7.4582110295291804</v>
      </c>
      <c r="K60" s="4">
        <v>6.2631869194889802</v>
      </c>
      <c r="L60" s="4">
        <v>13.2760268939623</v>
      </c>
      <c r="M60" s="4">
        <v>19.924605184933899</v>
      </c>
      <c r="N60" s="4">
        <v>23.758954217856001</v>
      </c>
      <c r="O60" s="4">
        <v>10.1291419009312</v>
      </c>
      <c r="P60" s="4">
        <v>15.98776161596</v>
      </c>
      <c r="Q60" s="4">
        <v>10.7148960982602</v>
      </c>
      <c r="R60" s="4">
        <v>6.36353924270938</v>
      </c>
      <c r="S60" s="4">
        <v>1.8119057380577199</v>
      </c>
      <c r="T60" s="4">
        <v>1.75732324399134</v>
      </c>
      <c r="U60" s="4">
        <v>2.4371675627155902</v>
      </c>
      <c r="V60" s="4">
        <v>3.8994285491521099</v>
      </c>
      <c r="W60" s="4">
        <v>3.9117797226023199</v>
      </c>
      <c r="X60" s="4">
        <v>5.0441433826263902</v>
      </c>
      <c r="Y60" s="4">
        <v>4.86470678385166</v>
      </c>
      <c r="Z60" s="4">
        <v>4.4464412507365099</v>
      </c>
      <c r="AA60" s="4">
        <v>4.5656125932876304</v>
      </c>
      <c r="AB60" s="4">
        <v>7.1827033288515096</v>
      </c>
      <c r="AC60" s="4">
        <v>13.616856557289999</v>
      </c>
      <c r="AD60" s="4">
        <v>14.05024164864</v>
      </c>
      <c r="AE60" s="4">
        <v>13.4623342915199</v>
      </c>
      <c r="AF60" s="4">
        <v>12.8818687996799</v>
      </c>
      <c r="AG60" s="4">
        <v>12.293961442559899</v>
      </c>
      <c r="AH60" s="4">
        <v>11.70605408544</v>
      </c>
      <c r="AI60" s="4">
        <v>11.1255885936</v>
      </c>
      <c r="AJ60" s="4">
        <v>10.537681236479999</v>
      </c>
      <c r="AK60" s="4">
        <v>9.4457782587752508</v>
      </c>
      <c r="AL60" s="4">
        <v>9.3693083875199896</v>
      </c>
      <c r="AM60" s="4">
        <v>8.7814010303999908</v>
      </c>
      <c r="AN60" s="4">
        <v>8.1934936732799901</v>
      </c>
      <c r="AO60" s="4">
        <v>7.6130281814399998</v>
      </c>
      <c r="AP60" s="4">
        <v>7.0251208243199903</v>
      </c>
      <c r="AQ60" s="4">
        <v>6.4372134672000003</v>
      </c>
      <c r="AR60" s="4">
        <v>5.8567479753599896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167.54560000000001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145.99999999999901</v>
      </c>
      <c r="AD61" s="4">
        <v>144.19999999999999</v>
      </c>
      <c r="AE61" s="4">
        <v>142.4</v>
      </c>
      <c r="AF61" s="4">
        <v>140.599999999999</v>
      </c>
      <c r="AG61" s="4">
        <v>138.80000000000001</v>
      </c>
      <c r="AH61" s="4">
        <v>136.99999999999901</v>
      </c>
      <c r="AI61" s="4">
        <v>134.79999999999899</v>
      </c>
      <c r="AJ61" s="4">
        <v>132.6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122.4</v>
      </c>
      <c r="AP61" s="4">
        <v>120.599999999999</v>
      </c>
      <c r="AQ61" s="4">
        <v>118.8</v>
      </c>
      <c r="AR61" s="4">
        <v>117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0.2413891584</v>
      </c>
      <c r="H62" s="4">
        <v>0.23442600959999901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0.18336291839999899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9.7484083200000002E-2</v>
      </c>
      <c r="AD62" s="4">
        <v>9.0520934400000003E-2</v>
      </c>
      <c r="AE62" s="4">
        <v>8.5878835200000003E-2</v>
      </c>
      <c r="AF62" s="4">
        <v>7.8915686400000004E-2</v>
      </c>
      <c r="AG62" s="4">
        <v>7.1952537600000005E-2</v>
      </c>
      <c r="AH62" s="4">
        <v>6.4989388800000006E-2</v>
      </c>
      <c r="AI62" s="4">
        <v>0.92435579452852201</v>
      </c>
      <c r="AJ62" s="4">
        <v>1.8581571630033999</v>
      </c>
      <c r="AK62" s="4">
        <v>1.85119401420341</v>
      </c>
      <c r="AL62" s="4">
        <v>2.5438703615999998</v>
      </c>
      <c r="AM62" s="4">
        <v>2.68081228800005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0.53104971513599997</v>
      </c>
      <c r="K63" s="4">
        <v>0.522093768652798</v>
      </c>
      <c r="L63" s="4">
        <v>0.51313782216959902</v>
      </c>
      <c r="M63" s="4">
        <v>0.50411881630080002</v>
      </c>
      <c r="N63" s="4">
        <v>0.52288940679551998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0.85281407907287798</v>
      </c>
      <c r="AI63" s="4">
        <v>1.84619807907287</v>
      </c>
      <c r="AJ63" s="4">
        <v>2.8395820790728701</v>
      </c>
      <c r="AK63" s="4">
        <v>4.3503332572744799</v>
      </c>
      <c r="AL63" s="4">
        <v>5.8610844354760694</v>
      </c>
      <c r="AM63" s="4">
        <v>7.3718356136776704</v>
      </c>
      <c r="AN63" s="4">
        <v>8.8825867918792696</v>
      </c>
      <c r="AO63" s="4">
        <v>10.39333797008087</v>
      </c>
      <c r="AP63" s="4">
        <v>11.90408914828247</v>
      </c>
      <c r="AQ63" s="4">
        <v>14.337142261324079</v>
      </c>
      <c r="AR63" s="4">
        <v>16.91778888751119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0.62832326400000005</v>
      </c>
      <c r="S64" s="4">
        <v>0.57390789600000003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0.23470668</v>
      </c>
      <c r="Z64" s="4">
        <v>0.17622947520000001</v>
      </c>
      <c r="AA64" s="4">
        <v>0.1186195104</v>
      </c>
      <c r="AB64" s="4">
        <v>5.84109791999999E-2</v>
      </c>
      <c r="AC64" s="4">
        <v>0.74424959999999996</v>
      </c>
      <c r="AD64" s="4">
        <v>1.4935449599999999</v>
      </c>
      <c r="AE64" s="4">
        <v>2.2478860799999998</v>
      </c>
      <c r="AF64" s="4">
        <v>3.0072729599999999</v>
      </c>
      <c r="AG64" s="4">
        <v>3.77170559999999</v>
      </c>
      <c r="AH64" s="4">
        <v>4.5411840000000003</v>
      </c>
      <c r="AI64" s="4">
        <v>5.3157081599999998</v>
      </c>
      <c r="AJ64" s="4">
        <v>6.0952780799999999</v>
      </c>
      <c r="AK64" s="4">
        <v>6.8798937599999999</v>
      </c>
      <c r="AL64" s="4">
        <v>7.6695551999999996</v>
      </c>
      <c r="AM64" s="4">
        <v>8.9126191930673002</v>
      </c>
      <c r="AN64" s="4">
        <v>10.50059109088183</v>
      </c>
      <c r="AO64" s="4">
        <v>12.09739306869648</v>
      </c>
      <c r="AP64" s="4">
        <v>13.70302512651115</v>
      </c>
      <c r="AQ64" s="4">
        <v>15.31748726432572</v>
      </c>
      <c r="AR64" s="4">
        <v>16.9407794821404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2181.3105033268498</v>
      </c>
      <c r="E68" s="4">
        <v>2187.5941529072998</v>
      </c>
      <c r="F68" s="4">
        <v>2192.3091274662902</v>
      </c>
      <c r="G68" s="4">
        <v>2195.1973745524997</v>
      </c>
      <c r="H68" s="4">
        <v>2199.1719397511401</v>
      </c>
      <c r="I68" s="4">
        <v>2203.31226744284</v>
      </c>
      <c r="J68" s="4">
        <v>2207.14576214711</v>
      </c>
      <c r="K68" s="4">
        <v>2211.2856934505503</v>
      </c>
      <c r="L68" s="4">
        <v>2212.8537779650101</v>
      </c>
      <c r="M68" s="4">
        <v>2212.6402982856598</v>
      </c>
      <c r="N68" s="4">
        <v>2215.11483162481</v>
      </c>
      <c r="O68" s="4">
        <v>2279.8227703880102</v>
      </c>
      <c r="P68" s="4">
        <v>2357.6932878114999</v>
      </c>
      <c r="Q68" s="4">
        <v>2430.5410204606501</v>
      </c>
      <c r="R68" s="4">
        <v>2507.6371799522599</v>
      </c>
      <c r="S68" s="4">
        <v>2594.5056325934802</v>
      </c>
      <c r="T68" s="4">
        <v>2681.3920404082801</v>
      </c>
      <c r="U68" s="4">
        <v>2774.6484011232301</v>
      </c>
      <c r="V68" s="4">
        <v>2873.1550962839597</v>
      </c>
      <c r="W68" s="4">
        <v>2976.07482620568</v>
      </c>
      <c r="X68" s="4">
        <v>3085.9858181383001</v>
      </c>
      <c r="Y68" s="4">
        <v>3200.1067515005502</v>
      </c>
      <c r="Z68" s="4">
        <v>3320.00904096462</v>
      </c>
      <c r="AA68" s="4">
        <v>3446.1858579854002</v>
      </c>
      <c r="AB68" s="4">
        <v>3579.1269335972302</v>
      </c>
      <c r="AC68" s="4">
        <v>3723.6001866480401</v>
      </c>
      <c r="AD68" s="4">
        <v>3873.7041703427899</v>
      </c>
      <c r="AE68" s="4">
        <v>4053.6997790940604</v>
      </c>
      <c r="AF68" s="4">
        <v>4235.4544015901702</v>
      </c>
      <c r="AG68" s="4">
        <v>4433.5226142952297</v>
      </c>
      <c r="AH68" s="4">
        <v>4642.7329450668803</v>
      </c>
      <c r="AI68" s="4">
        <v>4881.6610283276905</v>
      </c>
      <c r="AJ68" s="4">
        <v>5130.7007703214194</v>
      </c>
      <c r="AK68" s="4">
        <v>5379.72315134152</v>
      </c>
      <c r="AL68" s="4">
        <v>5467.4912188168601</v>
      </c>
      <c r="AM68" s="4">
        <v>5447.9756096608498</v>
      </c>
      <c r="AN68" s="4">
        <v>5432.4506705038093</v>
      </c>
      <c r="AO68" s="4">
        <v>5417.5161988525797</v>
      </c>
      <c r="AP68" s="4">
        <v>5364.8708522171901</v>
      </c>
      <c r="AQ68" s="4">
        <v>5312.1165942594598</v>
      </c>
      <c r="AR68" s="4">
        <v>5261.92951740437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0.1034622266786607</v>
      </c>
      <c r="E69" s="10">
        <v>0.1024785896065091</v>
      </c>
      <c r="F69" s="10">
        <v>0.10330641391748574</v>
      </c>
      <c r="G69" s="10">
        <v>0.10491997802508771</v>
      </c>
      <c r="H69" s="10">
        <v>0.10060232482268813</v>
      </c>
      <c r="I69" s="10">
        <v>9.3215062333927859E-2</v>
      </c>
      <c r="J69" s="10">
        <v>9.2689077065396377E-2</v>
      </c>
      <c r="K69" s="10">
        <v>9.2979892874827622E-2</v>
      </c>
      <c r="L69" s="10">
        <v>9.1308686726053329E-2</v>
      </c>
      <c r="M69" s="10">
        <v>8.9735053886844787E-2</v>
      </c>
      <c r="N69" s="10">
        <v>8.4192278566338985E-2</v>
      </c>
      <c r="O69" s="10">
        <v>8.9449227551773536E-2</v>
      </c>
      <c r="P69" s="10">
        <v>9.5391421843475072E-2</v>
      </c>
      <c r="Q69" s="10">
        <v>0.10191977078143567</v>
      </c>
      <c r="R69" s="10">
        <v>0.10563755115259486</v>
      </c>
      <c r="S69" s="10">
        <v>0.10947649793866976</v>
      </c>
      <c r="T69" s="10">
        <v>0.1124877652596315</v>
      </c>
      <c r="U69" s="10">
        <v>0.11546328314167667</v>
      </c>
      <c r="V69" s="10">
        <v>0.11825469166338402</v>
      </c>
      <c r="W69" s="10">
        <v>0.12143596502169947</v>
      </c>
      <c r="X69" s="10">
        <v>0.12424163432459814</v>
      </c>
      <c r="Y69" s="10">
        <v>0.12709820572242231</v>
      </c>
      <c r="Z69" s="10">
        <v>0.130027891851381</v>
      </c>
      <c r="AA69" s="10">
        <v>0.13269886166438841</v>
      </c>
      <c r="AB69" s="10">
        <v>0.12806032856825136</v>
      </c>
      <c r="AC69" s="10">
        <v>0.12808629579461323</v>
      </c>
      <c r="AD69" s="10">
        <v>0.13833157031429447</v>
      </c>
      <c r="AE69" s="10">
        <v>0.1458125803291429</v>
      </c>
      <c r="AF69" s="10">
        <v>0.15115422207932439</v>
      </c>
      <c r="AG69" s="10">
        <v>0.15734038237966488</v>
      </c>
      <c r="AH69" s="10">
        <v>0.16239696166238268</v>
      </c>
      <c r="AI69" s="10">
        <v>0.16609746657530478</v>
      </c>
      <c r="AJ69" s="10">
        <v>0.16899395350350643</v>
      </c>
      <c r="AK69" s="10">
        <v>0.17503792247912062</v>
      </c>
      <c r="AL69" s="10">
        <v>0.18386090962956303</v>
      </c>
      <c r="AM69" s="10">
        <v>0.1941577011622253</v>
      </c>
      <c r="AN69" s="10">
        <v>0.2048809712101832</v>
      </c>
      <c r="AO69" s="10">
        <v>0.21478041717223001</v>
      </c>
      <c r="AP69" s="10">
        <v>0.21762801030041373</v>
      </c>
      <c r="AQ69" s="10">
        <v>0.22596722557265822</v>
      </c>
      <c r="AR69" s="10">
        <v>0.23102741137777819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0.28147846065145976</v>
      </c>
      <c r="N70" s="11">
        <v>0.27620184523005303</v>
      </c>
      <c r="O70" s="11">
        <v>0.28530573245092011</v>
      </c>
      <c r="P70" s="11">
        <v>0.2941738768267369</v>
      </c>
      <c r="Q70" s="11">
        <v>0.30219683384229923</v>
      </c>
      <c r="R70" s="11">
        <v>0.31056147704196629</v>
      </c>
      <c r="S70" s="11">
        <v>0.31864956524449994</v>
      </c>
      <c r="T70" s="11">
        <v>0.32605036052236375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0.36901994640834884</v>
      </c>
      <c r="AA70" s="11">
        <v>0.37528727455997674</v>
      </c>
      <c r="AB70" s="11">
        <v>0.35753638770494772</v>
      </c>
      <c r="AC70" s="11">
        <v>0.35834835223972628</v>
      </c>
      <c r="AD70" s="11">
        <v>0.38881797281629071</v>
      </c>
      <c r="AE70" s="11">
        <v>0.40049468359930512</v>
      </c>
      <c r="AF70" s="11">
        <v>0.40663528219199863</v>
      </c>
      <c r="AG70" s="11">
        <v>0.41272496132831732</v>
      </c>
      <c r="AH70" s="11">
        <v>0.4070029350596257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0.45831916056998689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171.00680480691378</v>
      </c>
      <c r="E73" s="4">
        <v>180.78974481932516</v>
      </c>
      <c r="F73" s="4">
        <v>188.19278616331434</v>
      </c>
      <c r="G73" s="4">
        <v>195.75225363999175</v>
      </c>
      <c r="H73" s="4">
        <v>200.0646258940609</v>
      </c>
      <c r="I73" s="4">
        <v>203.85328062450111</v>
      </c>
      <c r="J73" s="4">
        <v>207.95292511244938</v>
      </c>
      <c r="K73" s="4">
        <v>211.61664226217647</v>
      </c>
      <c r="L73" s="4">
        <v>216.01904577833147</v>
      </c>
      <c r="M73" s="4">
        <v>221.98013544745288</v>
      </c>
      <c r="N73" s="4">
        <v>226.68001126215836</v>
      </c>
      <c r="O73" s="4">
        <v>225.92611707870364</v>
      </c>
      <c r="P73" s="4">
        <v>224.91332505176189</v>
      </c>
      <c r="Q73" s="4">
        <v>220.12166172515575</v>
      </c>
      <c r="R73" s="4">
        <v>214.87441986055762</v>
      </c>
      <c r="S73" s="4">
        <v>214.93359916417461</v>
      </c>
      <c r="T73" s="4">
        <v>205.3921820690978</v>
      </c>
      <c r="U73" s="4">
        <v>205.39127686373774</v>
      </c>
      <c r="V73" s="4">
        <v>205.52588912028372</v>
      </c>
      <c r="W73" s="4">
        <v>205.49806927456834</v>
      </c>
      <c r="X73" s="4">
        <v>202.89567302776851</v>
      </c>
      <c r="Y73" s="4">
        <v>202.33076511915877</v>
      </c>
      <c r="Z73" s="4">
        <v>202.19976140274707</v>
      </c>
      <c r="AA73" s="4">
        <v>202.678790851261</v>
      </c>
      <c r="AB73" s="4">
        <v>203.91003308227548</v>
      </c>
      <c r="AC73" s="4">
        <v>202.61108098269671</v>
      </c>
      <c r="AD73" s="4">
        <v>203.47141243013075</v>
      </c>
      <c r="AE73" s="4">
        <v>204.4134101651465</v>
      </c>
      <c r="AF73" s="4">
        <v>205.92652350239922</v>
      </c>
      <c r="AG73" s="4">
        <v>207.6680369238311</v>
      </c>
      <c r="AH73" s="4">
        <v>209.2575713452502</v>
      </c>
      <c r="AI73" s="4">
        <v>211.25366277159009</v>
      </c>
      <c r="AJ73" s="4">
        <v>212.94843953927472</v>
      </c>
      <c r="AK73" s="4">
        <v>213.80605414097565</v>
      </c>
      <c r="AL73" s="4">
        <v>216.10644393223441</v>
      </c>
      <c r="AM73" s="4">
        <v>217.45367768957109</v>
      </c>
      <c r="AN73" s="4">
        <v>219.03697107966786</v>
      </c>
      <c r="AO73" s="4">
        <v>220.52348471565583</v>
      </c>
      <c r="AP73" s="4">
        <v>221.92554951562471</v>
      </c>
      <c r="AQ73" s="4">
        <v>223.43583432057247</v>
      </c>
      <c r="AR73" s="4">
        <v>225.55864149643605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74.486775587922807</v>
      </c>
      <c r="E74" s="4">
        <v>77.114692736283473</v>
      </c>
      <c r="F74" s="4">
        <v>79.69974083642721</v>
      </c>
      <c r="G74" s="4">
        <v>82.155552082332918</v>
      </c>
      <c r="H74" s="4">
        <v>84.504556933091294</v>
      </c>
      <c r="I74" s="4">
        <v>86.834318058463737</v>
      </c>
      <c r="J74" s="4">
        <v>89.618087630999526</v>
      </c>
      <c r="K74" s="4">
        <v>92.284610291241108</v>
      </c>
      <c r="L74" s="4">
        <v>95.30537366833741</v>
      </c>
      <c r="M74" s="4">
        <v>97.967416501243932</v>
      </c>
      <c r="N74" s="4">
        <v>100.53658820719457</v>
      </c>
      <c r="O74" s="4">
        <v>103.23504709101377</v>
      </c>
      <c r="P74" s="4">
        <v>105.83504935172024</v>
      </c>
      <c r="Q74" s="4">
        <v>105.00922274927426</v>
      </c>
      <c r="R74" s="4">
        <v>104.05333649926897</v>
      </c>
      <c r="S74" s="4">
        <v>106.49572563021242</v>
      </c>
      <c r="T74" s="4">
        <v>107.99114449437633</v>
      </c>
      <c r="U74" s="4">
        <v>108.26475156174082</v>
      </c>
      <c r="V74" s="4">
        <v>108.39245801105538</v>
      </c>
      <c r="W74" s="4">
        <v>108.42671445500595</v>
      </c>
      <c r="X74" s="4">
        <v>110.23113023829526</v>
      </c>
      <c r="Y74" s="4">
        <v>112.05517408613727</v>
      </c>
      <c r="Z74" s="4">
        <v>113.51492406315511</v>
      </c>
      <c r="AA74" s="4">
        <v>114.82739747158308</v>
      </c>
      <c r="AB74" s="4">
        <v>116.42371703354388</v>
      </c>
      <c r="AC74" s="4">
        <v>118.27289491076112</v>
      </c>
      <c r="AD74" s="4">
        <v>119.38319521844207</v>
      </c>
      <c r="AE74" s="4">
        <v>120.50456917475556</v>
      </c>
      <c r="AF74" s="4">
        <v>122.35760763975634</v>
      </c>
      <c r="AG74" s="4">
        <v>124.13571890564245</v>
      </c>
      <c r="AH74" s="4">
        <v>125.76943247750204</v>
      </c>
      <c r="AI74" s="4">
        <v>128.66985215835368</v>
      </c>
      <c r="AJ74" s="4">
        <v>131.71033240254809</v>
      </c>
      <c r="AK74" s="4">
        <v>132.69111967125127</v>
      </c>
      <c r="AL74" s="4">
        <v>135.00336431607209</v>
      </c>
      <c r="AM74" s="4">
        <v>137.38070445898811</v>
      </c>
      <c r="AN74" s="4">
        <v>139.63968153913171</v>
      </c>
      <c r="AO74" s="4">
        <v>141.92119981597892</v>
      </c>
      <c r="AP74" s="4">
        <v>144.53495379867201</v>
      </c>
      <c r="AQ74" s="4">
        <v>146.76188945581112</v>
      </c>
      <c r="AR74" s="4">
        <v>148.91295263053073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1.593124628601309</v>
      </c>
      <c r="M75" s="4">
        <v>2.5923073565272299</v>
      </c>
      <c r="N75" s="4">
        <v>2.87721305438959</v>
      </c>
      <c r="O75" s="4">
        <v>5.6804017656170602</v>
      </c>
      <c r="P75" s="4">
        <v>5.7451425468143063</v>
      </c>
      <c r="Q75" s="4">
        <v>6.2051128078250599</v>
      </c>
      <c r="R75" s="4">
        <v>6.1256073982250605</v>
      </c>
      <c r="S75" s="4">
        <v>6.05106102462506</v>
      </c>
      <c r="T75" s="4">
        <v>5.9740485358250606</v>
      </c>
      <c r="U75" s="4">
        <v>5.8945431262250603</v>
      </c>
      <c r="V75" s="4">
        <v>5.8175306374250599</v>
      </c>
      <c r="W75" s="4">
        <v>5.7429842638250603</v>
      </c>
      <c r="X75" s="4">
        <v>5.66597177502506</v>
      </c>
      <c r="Y75" s="4">
        <v>6.021800484319531</v>
      </c>
      <c r="Z75" s="4">
        <v>5.9472541107195402</v>
      </c>
      <c r="AA75" s="4">
        <v>5.870241621919539</v>
      </c>
      <c r="AB75" s="4">
        <v>6.0486140887184394</v>
      </c>
      <c r="AC75" s="4">
        <v>5.9716015999184293</v>
      </c>
      <c r="AD75" s="4">
        <v>7.1272474303336004</v>
      </c>
      <c r="AE75" s="4">
        <v>7.5807362209820299</v>
      </c>
      <c r="AF75" s="4">
        <v>9.3633850794567195</v>
      </c>
      <c r="AG75" s="4">
        <v>11.253206345601681</v>
      </c>
      <c r="AH75" s="4">
        <v>12.29426404488296</v>
      </c>
      <c r="AI75" s="4">
        <v>12.269602892882959</v>
      </c>
      <c r="AJ75" s="4">
        <v>12.24494174088297</v>
      </c>
      <c r="AK75" s="4">
        <v>12.22274670408296</v>
      </c>
      <c r="AL75" s="4">
        <v>12.19808555208297</v>
      </c>
      <c r="AM75" s="4">
        <v>12.19808555208297</v>
      </c>
      <c r="AN75" s="4">
        <v>12.19808555208297</v>
      </c>
      <c r="AO75" s="4">
        <v>12.19808555208297</v>
      </c>
      <c r="AP75" s="4">
        <v>12.19808555208297</v>
      </c>
      <c r="AQ75" s="4">
        <v>12.19808555208297</v>
      </c>
      <c r="AR75" s="4">
        <v>12.19808555208297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29.886208398503999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32.618310436396698</v>
      </c>
      <c r="K76" s="4">
        <v>32.202301753439997</v>
      </c>
      <c r="L76" s="4">
        <v>29.663975534410898</v>
      </c>
      <c r="M76" s="4">
        <v>26.707156284051688</v>
      </c>
      <c r="N76" s="4">
        <v>24.485743715529388</v>
      </c>
      <c r="O76" s="4">
        <v>28.325799187200001</v>
      </c>
      <c r="P76" s="4">
        <v>27.349217568</v>
      </c>
      <c r="Q76" s="4">
        <v>26.377568179199901</v>
      </c>
      <c r="R76" s="4">
        <v>25.4009865599999</v>
      </c>
      <c r="S76" s="4">
        <v>24.404445491039901</v>
      </c>
      <c r="T76" s="4">
        <v>23.450289436799999</v>
      </c>
      <c r="U76" s="4">
        <v>22.4786400479999</v>
      </c>
      <c r="V76" s="4">
        <v>21.502058428799998</v>
      </c>
      <c r="W76" s="4">
        <v>20.527942924799998</v>
      </c>
      <c r="X76" s="4">
        <v>19.551361305599997</v>
      </c>
      <c r="Y76" s="4">
        <v>18.579711916799997</v>
      </c>
      <c r="Z76" s="4">
        <v>17.605596412799997</v>
      </c>
      <c r="AA76" s="4">
        <v>16.6290147935999</v>
      </c>
      <c r="AB76" s="4">
        <v>15.6548992895999</v>
      </c>
      <c r="AC76" s="4">
        <v>14.6807837855999</v>
      </c>
      <c r="AD76" s="4">
        <v>13.706668281599901</v>
      </c>
      <c r="AE76" s="4">
        <v>12.7300866623999</v>
      </c>
      <c r="AF76" s="4">
        <v>11.758437273599901</v>
      </c>
      <c r="AG76" s="4">
        <v>10.7818556543999</v>
      </c>
      <c r="AH76" s="4">
        <v>9.807740150399999</v>
      </c>
      <c r="AI76" s="4">
        <v>8.8311585311999998</v>
      </c>
      <c r="AJ76" s="4">
        <v>7.7156867893090091</v>
      </c>
      <c r="AK76" s="4">
        <v>5.2353135421617489</v>
      </c>
      <c r="AL76" s="4">
        <v>2.6180033430673704</v>
      </c>
      <c r="AM76" s="4">
        <v>0.90346830452336202</v>
      </c>
      <c r="AN76" s="4">
        <v>0.63711228412799992</v>
      </c>
      <c r="AO76" s="4">
        <v>0.49251912494399797</v>
      </c>
      <c r="AP76" s="4">
        <v>0.34814952446399999</v>
      </c>
      <c r="AQ76" s="4">
        <v>0.20355636528000001</v>
      </c>
      <c r="AR76" s="4">
        <v>6.165288E-2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18.85677982868329</v>
      </c>
      <c r="E77" s="4">
        <v>19.430430467829183</v>
      </c>
      <c r="F77" s="4">
        <v>23.156277644889748</v>
      </c>
      <c r="G77" s="4">
        <v>27.226942306349663</v>
      </c>
      <c r="H77" s="4">
        <v>29.943472328719245</v>
      </c>
      <c r="I77" s="4">
        <v>30.94087825610886</v>
      </c>
      <c r="J77" s="4">
        <v>33.726546632906384</v>
      </c>
      <c r="K77" s="4">
        <v>36.735041986481839</v>
      </c>
      <c r="L77" s="4">
        <v>38.67424927766784</v>
      </c>
      <c r="M77" s="4">
        <v>40.668784974561135</v>
      </c>
      <c r="N77" s="4">
        <v>40.609258799726135</v>
      </c>
      <c r="O77" s="4">
        <v>44.721073639797545</v>
      </c>
      <c r="P77" s="4">
        <v>46.403983575861645</v>
      </c>
      <c r="Q77" s="4">
        <v>48.333288828722338</v>
      </c>
      <c r="R77" s="4">
        <v>50.345780606762489</v>
      </c>
      <c r="S77" s="4">
        <v>56.216745372658544</v>
      </c>
      <c r="T77" s="4">
        <v>58.769907262609749</v>
      </c>
      <c r="U77" s="4">
        <v>60.152314628209744</v>
      </c>
      <c r="V77" s="4">
        <v>61.091851623384535</v>
      </c>
      <c r="W77" s="4">
        <v>62.073766903957917</v>
      </c>
      <c r="X77" s="4">
        <v>64.294956121009633</v>
      </c>
      <c r="Y77" s="4">
        <v>66.209226578543038</v>
      </c>
      <c r="Z77" s="4">
        <v>67.219797881184434</v>
      </c>
      <c r="AA77" s="4">
        <v>67.882496293741212</v>
      </c>
      <c r="AB77" s="4">
        <v>68.551095205055049</v>
      </c>
      <c r="AC77" s="4">
        <v>69.856633423150072</v>
      </c>
      <c r="AD77" s="4">
        <v>70.699434969548236</v>
      </c>
      <c r="AE77" s="4">
        <v>71.549557721002884</v>
      </c>
      <c r="AF77" s="4">
        <v>72.402500030859002</v>
      </c>
      <c r="AG77" s="4">
        <v>72.451429590247599</v>
      </c>
      <c r="AH77" s="4">
        <v>72.029158596465109</v>
      </c>
      <c r="AI77" s="4">
        <v>71.853113223161543</v>
      </c>
      <c r="AJ77" s="4">
        <v>71.674487652005695</v>
      </c>
      <c r="AK77" s="4">
        <v>71.299625726369598</v>
      </c>
      <c r="AL77" s="4">
        <v>70.691518628232515</v>
      </c>
      <c r="AM77" s="4">
        <v>69.318383209368804</v>
      </c>
      <c r="AN77" s="4">
        <v>65.205268904329856</v>
      </c>
      <c r="AO77" s="4">
        <v>58.383629649831839</v>
      </c>
      <c r="AP77" s="4">
        <v>55.847726559705087</v>
      </c>
      <c r="AQ77" s="4">
        <v>51.555913470519577</v>
      </c>
      <c r="AR77" s="4">
        <v>48.94158432966664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12.6517229064576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12.16499812416</v>
      </c>
      <c r="Q78" s="4">
        <v>11.985871121279999</v>
      </c>
      <c r="R78" s="4">
        <v>11.806744118400001</v>
      </c>
      <c r="S78" s="4">
        <v>11.629038758399899</v>
      </c>
      <c r="T78" s="4">
        <v>11.449911755519999</v>
      </c>
      <c r="U78" s="4">
        <v>11.270784752640001</v>
      </c>
      <c r="V78" s="4">
        <v>11.09165774976</v>
      </c>
      <c r="W78" s="4">
        <v>10.9125307468799</v>
      </c>
      <c r="X78" s="4">
        <v>10.733403744</v>
      </c>
      <c r="Y78" s="4">
        <v>10.555698384000001</v>
      </c>
      <c r="Z78" s="4">
        <v>10.37657138112</v>
      </c>
      <c r="AA78" s="4">
        <v>10.197444378239998</v>
      </c>
      <c r="AB78" s="4">
        <v>10.018317375360001</v>
      </c>
      <c r="AC78" s="4">
        <v>9.8391903724800009</v>
      </c>
      <c r="AD78" s="4">
        <v>9.6600633695999978</v>
      </c>
      <c r="AE78" s="4">
        <v>10.5429244709731</v>
      </c>
      <c r="AF78" s="4">
        <v>11.0654350908165</v>
      </c>
      <c r="AG78" s="4">
        <v>11.9585761445367</v>
      </c>
      <c r="AH78" s="4">
        <v>12.9819489234073</v>
      </c>
      <c r="AI78" s="4">
        <v>14.935286240527299</v>
      </c>
      <c r="AJ78" s="4">
        <v>16.8886235576472</v>
      </c>
      <c r="AK78" s="4">
        <v>18.443086437265798</v>
      </c>
      <c r="AL78" s="4">
        <v>20.397845397265801</v>
      </c>
      <c r="AM78" s="4">
        <v>22.351182714385899</v>
      </c>
      <c r="AN78" s="4">
        <v>24.304520031505898</v>
      </c>
      <c r="AO78" s="4">
        <v>26.234997707519899</v>
      </c>
      <c r="AP78" s="4">
        <v>26.3700537811199</v>
      </c>
      <c r="AQ78" s="4">
        <v>26.505109854720001</v>
      </c>
      <c r="AR78" s="4">
        <v>26.641587571199999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9.0727533857835105</v>
      </c>
      <c r="E79" s="4">
        <v>10.6094744135772</v>
      </c>
      <c r="F79" s="4">
        <v>8.9775623798180995</v>
      </c>
      <c r="G79" s="4">
        <v>5.2325855038960798</v>
      </c>
      <c r="H79" s="4">
        <v>4.5243848140875302</v>
      </c>
      <c r="I79" s="4">
        <v>5.3923260889030198</v>
      </c>
      <c r="J79" s="4">
        <v>2.7061723619481799</v>
      </c>
      <c r="K79" s="4">
        <v>2.2758673399305902</v>
      </c>
      <c r="L79" s="4">
        <v>4.8311597139600897</v>
      </c>
      <c r="M79" s="4">
        <v>7.2611534930517303</v>
      </c>
      <c r="N79" s="4">
        <v>8.6711511744000003</v>
      </c>
      <c r="O79" s="4">
        <v>3.7021717474163802</v>
      </c>
      <c r="P79" s="4">
        <v>5.8520357305856496</v>
      </c>
      <c r="Q79" s="4">
        <v>3.92774783660564</v>
      </c>
      <c r="R79" s="4">
        <v>2.3361010435790699</v>
      </c>
      <c r="S79" s="4">
        <v>0.66614181546240003</v>
      </c>
      <c r="T79" s="4">
        <v>0.6470262312192</v>
      </c>
      <c r="U79" s="4">
        <v>0.89866060572108997</v>
      </c>
      <c r="V79" s="4">
        <v>1.4399662293766999</v>
      </c>
      <c r="W79" s="4">
        <v>1.4466640985955299</v>
      </c>
      <c r="X79" s="4">
        <v>1.8682012528245799</v>
      </c>
      <c r="Y79" s="4">
        <v>1.8017432532783899</v>
      </c>
      <c r="Z79" s="4">
        <v>1.6468300928653701</v>
      </c>
      <c r="AA79" s="4">
        <v>1.6909676271435601</v>
      </c>
      <c r="AB79" s="4">
        <v>2.6602604921672199</v>
      </c>
      <c r="AC79" s="4">
        <v>5.0432802064036997</v>
      </c>
      <c r="AD79" s="4">
        <v>5.2037932032000001</v>
      </c>
      <c r="AE79" s="4">
        <v>4.9860497376000001</v>
      </c>
      <c r="AF79" s="4">
        <v>4.7710625183999902</v>
      </c>
      <c r="AG79" s="4">
        <v>4.5533190527999903</v>
      </c>
      <c r="AH79" s="4">
        <v>4.3355755872000001</v>
      </c>
      <c r="AI79" s="4">
        <v>4.1205883679999999</v>
      </c>
      <c r="AJ79" s="4">
        <v>3.9028449023999898</v>
      </c>
      <c r="AK79" s="4">
        <v>3.4984363921389798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4.2282965801430716</v>
      </c>
      <c r="J80" s="4">
        <v>5.0050213483979409</v>
      </c>
      <c r="K80" s="4">
        <v>5.5498861074239905</v>
      </c>
      <c r="L80" s="4">
        <v>5.9957273443276691</v>
      </c>
      <c r="M80" s="4">
        <v>6.4350412599513502</v>
      </c>
      <c r="N80" s="4">
        <v>9.8044366944340489</v>
      </c>
      <c r="O80" s="4">
        <v>6.9666694964138198</v>
      </c>
      <c r="P80" s="4">
        <v>6.89663289065063</v>
      </c>
      <c r="Q80" s="4">
        <v>6.8266404062742989</v>
      </c>
      <c r="R80" s="4">
        <v>6.756871480601979</v>
      </c>
      <c r="S80" s="4">
        <v>6.3193102034070998</v>
      </c>
      <c r="T80" s="4">
        <v>6.5608628078493485</v>
      </c>
      <c r="U80" s="4">
        <v>6.50360298347303</v>
      </c>
      <c r="V80" s="4">
        <v>6.4552294999180688</v>
      </c>
      <c r="W80" s="4">
        <v>6.8038410690230595</v>
      </c>
      <c r="X80" s="4">
        <v>7.258613613963889</v>
      </c>
      <c r="Y80" s="4">
        <v>8.0996352622808381</v>
      </c>
      <c r="Z80" s="4">
        <v>10.00673465042019</v>
      </c>
      <c r="AA80" s="4">
        <v>11.920863775763218</v>
      </c>
      <c r="AB80" s="4">
        <v>12.931143297224249</v>
      </c>
      <c r="AC80" s="4">
        <v>12.039671840009021</v>
      </c>
      <c r="AD80" s="4">
        <v>11.401922069760341</v>
      </c>
      <c r="AE80" s="4">
        <v>10.781449446597652</v>
      </c>
      <c r="AF80" s="4">
        <v>9.9105990002242503</v>
      </c>
      <c r="AG80" s="4">
        <v>9.2936739804565907</v>
      </c>
      <c r="AH80" s="4">
        <v>8.5846609959462405</v>
      </c>
      <c r="AI80" s="4">
        <v>7.7621873843898799</v>
      </c>
      <c r="AJ80" s="4">
        <v>6.9414417774617698</v>
      </c>
      <c r="AK80" s="4">
        <v>6.1376939830927411</v>
      </c>
      <c r="AL80" s="4">
        <v>5.3325354966411158</v>
      </c>
      <c r="AM80" s="4">
        <v>4.5353198138241906</v>
      </c>
      <c r="AN80" s="4">
        <v>3.9832335031594908</v>
      </c>
      <c r="AO80" s="4">
        <v>3.432681169660071</v>
      </c>
      <c r="AP80" s="4">
        <v>2.8882977077712408</v>
      </c>
      <c r="AQ80" s="4">
        <v>2.3502278743281111</v>
      </c>
      <c r="AR80" s="4">
        <v>1.8137280175296011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0.2413891584</v>
      </c>
      <c r="H81" s="12">
        <v>0.23442600959999901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0.18336291839999899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9.7484083200000002E-2</v>
      </c>
      <c r="AD81" s="12">
        <v>9.0520934400000003E-2</v>
      </c>
      <c r="AE81" s="12">
        <v>8.5878835200000003E-2</v>
      </c>
      <c r="AF81" s="12">
        <v>7.8915686400000004E-2</v>
      </c>
      <c r="AG81" s="12">
        <v>7.1952537600000005E-2</v>
      </c>
      <c r="AH81" s="12">
        <v>6.4989388800000006E-2</v>
      </c>
      <c r="AI81" s="12">
        <v>0.92435579452852201</v>
      </c>
      <c r="AJ81" s="12">
        <v>1.8581571630033999</v>
      </c>
      <c r="AK81" s="12">
        <v>1.85119401420341</v>
      </c>
      <c r="AL81" s="12">
        <v>2.5438703615999998</v>
      </c>
      <c r="AM81" s="12">
        <v>2.68081228800005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0.53104971513599997</v>
      </c>
      <c r="K82" s="4">
        <v>0.522093768652798</v>
      </c>
      <c r="L82" s="4">
        <v>0.51313782216959902</v>
      </c>
      <c r="M82" s="4">
        <v>0.50411881630080002</v>
      </c>
      <c r="N82" s="4">
        <v>0.52288940679551998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0.85281407907287798</v>
      </c>
      <c r="AI82" s="4">
        <v>1.84619807907287</v>
      </c>
      <c r="AJ82" s="4">
        <v>2.8395820790728701</v>
      </c>
      <c r="AK82" s="4">
        <v>4.3503332572744799</v>
      </c>
      <c r="AL82" s="4">
        <v>5.8610844354760694</v>
      </c>
      <c r="AM82" s="4">
        <v>7.3718356136776704</v>
      </c>
      <c r="AN82" s="4">
        <v>8.8825867918792696</v>
      </c>
      <c r="AO82" s="4">
        <v>10.39333797008087</v>
      </c>
      <c r="AP82" s="4">
        <v>11.90408914828247</v>
      </c>
      <c r="AQ82" s="4">
        <v>14.337142261324079</v>
      </c>
      <c r="AR82" s="4">
        <v>16.91778888751119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0.62832326400000005</v>
      </c>
      <c r="S83" s="4">
        <v>0.57390789600000003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0.23470668</v>
      </c>
      <c r="Z83" s="4">
        <v>0.17622947520000001</v>
      </c>
      <c r="AA83" s="4">
        <v>0.1186195104</v>
      </c>
      <c r="AB83" s="4">
        <v>5.84109791999999E-2</v>
      </c>
      <c r="AC83" s="4">
        <v>0.74424959999999996</v>
      </c>
      <c r="AD83" s="4">
        <v>1.4935449599999999</v>
      </c>
      <c r="AE83" s="4">
        <v>2.2478860799999998</v>
      </c>
      <c r="AF83" s="4">
        <v>3.0072729599999999</v>
      </c>
      <c r="AG83" s="4">
        <v>3.77170559999999</v>
      </c>
      <c r="AH83" s="4">
        <v>4.5411840000000003</v>
      </c>
      <c r="AI83" s="4">
        <v>5.3157081599999998</v>
      </c>
      <c r="AJ83" s="4">
        <v>6.0952780799999999</v>
      </c>
      <c r="AK83" s="4">
        <v>6.8798937599999999</v>
      </c>
      <c r="AL83" s="4">
        <v>7.6695551999999996</v>
      </c>
      <c r="AM83" s="4">
        <v>8.9126191930673002</v>
      </c>
      <c r="AN83" s="4">
        <v>10.50059109088183</v>
      </c>
      <c r="AO83" s="4">
        <v>12.09739306869648</v>
      </c>
      <c r="AP83" s="4">
        <v>13.70302512651115</v>
      </c>
      <c r="AQ83" s="4">
        <v>15.31748726432572</v>
      </c>
      <c r="AR83" s="4">
        <v>16.9407794821404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96.52002921899097</v>
      </c>
      <c r="E84" s="4">
        <v>103.67505208304168</v>
      </c>
      <c r="F84" s="4">
        <v>108.49304532688711</v>
      </c>
      <c r="G84" s="4">
        <v>113.59670155765882</v>
      </c>
      <c r="H84" s="4">
        <v>115.56006896096962</v>
      </c>
      <c r="I84" s="4">
        <v>117.01896256603739</v>
      </c>
      <c r="J84" s="4">
        <v>118.33483748144985</v>
      </c>
      <c r="K84" s="4">
        <v>119.33203197093538</v>
      </c>
      <c r="L84" s="4">
        <v>120.71367210999406</v>
      </c>
      <c r="M84" s="4">
        <v>124.01271894620895</v>
      </c>
      <c r="N84" s="4">
        <v>126.14342305496378</v>
      </c>
      <c r="O84" s="4">
        <v>122.69106998768987</v>
      </c>
      <c r="P84" s="4">
        <v>119.07827570004163</v>
      </c>
      <c r="Q84" s="4">
        <v>115.11243897588149</v>
      </c>
      <c r="R84" s="4">
        <v>110.82108336128864</v>
      </c>
      <c r="S84" s="4">
        <v>108.4378735339622</v>
      </c>
      <c r="T84" s="4">
        <v>97.401037574721471</v>
      </c>
      <c r="U84" s="4">
        <v>97.126525301996921</v>
      </c>
      <c r="V84" s="4">
        <v>97.13343110922834</v>
      </c>
      <c r="W84" s="4">
        <v>97.071354819562387</v>
      </c>
      <c r="X84" s="4">
        <v>92.664542789473231</v>
      </c>
      <c r="Y84" s="4">
        <v>90.275591033021499</v>
      </c>
      <c r="Z84" s="4">
        <v>88.684837339591965</v>
      </c>
      <c r="AA84" s="4">
        <v>87.851393379677901</v>
      </c>
      <c r="AB84" s="4">
        <v>87.486316048731595</v>
      </c>
      <c r="AC84" s="4">
        <v>84.338186071935567</v>
      </c>
      <c r="AD84" s="4">
        <v>84.088217211688686</v>
      </c>
      <c r="AE84" s="4">
        <v>83.908840990390942</v>
      </c>
      <c r="AF84" s="4">
        <v>83.568915862642896</v>
      </c>
      <c r="AG84" s="4">
        <v>83.532318018188647</v>
      </c>
      <c r="AH84" s="4">
        <v>83.488138867748177</v>
      </c>
      <c r="AI84" s="4">
        <v>82.583810613236409</v>
      </c>
      <c r="AJ84" s="4">
        <v>81.23810713672664</v>
      </c>
      <c r="AK84" s="4">
        <v>81.114934469724375</v>
      </c>
      <c r="AL84" s="4">
        <v>81.103079616162319</v>
      </c>
      <c r="AM84" s="4">
        <v>80.072973230582988</v>
      </c>
      <c r="AN84" s="4">
        <v>79.39728954053615</v>
      </c>
      <c r="AO84" s="4">
        <v>78.602284899676903</v>
      </c>
      <c r="AP84" s="4">
        <v>77.390595716952703</v>
      </c>
      <c r="AQ84" s="4">
        <v>76.673944864761353</v>
      </c>
      <c r="AR84" s="4">
        <v>76.645688865905328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359.62463369477865</v>
      </c>
      <c r="E87" s="4">
        <v>347.85039877871378</v>
      </c>
      <c r="F87" s="4">
        <v>358.24016388875498</v>
      </c>
      <c r="G87" s="4">
        <v>366.22401271393727</v>
      </c>
      <c r="H87" s="4">
        <v>367.2575456751519</v>
      </c>
      <c r="I87" s="4">
        <v>356.05376006659782</v>
      </c>
      <c r="J87" s="4">
        <v>358.53196697191248</v>
      </c>
      <c r="K87" s="4">
        <v>360.80623589277417</v>
      </c>
      <c r="L87" s="4">
        <v>358.90676941582058</v>
      </c>
      <c r="M87" s="4">
        <v>355.22618972183818</v>
      </c>
      <c r="N87" s="4">
        <v>353.83926528737322</v>
      </c>
      <c r="O87" s="4">
        <v>349.28361394849753</v>
      </c>
      <c r="P87" s="4">
        <v>347.8226413594839</v>
      </c>
      <c r="Q87" s="4">
        <v>341.3234689666412</v>
      </c>
      <c r="R87" s="4">
        <v>337.24996934438167</v>
      </c>
      <c r="S87" s="4">
        <v>364.96240924659475</v>
      </c>
      <c r="T87" s="4">
        <v>358.22147270895664</v>
      </c>
      <c r="U87" s="4">
        <v>351.42356153318212</v>
      </c>
      <c r="V87" s="4">
        <v>341.3726102639958</v>
      </c>
      <c r="W87" s="4">
        <v>330.97355800485803</v>
      </c>
      <c r="X87" s="4">
        <v>331.47925865523769</v>
      </c>
      <c r="Y87" s="4">
        <v>324.66130471189342</v>
      </c>
      <c r="Z87" s="4">
        <v>314.67936254092808</v>
      </c>
      <c r="AA87" s="4">
        <v>302.10791319707937</v>
      </c>
      <c r="AB87" s="4">
        <v>290.63693064848917</v>
      </c>
      <c r="AC87" s="4">
        <v>288.99957281027275</v>
      </c>
      <c r="AD87" s="4">
        <v>285.63840445719461</v>
      </c>
      <c r="AE87" s="4">
        <v>304.6608248994097</v>
      </c>
      <c r="AF87" s="4">
        <v>316.99032068120044</v>
      </c>
      <c r="AG87" s="4">
        <v>337.26512724383178</v>
      </c>
      <c r="AH87" s="4">
        <v>359.53687991995264</v>
      </c>
      <c r="AI87" s="4">
        <v>402.49250548224336</v>
      </c>
      <c r="AJ87" s="4">
        <v>445.65231432982858</v>
      </c>
      <c r="AK87" s="4">
        <v>478.3973392346889</v>
      </c>
      <c r="AL87" s="4">
        <v>520.44321499210525</v>
      </c>
      <c r="AM87" s="4">
        <v>563.10991472781234</v>
      </c>
      <c r="AN87" s="4">
        <v>606.77595061578916</v>
      </c>
      <c r="AO87" s="4">
        <v>650.83251880294324</v>
      </c>
      <c r="AP87" s="4">
        <v>655.44716468250101</v>
      </c>
      <c r="AQ87" s="4">
        <v>659.38837658560612</v>
      </c>
      <c r="AR87" s="4">
        <v>662.22289610005043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0.21976203923279999</v>
      </c>
      <c r="K88" s="4">
        <v>0.20947305278448</v>
      </c>
      <c r="L88" s="4">
        <v>1.3510841100041833</v>
      </c>
      <c r="M88" s="4">
        <v>1.4255305209138129</v>
      </c>
      <c r="N88" s="4">
        <v>1.399978147614543</v>
      </c>
      <c r="O88" s="4">
        <v>4.3307269690987935</v>
      </c>
      <c r="P88" s="4">
        <v>4.4484604509629744</v>
      </c>
      <c r="Q88" s="4">
        <v>5.1186455537679132</v>
      </c>
      <c r="R88" s="4">
        <v>5.0389594744239128</v>
      </c>
      <c r="S88" s="4">
        <v>4.9630838111199127</v>
      </c>
      <c r="T88" s="4">
        <v>4.8868628916879135</v>
      </c>
      <c r="U88" s="4">
        <v>4.8071768123439131</v>
      </c>
      <c r="V88" s="4">
        <v>4.7309558929119131</v>
      </c>
      <c r="W88" s="4">
        <v>4.6550802296079228</v>
      </c>
      <c r="X88" s="4">
        <v>4.5788593101759227</v>
      </c>
      <c r="Y88" s="4">
        <v>4.5601200074771393</v>
      </c>
      <c r="Z88" s="4">
        <v>4.4842443441731401</v>
      </c>
      <c r="AA88" s="4">
        <v>4.4080234247411481</v>
      </c>
      <c r="AB88" s="4">
        <v>4.3644402480929951</v>
      </c>
      <c r="AC88" s="4">
        <v>4.2882193286609755</v>
      </c>
      <c r="AD88" s="4">
        <v>5.5925153861178165</v>
      </c>
      <c r="AE88" s="4">
        <v>6.1198092611775765</v>
      </c>
      <c r="AF88" s="4">
        <v>8.1224708115244759</v>
      </c>
      <c r="AG88" s="4">
        <v>10.241701602641387</v>
      </c>
      <c r="AH88" s="4">
        <v>11.421196966283516</v>
      </c>
      <c r="AI88" s="4">
        <v>11.417744405003516</v>
      </c>
      <c r="AJ88" s="4">
        <v>11.414291843723616</v>
      </c>
      <c r="AK88" s="4">
        <v>11.411184538571515</v>
      </c>
      <c r="AL88" s="4">
        <v>11.407731977291515</v>
      </c>
      <c r="AM88" s="4">
        <v>11.407731977291515</v>
      </c>
      <c r="AN88" s="4">
        <v>11.407731977291515</v>
      </c>
      <c r="AO88" s="4">
        <v>11.407731977291515</v>
      </c>
      <c r="AP88" s="4">
        <v>11.407731977291515</v>
      </c>
      <c r="AQ88" s="4">
        <v>11.407731977291515</v>
      </c>
      <c r="AR88" s="4">
        <v>11.407731977291617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66.581964121345237</v>
      </c>
      <c r="E89" s="4">
        <v>50.663289597925939</v>
      </c>
      <c r="F89" s="4">
        <v>61.48469988755668</v>
      </c>
      <c r="G89" s="4">
        <v>72.944665825980607</v>
      </c>
      <c r="H89" s="4">
        <v>73.374147139295445</v>
      </c>
      <c r="I89" s="4">
        <v>59.514363155278794</v>
      </c>
      <c r="J89" s="4">
        <v>64.47753992417843</v>
      </c>
      <c r="K89" s="4">
        <v>66.180295619353146</v>
      </c>
      <c r="L89" s="4">
        <v>63.582904639860175</v>
      </c>
      <c r="M89" s="4">
        <v>60.414033491977868</v>
      </c>
      <c r="N89" s="4">
        <v>61.087871691635264</v>
      </c>
      <c r="O89" s="4">
        <v>64.503946680305717</v>
      </c>
      <c r="P89" s="4">
        <v>63.932474535194274</v>
      </c>
      <c r="Q89" s="4">
        <v>63.433422074550229</v>
      </c>
      <c r="R89" s="4">
        <v>65.647548745866771</v>
      </c>
      <c r="S89" s="4">
        <v>99.720992438212562</v>
      </c>
      <c r="T89" s="4">
        <v>97.078073707084627</v>
      </c>
      <c r="U89" s="4">
        <v>94.005621692467841</v>
      </c>
      <c r="V89" s="4">
        <v>87.27402138820382</v>
      </c>
      <c r="W89" s="4">
        <v>80.937128499680952</v>
      </c>
      <c r="X89" s="4">
        <v>84.928658287485661</v>
      </c>
      <c r="Y89" s="4">
        <v>82.185343854964486</v>
      </c>
      <c r="Z89" s="4">
        <v>76.490151502648757</v>
      </c>
      <c r="AA89" s="4">
        <v>67.929159341556939</v>
      </c>
      <c r="AB89" s="4">
        <v>59.149994059155944</v>
      </c>
      <c r="AC89" s="4">
        <v>58.273600916758582</v>
      </c>
      <c r="AD89" s="4">
        <v>57.380530445732738</v>
      </c>
      <c r="AE89" s="4">
        <v>56.491167763340158</v>
      </c>
      <c r="AF89" s="4">
        <v>55.46582224779398</v>
      </c>
      <c r="AG89" s="4">
        <v>54.00799077936437</v>
      </c>
      <c r="AH89" s="4">
        <v>52.557088958673937</v>
      </c>
      <c r="AI89" s="4">
        <v>52.105464328355588</v>
      </c>
      <c r="AJ89" s="4">
        <v>51.851433271042289</v>
      </c>
      <c r="AK89" s="4">
        <v>50.463170743872595</v>
      </c>
      <c r="AL89" s="4">
        <v>48.828792196761775</v>
      </c>
      <c r="AM89" s="4">
        <v>48.184586116397639</v>
      </c>
      <c r="AN89" s="4">
        <v>48.543615551631326</v>
      </c>
      <c r="AO89" s="4">
        <v>49.799116100210682</v>
      </c>
      <c r="AP89" s="4">
        <v>51.654102310578189</v>
      </c>
      <c r="AQ89" s="4">
        <v>52.835979491437435</v>
      </c>
      <c r="AR89" s="4">
        <v>52.874631477093438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287.22588418943997</v>
      </c>
      <c r="M90" s="4">
        <v>283.2630546614389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263.29039384031898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235.3920739632</v>
      </c>
      <c r="Z90" s="4">
        <v>231.39754179897602</v>
      </c>
      <c r="AA90" s="4">
        <v>227.40300963475198</v>
      </c>
      <c r="AB90" s="4">
        <v>223.408477470528</v>
      </c>
      <c r="AC90" s="4">
        <v>219.41394530630399</v>
      </c>
      <c r="AD90" s="4">
        <v>215.41941314208</v>
      </c>
      <c r="AE90" s="4">
        <v>235.10721570270002</v>
      </c>
      <c r="AF90" s="4">
        <v>246.75920252520999</v>
      </c>
      <c r="AG90" s="4">
        <v>266.67624802316999</v>
      </c>
      <c r="AH90" s="4">
        <v>289.49746099198302</v>
      </c>
      <c r="AI90" s="4">
        <v>333.05688316375802</v>
      </c>
      <c r="AJ90" s="4">
        <v>376.61630533553398</v>
      </c>
      <c r="AK90" s="4">
        <v>411.28082755102906</v>
      </c>
      <c r="AL90" s="4">
        <v>454.87195235902789</v>
      </c>
      <c r="AM90" s="4">
        <v>498.43137453080499</v>
      </c>
      <c r="AN90" s="4">
        <v>541.99079670258209</v>
      </c>
      <c r="AO90" s="4">
        <v>585.04044887769487</v>
      </c>
      <c r="AP90" s="4">
        <v>588.052199318975</v>
      </c>
      <c r="AQ90" s="4">
        <v>591.0639497602549</v>
      </c>
      <c r="AR90" s="4">
        <v>594.10740283775999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12.611127206239001</v>
      </c>
      <c r="E91" s="4">
        <v>14.747169434872301</v>
      </c>
      <c r="F91" s="4">
        <v>12.4788117079471</v>
      </c>
      <c r="G91" s="4">
        <v>7.27329385041556</v>
      </c>
      <c r="H91" s="4">
        <v>6.2888948915816698</v>
      </c>
      <c r="I91" s="4">
        <v>7.4953332635752004</v>
      </c>
      <c r="J91" s="4">
        <v>3.7615795831079697</v>
      </c>
      <c r="K91" s="4">
        <v>3.1634556025035199</v>
      </c>
      <c r="L91" s="4">
        <v>6.7153120024045192</v>
      </c>
      <c r="M91" s="4">
        <v>10.093003355341899</v>
      </c>
      <c r="N91" s="4">
        <v>12.052900132415999</v>
      </c>
      <c r="O91" s="4">
        <v>5.1460187289087802</v>
      </c>
      <c r="P91" s="4">
        <v>8.1343296655140609</v>
      </c>
      <c r="Q91" s="4">
        <v>5.4595694928818395</v>
      </c>
      <c r="R91" s="4">
        <v>3.2471804505748998</v>
      </c>
      <c r="S91" s="4">
        <v>0.92593712349273594</v>
      </c>
      <c r="T91" s="4">
        <v>0.89936646139468801</v>
      </c>
      <c r="U91" s="4">
        <v>1.24913824195231</v>
      </c>
      <c r="V91" s="4">
        <v>2.0015530588336099</v>
      </c>
      <c r="W91" s="4">
        <v>2.0108630970477899</v>
      </c>
      <c r="X91" s="4">
        <v>2.5967997414261701</v>
      </c>
      <c r="Y91" s="4">
        <v>2.5044231220569602</v>
      </c>
      <c r="Z91" s="4">
        <v>2.2890938290828702</v>
      </c>
      <c r="AA91" s="4">
        <v>2.3504450017295597</v>
      </c>
      <c r="AB91" s="4">
        <v>3.6977620841124401</v>
      </c>
      <c r="AC91" s="4">
        <v>7.0101594869011503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5.7276178315199902</v>
      </c>
      <c r="AJ91" s="4">
        <v>5.4249544143359998</v>
      </c>
      <c r="AK91" s="4">
        <v>4.8628265850731802</v>
      </c>
      <c r="AL91" s="4">
        <v>4.8234587624639902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2.2855877842752003E-3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1.6341741196704001E-3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2.5584422372186302E-2</v>
      </c>
      <c r="AI92" s="4">
        <v>5.5385942372186303E-2</v>
      </c>
      <c r="AJ92" s="4">
        <v>8.5187462372186301E-2</v>
      </c>
      <c r="AK92" s="4">
        <v>0.12016265415420199</v>
      </c>
      <c r="AL92" s="4">
        <v>0.15513784593621799</v>
      </c>
      <c r="AM92" s="4">
        <v>0.1901130377182339</v>
      </c>
      <c r="AN92" s="4">
        <v>0.22508822950024998</v>
      </c>
      <c r="AO92" s="4">
        <v>0.26006342128226601</v>
      </c>
      <c r="AP92" s="4">
        <v>0.29503861306428203</v>
      </c>
      <c r="AQ92" s="4">
        <v>0.330013804846298</v>
      </c>
      <c r="AR92" s="4">
        <v>0.36598798444937003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4613.1490434942598</v>
      </c>
      <c r="AM94" s="4">
        <v>4551.6151586017404</v>
      </c>
      <c r="AN94" s="4">
        <v>4493.0341190387999</v>
      </c>
      <c r="AO94" s="4">
        <v>4436.1509225966502</v>
      </c>
      <c r="AP94" s="4">
        <v>4380.6715561227102</v>
      </c>
      <c r="AQ94" s="4">
        <v>4325.4377859912602</v>
      </c>
      <c r="AR94" s="4">
        <v>4272.8544055140101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0.24487504127054499</v>
      </c>
      <c r="I97" s="22">
        <f t="shared" si="0"/>
        <v>0.24077305973379384</v>
      </c>
      <c r="J97" s="22">
        <f t="shared" si="0"/>
        <v>0.23664793535171275</v>
      </c>
      <c r="K97" s="22">
        <f t="shared" si="0"/>
        <v>0.23247215812694502</v>
      </c>
      <c r="L97" s="22">
        <f t="shared" si="0"/>
        <v>0.2299518506913131</v>
      </c>
      <c r="M97" s="22">
        <f t="shared" si="0"/>
        <v>0.22823284618576128</v>
      </c>
      <c r="N97" s="22">
        <f t="shared" si="0"/>
        <v>0.22668046840053405</v>
      </c>
      <c r="O97" s="22">
        <f t="shared" si="0"/>
        <v>0.24406563649864393</v>
      </c>
      <c r="P97" s="22">
        <f t="shared" si="0"/>
        <v>0.24097971247508226</v>
      </c>
      <c r="Q97" s="22">
        <f t="shared" si="0"/>
        <v>0.23737235147537539</v>
      </c>
      <c r="R97" s="22">
        <f t="shared" si="0"/>
        <v>0.2341988291896166</v>
      </c>
      <c r="S97" s="22">
        <f t="shared" si="0"/>
        <v>0.23099439568608288</v>
      </c>
      <c r="T97" s="22">
        <f t="shared" si="0"/>
        <v>0.22561969720922306</v>
      </c>
      <c r="U97" s="22">
        <f t="shared" si="0"/>
        <v>0.22232210665791152</v>
      </c>
      <c r="V97" s="22">
        <f t="shared" si="0"/>
        <v>0.21902261708618267</v>
      </c>
      <c r="W97" s="22">
        <f t="shared" si="0"/>
        <v>0.21501028252050297</v>
      </c>
      <c r="X97" s="22">
        <f t="shared" si="0"/>
        <v>0.21080238499661161</v>
      </c>
      <c r="Y97" s="22">
        <f t="shared" si="0"/>
        <v>0.20774032555910218</v>
      </c>
      <c r="Z97" s="22">
        <f t="shared" si="0"/>
        <v>0.20132636569292103</v>
      </c>
      <c r="AA97" s="22">
        <f t="shared" si="0"/>
        <v>0.19501728550749278</v>
      </c>
      <c r="AB97" s="22">
        <f t="shared" si="0"/>
        <v>0.19163845792557113</v>
      </c>
      <c r="AC97" s="22">
        <f t="shared" si="0"/>
        <v>0.1918232288169584</v>
      </c>
      <c r="AD97" s="22">
        <f t="shared" si="0"/>
        <v>0.2113789498477964</v>
      </c>
      <c r="AE97" s="22">
        <f t="shared" si="0"/>
        <v>0.23709997130451199</v>
      </c>
      <c r="AF97" s="22">
        <f t="shared" si="0"/>
        <v>0.26475185781412613</v>
      </c>
      <c r="AG97" s="22">
        <f t="shared" si="0"/>
        <v>0.29729423732947352</v>
      </c>
      <c r="AH97" s="22">
        <f t="shared" si="0"/>
        <v>0.33221711250667618</v>
      </c>
      <c r="AI97" s="22">
        <f t="shared" si="0"/>
        <v>0.3697253449639798</v>
      </c>
      <c r="AJ97" s="22">
        <f t="shared" si="0"/>
        <v>0.40377237779019037</v>
      </c>
      <c r="AK97" s="22">
        <f t="shared" si="0"/>
        <v>0.43533704551296704</v>
      </c>
      <c r="AL97" s="22">
        <f t="shared" si="0"/>
        <v>0.4698674271693995</v>
      </c>
      <c r="AM97" s="22">
        <f t="shared" si="0"/>
        <v>0.49934980499214421</v>
      </c>
      <c r="AN97" s="22">
        <f t="shared" si="0"/>
        <v>0.5240417026627805</v>
      </c>
      <c r="AO97" s="22">
        <f t="shared" si="0"/>
        <v>0.54243737293094452</v>
      </c>
      <c r="AP97" s="22">
        <f t="shared" si="0"/>
        <v>0.56138006433578103</v>
      </c>
      <c r="AQ97" s="22">
        <f t="shared" si="0"/>
        <v>0.57979155415843564</v>
      </c>
      <c r="AR97" s="22">
        <f t="shared" si="0"/>
        <v>0.59939247149971375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0.1034622266786607</v>
      </c>
      <c r="E98" s="22">
        <f t="shared" ref="E98:AR98" si="1">(E64+E63+E62+E59+E54)/E53</f>
        <v>0.1024785896065091</v>
      </c>
      <c r="F98" s="22">
        <f t="shared" si="1"/>
        <v>0.10330641391748574</v>
      </c>
      <c r="G98" s="22">
        <f t="shared" si="1"/>
        <v>0.10491997802508771</v>
      </c>
      <c r="H98" s="22">
        <f t="shared" si="1"/>
        <v>0.10060232482268813</v>
      </c>
      <c r="I98" s="22">
        <f t="shared" si="1"/>
        <v>9.3215062333927859E-2</v>
      </c>
      <c r="J98" s="22">
        <f t="shared" si="1"/>
        <v>9.2689077065396377E-2</v>
      </c>
      <c r="K98" s="22">
        <f t="shared" si="1"/>
        <v>9.2979892874827635E-2</v>
      </c>
      <c r="L98" s="22">
        <f t="shared" si="1"/>
        <v>9.1308686726053329E-2</v>
      </c>
      <c r="M98" s="22">
        <f t="shared" si="1"/>
        <v>8.9735053886844787E-2</v>
      </c>
      <c r="N98" s="22">
        <f t="shared" si="1"/>
        <v>8.4192278566338971E-2</v>
      </c>
      <c r="O98" s="22">
        <f t="shared" si="1"/>
        <v>8.944922755177355E-2</v>
      </c>
      <c r="P98" s="22">
        <f t="shared" si="1"/>
        <v>9.5391421843475072E-2</v>
      </c>
      <c r="Q98" s="22">
        <f t="shared" si="1"/>
        <v>0.10191977078143566</v>
      </c>
      <c r="R98" s="22">
        <f t="shared" si="1"/>
        <v>0.10563755115259488</v>
      </c>
      <c r="S98" s="22">
        <f t="shared" si="1"/>
        <v>0.10947649793866975</v>
      </c>
      <c r="T98" s="22">
        <f t="shared" si="1"/>
        <v>0.1124877652596315</v>
      </c>
      <c r="U98" s="22">
        <f t="shared" si="1"/>
        <v>0.11546328314167668</v>
      </c>
      <c r="V98" s="22">
        <f t="shared" si="1"/>
        <v>0.11825469166338401</v>
      </c>
      <c r="W98" s="22">
        <f t="shared" si="1"/>
        <v>0.12143596502169947</v>
      </c>
      <c r="X98" s="22">
        <f t="shared" si="1"/>
        <v>0.12424163432459814</v>
      </c>
      <c r="Y98" s="22">
        <f t="shared" si="1"/>
        <v>0.12709820572242231</v>
      </c>
      <c r="Z98" s="22">
        <f t="shared" si="1"/>
        <v>0.130027891851381</v>
      </c>
      <c r="AA98" s="22">
        <f t="shared" si="1"/>
        <v>0.13269886166438841</v>
      </c>
      <c r="AB98" s="22">
        <f t="shared" si="1"/>
        <v>0.12806032856825139</v>
      </c>
      <c r="AC98" s="22">
        <f t="shared" si="1"/>
        <v>0.12808629579461323</v>
      </c>
      <c r="AD98" s="22">
        <f t="shared" si="1"/>
        <v>0.13833157031429447</v>
      </c>
      <c r="AE98" s="22">
        <f t="shared" si="1"/>
        <v>0.1458125803291429</v>
      </c>
      <c r="AF98" s="22">
        <f t="shared" si="1"/>
        <v>0.15115422207932439</v>
      </c>
      <c r="AG98" s="22">
        <f t="shared" si="1"/>
        <v>0.15734038237966488</v>
      </c>
      <c r="AH98" s="22">
        <f t="shared" si="1"/>
        <v>0.16239696166238268</v>
      </c>
      <c r="AI98" s="22">
        <f t="shared" si="1"/>
        <v>0.1660974665753048</v>
      </c>
      <c r="AJ98" s="22">
        <f t="shared" si="1"/>
        <v>0.16899395350350638</v>
      </c>
      <c r="AK98" s="22">
        <f t="shared" si="1"/>
        <v>0.17503792247912059</v>
      </c>
      <c r="AL98" s="22">
        <f t="shared" si="1"/>
        <v>0.18386090962956303</v>
      </c>
      <c r="AM98" s="22">
        <f t="shared" si="1"/>
        <v>0.1941577011622253</v>
      </c>
      <c r="AN98" s="22">
        <f t="shared" si="1"/>
        <v>0.2048809712101832</v>
      </c>
      <c r="AO98" s="22">
        <f t="shared" si="1"/>
        <v>0.21478041717223004</v>
      </c>
      <c r="AP98" s="22">
        <f t="shared" si="1"/>
        <v>0.21762801030041376</v>
      </c>
      <c r="AQ98" s="22">
        <f t="shared" si="1"/>
        <v>0.22596722557265828</v>
      </c>
      <c r="AR98" s="22">
        <f t="shared" si="1"/>
        <v>0.23102741137777819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0.20530209667724525</v>
      </c>
      <c r="E99" s="22">
        <f t="shared" ref="E99:AR99" si="2">(E83+E82+E81+E78+E75)/E74</f>
        <v>0.20066831128808554</v>
      </c>
      <c r="F99" s="22">
        <f t="shared" si="2"/>
        <v>0.19628888233078096</v>
      </c>
      <c r="G99" s="22">
        <f t="shared" si="2"/>
        <v>0.19035501827516069</v>
      </c>
      <c r="H99" s="22">
        <f t="shared" si="2"/>
        <v>0.18483434253480821</v>
      </c>
      <c r="I99" s="22">
        <f t="shared" si="2"/>
        <v>0.17963272955937534</v>
      </c>
      <c r="J99" s="22">
        <f t="shared" si="2"/>
        <v>0.17364839244758981</v>
      </c>
      <c r="K99" s="22">
        <f t="shared" si="2"/>
        <v>0.16819178251910405</v>
      </c>
      <c r="L99" s="22">
        <f t="shared" si="2"/>
        <v>0.16935311385629734</v>
      </c>
      <c r="M99" s="22">
        <f t="shared" si="2"/>
        <v>0.17245816101941916</v>
      </c>
      <c r="N99" s="22">
        <f t="shared" si="2"/>
        <v>0.16875446169050418</v>
      </c>
      <c r="O99" s="22">
        <f t="shared" si="2"/>
        <v>0.18907661274157647</v>
      </c>
      <c r="P99" s="22">
        <f t="shared" si="2"/>
        <v>0.18267275071014138</v>
      </c>
      <c r="Q99" s="22">
        <f t="shared" si="2"/>
        <v>0.18611677133480323</v>
      </c>
      <c r="R99" s="22">
        <f t="shared" si="2"/>
        <v>0.18465142449767122</v>
      </c>
      <c r="S99" s="22">
        <f t="shared" si="2"/>
        <v>0.17736939802855076</v>
      </c>
      <c r="T99" s="22">
        <f t="shared" si="2"/>
        <v>0.17189426820885945</v>
      </c>
      <c r="U99" s="22">
        <f t="shared" si="2"/>
        <v>0.16839768284084641</v>
      </c>
      <c r="V99" s="22">
        <f t="shared" si="2"/>
        <v>0.16517156782024509</v>
      </c>
      <c r="W99" s="22">
        <f t="shared" si="2"/>
        <v>0.16208643365212699</v>
      </c>
      <c r="X99" s="22">
        <f t="shared" si="2"/>
        <v>0.15656192499876581</v>
      </c>
      <c r="Y99" s="22">
        <f t="shared" si="2"/>
        <v>0.15496702599280768</v>
      </c>
      <c r="Z99" s="22">
        <f t="shared" si="2"/>
        <v>0.15007687461788713</v>
      </c>
      <c r="AA99" s="22">
        <f t="shared" si="2"/>
        <v>0.14547098818876411</v>
      </c>
      <c r="AB99" s="22">
        <f t="shared" si="2"/>
        <v>0.14280869201854385</v>
      </c>
      <c r="AC99" s="22">
        <f t="shared" si="2"/>
        <v>0.14079748084430538</v>
      </c>
      <c r="AD99" s="22">
        <f t="shared" si="2"/>
        <v>0.15388578485203441</v>
      </c>
      <c r="AE99" s="22">
        <f t="shared" si="2"/>
        <v>0.16976472964678874</v>
      </c>
      <c r="AF99" s="22">
        <f t="shared" si="2"/>
        <v>0.19218264618172171</v>
      </c>
      <c r="AG99" s="22">
        <f t="shared" si="2"/>
        <v>0.21795048891853314</v>
      </c>
      <c r="AH99" s="22">
        <f t="shared" si="2"/>
        <v>0.24437734853944842</v>
      </c>
      <c r="AI99" s="22">
        <f t="shared" si="2"/>
        <v>0.27427676782886884</v>
      </c>
      <c r="AJ99" s="22">
        <f t="shared" si="2"/>
        <v>0.30313933533003529</v>
      </c>
      <c r="AK99" s="22">
        <f t="shared" si="2"/>
        <v>0.32969240353998519</v>
      </c>
      <c r="AL99" s="22">
        <f t="shared" si="2"/>
        <v>0.36051280049937728</v>
      </c>
      <c r="AM99" s="22">
        <f t="shared" si="2"/>
        <v>0.38953458254531986</v>
      </c>
      <c r="AN99" s="22">
        <f t="shared" si="2"/>
        <v>0.42019348969302156</v>
      </c>
      <c r="AO99" s="22">
        <f t="shared" si="2"/>
        <v>0.44970593069629894</v>
      </c>
      <c r="AP99" s="22">
        <f t="shared" si="2"/>
        <v>0.464840186912723</v>
      </c>
      <c r="AQ99" s="22">
        <f t="shared" si="2"/>
        <v>0.48702913174454626</v>
      </c>
      <c r="AR99" s="22">
        <f t="shared" si="2"/>
        <v>0.50987385680893238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11.2515110293772</v>
      </c>
      <c r="AI106" s="1">
        <v>32.957187005760197</v>
      </c>
      <c r="AJ106" s="1">
        <v>62.908860847799204</v>
      </c>
      <c r="AK106" s="1">
        <v>112.589366331584</v>
      </c>
      <c r="AL106" s="1">
        <v>171.38360790519999</v>
      </c>
      <c r="AM106" s="1">
        <v>237.808320325853</v>
      </c>
      <c r="AN106" s="1">
        <v>295.35334842834999</v>
      </c>
      <c r="AO106" s="1">
        <v>300.50693727165901</v>
      </c>
      <c r="AP106" s="1">
        <v>319.79045823922399</v>
      </c>
      <c r="AQ106" s="1">
        <v>356.94727838412797</v>
      </c>
      <c r="AR106" s="1">
        <v>406.04996629051897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408.95151102937717</v>
      </c>
      <c r="AI107" s="1">
        <v>391.05718700576017</v>
      </c>
      <c r="AJ107" s="1">
        <v>381.60886084779918</v>
      </c>
      <c r="AK107" s="1">
        <v>391.68936633158398</v>
      </c>
      <c r="AL107" s="1">
        <v>410.98360790519996</v>
      </c>
      <c r="AM107" s="1">
        <v>437.808320325853</v>
      </c>
      <c r="AN107" s="1">
        <v>455.95334842834995</v>
      </c>
      <c r="AO107" s="1">
        <v>421.50693727165901</v>
      </c>
      <c r="AP107" s="1">
        <v>401.29045823922399</v>
      </c>
      <c r="AQ107" s="1">
        <v>398.84727838412795</v>
      </c>
      <c r="AR107" s="1">
        <v>408.54996629051897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1651.2275068451384</v>
      </c>
      <c r="I108" s="1">
        <v>1706.8275068451376</v>
      </c>
      <c r="J108" s="1">
        <v>1762.0275068451376</v>
      </c>
      <c r="K108" s="1">
        <v>1817.5275068451379</v>
      </c>
      <c r="L108" s="1">
        <v>1953.8067684164778</v>
      </c>
      <c r="M108" s="1">
        <v>1884.4340132548305</v>
      </c>
      <c r="N108" s="1">
        <v>2040.2617068485088</v>
      </c>
      <c r="O108" s="1">
        <v>2095.461706848509</v>
      </c>
      <c r="P108" s="1">
        <v>2150.9617068485081</v>
      </c>
      <c r="Q108" s="1">
        <v>2217.4275233276667</v>
      </c>
      <c r="R108" s="1">
        <v>2272.8275233276663</v>
      </c>
      <c r="S108" s="1">
        <v>2329.2800189364566</v>
      </c>
      <c r="T108" s="1">
        <v>2436.8882749802856</v>
      </c>
      <c r="U108" s="1">
        <v>2492.3882749802856</v>
      </c>
      <c r="V108" s="1">
        <v>2547.6882749802858</v>
      </c>
      <c r="W108" s="1">
        <v>2603.1882749802853</v>
      </c>
      <c r="X108" s="1">
        <v>2658.6882749802853</v>
      </c>
      <c r="Y108" s="1">
        <v>2737.8626862210576</v>
      </c>
      <c r="Z108" s="1">
        <v>2793.3626862210581</v>
      </c>
      <c r="AA108" s="1">
        <v>2848.6626862210578</v>
      </c>
      <c r="AB108" s="1">
        <v>2904.1626862210574</v>
      </c>
      <c r="AC108" s="1">
        <v>2939.9206204408524</v>
      </c>
      <c r="AD108" s="1">
        <v>2955.8497930352828</v>
      </c>
      <c r="AE108" s="1">
        <v>2972.0926871018955</v>
      </c>
      <c r="AF108" s="1">
        <v>2988.5524982095831</v>
      </c>
      <c r="AG108" s="1">
        <v>2976.0536001422647</v>
      </c>
      <c r="AH108" s="1">
        <v>2947.1649523400711</v>
      </c>
      <c r="AI108" s="1">
        <v>2947.1649523400711</v>
      </c>
      <c r="AJ108" s="1">
        <v>2947.1649523400711</v>
      </c>
      <c r="AK108" s="1">
        <v>2935.7584459303798</v>
      </c>
      <c r="AL108" s="1">
        <v>2894.5744593197542</v>
      </c>
      <c r="AM108" s="1">
        <v>2884.619233689355</v>
      </c>
      <c r="AN108" s="1">
        <v>2885.9145786010286</v>
      </c>
      <c r="AO108" s="1">
        <v>2828.3938690593818</v>
      </c>
      <c r="AP108" s="1">
        <v>2717.4280525802246</v>
      </c>
      <c r="AQ108" s="1">
        <v>2689.1452584986755</v>
      </c>
      <c r="AR108" s="1">
        <v>2688.0927628898862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33.699574734607303</v>
      </c>
      <c r="AO109" s="1">
        <v>226.13680558602701</v>
      </c>
      <c r="AP109" s="1">
        <v>316.21488082014201</v>
      </c>
      <c r="AQ109" s="1">
        <v>406.04996629051897</v>
      </c>
      <c r="AR109" s="1">
        <v>406.04996629051897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1651.2275068451384</v>
      </c>
      <c r="I110" s="1">
        <v>1706.8275068451376</v>
      </c>
      <c r="J110" s="1">
        <v>1762.0275068451376</v>
      </c>
      <c r="K110" s="1">
        <v>1817.5275068451379</v>
      </c>
      <c r="L110" s="1">
        <v>1953.8067684164778</v>
      </c>
      <c r="M110" s="1">
        <v>1884.4340132548305</v>
      </c>
      <c r="N110" s="1">
        <v>2040.2617068485088</v>
      </c>
      <c r="O110" s="1">
        <v>2095.461706848509</v>
      </c>
      <c r="P110" s="1">
        <v>2150.9617068485081</v>
      </c>
      <c r="Q110" s="1">
        <v>2217.4275233276667</v>
      </c>
      <c r="R110" s="1">
        <v>2272.8275233276663</v>
      </c>
      <c r="S110" s="1">
        <v>2329.2800189364566</v>
      </c>
      <c r="T110" s="1">
        <v>2436.8882749802856</v>
      </c>
      <c r="U110" s="1">
        <v>2492.3882749802856</v>
      </c>
      <c r="V110" s="1">
        <v>2547.6882749802858</v>
      </c>
      <c r="W110" s="1">
        <v>2603.1882749802853</v>
      </c>
      <c r="X110" s="1">
        <v>2658.6882749802853</v>
      </c>
      <c r="Y110" s="1">
        <v>2737.8626862210576</v>
      </c>
      <c r="Z110" s="1">
        <v>2793.3626862210581</v>
      </c>
      <c r="AA110" s="1">
        <v>2848.6626862210578</v>
      </c>
      <c r="AB110" s="1">
        <v>2904.1626862210574</v>
      </c>
      <c r="AC110" s="1">
        <v>2939.9206204408524</v>
      </c>
      <c r="AD110" s="1">
        <v>2955.8497930352828</v>
      </c>
      <c r="AE110" s="1">
        <v>2972.0926871018955</v>
      </c>
      <c r="AF110" s="1">
        <v>2988.5524982095831</v>
      </c>
      <c r="AG110" s="1">
        <v>2976.0536001422647</v>
      </c>
      <c r="AH110" s="1">
        <v>2947.1649523400711</v>
      </c>
      <c r="AI110" s="1">
        <v>2947.1649523400711</v>
      </c>
      <c r="AJ110" s="1">
        <v>2947.1649523400711</v>
      </c>
      <c r="AK110" s="1">
        <v>2935.7584459303798</v>
      </c>
      <c r="AL110" s="1">
        <v>2894.5744593197542</v>
      </c>
      <c r="AM110" s="1">
        <v>2884.619233689355</v>
      </c>
      <c r="AN110" s="1">
        <v>2919.6141533356358</v>
      </c>
      <c r="AO110" s="1">
        <v>3054.5306746454089</v>
      </c>
      <c r="AP110" s="1">
        <v>3033.6429334003665</v>
      </c>
      <c r="AQ110" s="1">
        <v>3095.1952247891945</v>
      </c>
      <c r="AR110" s="1">
        <v>3094.1427291804052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507.59999999999906</v>
      </c>
      <c r="M111" s="1">
        <v>502.49999999999903</v>
      </c>
      <c r="N111" s="1">
        <v>512.69999999999902</v>
      </c>
      <c r="O111" s="1">
        <v>504.17364090516401</v>
      </c>
      <c r="P111" s="1">
        <v>489.27364090516403</v>
      </c>
      <c r="Q111" s="1">
        <v>474.37364090516405</v>
      </c>
      <c r="R111" s="1">
        <v>459.57364090516393</v>
      </c>
      <c r="S111" s="1">
        <v>444.57364090516398</v>
      </c>
      <c r="T111" s="1">
        <v>427.57364090516398</v>
      </c>
      <c r="U111" s="1">
        <v>413.17364090516395</v>
      </c>
      <c r="V111" s="1">
        <v>399.12259944255402</v>
      </c>
      <c r="W111" s="1">
        <v>400.66080063073207</v>
      </c>
      <c r="X111" s="1">
        <v>406.46080063073197</v>
      </c>
      <c r="Y111" s="1">
        <v>427.6048152961867</v>
      </c>
      <c r="Z111" s="1">
        <v>491.35086074879672</v>
      </c>
      <c r="AA111" s="1">
        <v>555.37782481511397</v>
      </c>
      <c r="AB111" s="1">
        <v>583.28563245110195</v>
      </c>
      <c r="AC111" s="1">
        <v>559.75874568230404</v>
      </c>
      <c r="AD111" s="1">
        <v>525.35874568230406</v>
      </c>
      <c r="AE111" s="1">
        <v>491.15874568230402</v>
      </c>
      <c r="AF111" s="1">
        <v>476.75874568230404</v>
      </c>
      <c r="AG111" s="1">
        <v>442.35874568230395</v>
      </c>
      <c r="AH111" s="1">
        <v>416.57345956326998</v>
      </c>
      <c r="AI111" s="1">
        <v>396.57345956326998</v>
      </c>
      <c r="AJ111" s="1">
        <v>376.57345956327003</v>
      </c>
      <c r="AK111" s="1">
        <v>356.57345956327003</v>
      </c>
      <c r="AL111" s="1">
        <v>336.57345956326998</v>
      </c>
      <c r="AM111" s="1">
        <v>316.57345956326998</v>
      </c>
      <c r="AN111" s="1">
        <v>310.19981865810496</v>
      </c>
      <c r="AO111" s="1">
        <v>310.19981865810496</v>
      </c>
      <c r="AP111" s="1">
        <v>310.19981865810496</v>
      </c>
      <c r="AQ111" s="1">
        <v>310.19981865810496</v>
      </c>
      <c r="AR111" s="1">
        <v>310.19981865810496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717.3</v>
      </c>
      <c r="AB112" s="1">
        <v>704.70000000000016</v>
      </c>
      <c r="AC112" s="1">
        <v>692.1</v>
      </c>
      <c r="AD112" s="1">
        <v>679.5</v>
      </c>
      <c r="AE112" s="1">
        <v>741.60146822337697</v>
      </c>
      <c r="AF112" s="1">
        <v>778.35546792290006</v>
      </c>
      <c r="AG112" s="1">
        <v>841.18003985197493</v>
      </c>
      <c r="AH112" s="1">
        <v>913.16526154636801</v>
      </c>
      <c r="AI112" s="1">
        <v>1050.56526154636</v>
      </c>
      <c r="AJ112" s="1">
        <v>1187.9652615463601</v>
      </c>
      <c r="AK112" s="1">
        <v>1297.30797352327</v>
      </c>
      <c r="AL112" s="1">
        <v>1434.80797352327</v>
      </c>
      <c r="AM112" s="1">
        <v>1572.2079735232701</v>
      </c>
      <c r="AN112" s="1">
        <v>1709.6079735232699</v>
      </c>
      <c r="AO112" s="1">
        <v>1845.3999999999901</v>
      </c>
      <c r="AP112" s="1">
        <v>1854.8999999999901</v>
      </c>
      <c r="AQ112" s="1">
        <v>1864.3999999999901</v>
      </c>
      <c r="AR112" s="1">
        <v>1873.9999999999902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104.7463900683648</v>
      </c>
      <c r="M113" s="1">
        <v>64.20709792475671</v>
      </c>
      <c r="N113" s="1">
        <v>116.3220299842275</v>
      </c>
      <c r="O113" s="1">
        <v>113.1220299842275</v>
      </c>
      <c r="P113" s="1">
        <v>110.1220299842275</v>
      </c>
      <c r="Q113" s="1">
        <v>107.0220299842275</v>
      </c>
      <c r="R113" s="1">
        <v>103.8220299842275</v>
      </c>
      <c r="S113" s="1">
        <v>100.8220299842275</v>
      </c>
      <c r="T113" s="1">
        <v>97.72202998422749</v>
      </c>
      <c r="U113" s="1">
        <v>94.522029984227501</v>
      </c>
      <c r="V113" s="1">
        <v>91.422029984227493</v>
      </c>
      <c r="W113" s="1">
        <v>88.422029984227507</v>
      </c>
      <c r="X113" s="1">
        <v>85.322029984227498</v>
      </c>
      <c r="Y113" s="1">
        <v>99.774657034840502</v>
      </c>
      <c r="Z113" s="1">
        <v>96.774657034840502</v>
      </c>
      <c r="AA113" s="1">
        <v>93.674657034840493</v>
      </c>
      <c r="AB113" s="1">
        <v>100.9315033491937</v>
      </c>
      <c r="AC113" s="1">
        <v>97.831503349193696</v>
      </c>
      <c r="AD113" s="1">
        <v>96.931503349193704</v>
      </c>
      <c r="AE113" s="1">
        <v>95.931503349193704</v>
      </c>
      <c r="AF113" s="1">
        <v>94.931503349193704</v>
      </c>
      <c r="AG113" s="1">
        <v>94.031503349193699</v>
      </c>
      <c r="AH113" s="1">
        <v>93.031503349193699</v>
      </c>
      <c r="AI113" s="1">
        <v>92.031503349193699</v>
      </c>
      <c r="AJ113" s="1">
        <v>91.031503349193699</v>
      </c>
      <c r="AK113" s="1">
        <v>90.131503349193707</v>
      </c>
      <c r="AL113" s="1">
        <v>89.131503349193707</v>
      </c>
      <c r="AM113" s="1">
        <v>89.131503349193707</v>
      </c>
      <c r="AN113" s="1">
        <v>89.131503349193707</v>
      </c>
      <c r="AO113" s="1">
        <v>89.131503349193707</v>
      </c>
      <c r="AP113" s="1">
        <v>89.131503349193707</v>
      </c>
      <c r="AQ113" s="1">
        <v>89.131503349193707</v>
      </c>
      <c r="AR113" s="1">
        <v>89.131503349193707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144.51172225572401</v>
      </c>
      <c r="P114" s="1">
        <v>144.51172225572401</v>
      </c>
      <c r="Q114" s="1">
        <v>144.51172225572401</v>
      </c>
      <c r="R114" s="1">
        <v>144.51172225572401</v>
      </c>
      <c r="S114" s="1">
        <v>144.51172225572401</v>
      </c>
      <c r="T114" s="1">
        <v>144.51172225572401</v>
      </c>
      <c r="U114" s="1">
        <v>144.51172225572401</v>
      </c>
      <c r="V114" s="1">
        <v>144.51172225572401</v>
      </c>
      <c r="W114" s="1">
        <v>144.51172225572401</v>
      </c>
      <c r="X114" s="1">
        <v>144.51172225572401</v>
      </c>
      <c r="Y114" s="1">
        <v>144.51172225572401</v>
      </c>
      <c r="Z114" s="1">
        <v>144.51172225572401</v>
      </c>
      <c r="AA114" s="1">
        <v>144.51172225572401</v>
      </c>
      <c r="AB114" s="1">
        <v>144.51172225572401</v>
      </c>
      <c r="AC114" s="1">
        <v>144.51172225572401</v>
      </c>
      <c r="AD114" s="1">
        <v>192.33794669855502</v>
      </c>
      <c r="AE114" s="1">
        <v>211.753223507976</v>
      </c>
      <c r="AF114" s="1">
        <v>285.13904039095303</v>
      </c>
      <c r="AG114" s="1">
        <v>362.77645592672502</v>
      </c>
      <c r="AH114" s="1">
        <v>406.04996629051897</v>
      </c>
      <c r="AI114" s="1">
        <v>406.04996629051897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104.7463900683648</v>
      </c>
      <c r="M115" s="1">
        <v>64.20709792475671</v>
      </c>
      <c r="N115" s="1">
        <v>116.3220299842275</v>
      </c>
      <c r="O115" s="1">
        <v>257.63375223995149</v>
      </c>
      <c r="P115" s="1">
        <v>254.63375223995149</v>
      </c>
      <c r="Q115" s="1">
        <v>251.53375223995153</v>
      </c>
      <c r="R115" s="1">
        <v>248.33375223995151</v>
      </c>
      <c r="S115" s="1">
        <v>245.33375223995151</v>
      </c>
      <c r="T115" s="1">
        <v>242.23375223995151</v>
      </c>
      <c r="U115" s="1">
        <v>239.03375223995153</v>
      </c>
      <c r="V115" s="1">
        <v>235.9337522399515</v>
      </c>
      <c r="W115" s="1">
        <v>232.9337522399515</v>
      </c>
      <c r="X115" s="1">
        <v>229.83375223995151</v>
      </c>
      <c r="Y115" s="1">
        <v>244.28637929056453</v>
      </c>
      <c r="Z115" s="1">
        <v>241.28637929056453</v>
      </c>
      <c r="AA115" s="1">
        <v>238.1863792905645</v>
      </c>
      <c r="AB115" s="1">
        <v>245.4432256049177</v>
      </c>
      <c r="AC115" s="1">
        <v>242.34322560491771</v>
      </c>
      <c r="AD115" s="1">
        <v>289.26945004774871</v>
      </c>
      <c r="AE115" s="1">
        <v>307.68472685716972</v>
      </c>
      <c r="AF115" s="1">
        <v>380.07054374014672</v>
      </c>
      <c r="AG115" s="1">
        <v>456.80795927591873</v>
      </c>
      <c r="AH115" s="1">
        <v>499.08146963971268</v>
      </c>
      <c r="AI115" s="1">
        <v>498.08146963971268</v>
      </c>
      <c r="AJ115" s="1">
        <v>497.08146963971268</v>
      </c>
      <c r="AK115" s="1">
        <v>496.18146963971265</v>
      </c>
      <c r="AL115" s="1">
        <v>495.18146963971265</v>
      </c>
      <c r="AM115" s="1">
        <v>495.18146963971265</v>
      </c>
      <c r="AN115" s="1">
        <v>495.18146963971265</v>
      </c>
      <c r="AO115" s="1">
        <v>495.18146963971265</v>
      </c>
      <c r="AP115" s="1">
        <v>495.18146963971265</v>
      </c>
      <c r="AQ115" s="1">
        <v>495.18146963971265</v>
      </c>
      <c r="AR115" s="1">
        <v>495.18146963971265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80</v>
      </c>
      <c r="AL117" s="1">
        <v>160</v>
      </c>
      <c r="AM117" s="1">
        <v>240</v>
      </c>
      <c r="AN117" s="1">
        <v>320</v>
      </c>
      <c r="AO117" s="1">
        <v>400</v>
      </c>
      <c r="AP117" s="1">
        <v>480</v>
      </c>
      <c r="AQ117" s="1">
        <v>710.00000000000011</v>
      </c>
      <c r="AR117" s="1">
        <v>940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60.094571218281601</v>
      </c>
      <c r="AI118" s="1">
        <v>130.094571218281</v>
      </c>
      <c r="AJ118" s="1">
        <v>200.094571218281</v>
      </c>
      <c r="AK118" s="1">
        <v>270.09457121828103</v>
      </c>
      <c r="AL118" s="1">
        <v>340.09457121828103</v>
      </c>
      <c r="AM118" s="1">
        <v>410.09457121828103</v>
      </c>
      <c r="AN118" s="1">
        <v>480.09457121828098</v>
      </c>
      <c r="AO118" s="1">
        <v>550.09457121828098</v>
      </c>
      <c r="AP118" s="1">
        <v>620.09457121828109</v>
      </c>
      <c r="AQ118" s="1">
        <v>690.09457121828098</v>
      </c>
      <c r="AR118" s="1">
        <v>760.09457121828098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60.094571218281601</v>
      </c>
      <c r="AI119" s="1">
        <v>130.094571218281</v>
      </c>
      <c r="AJ119" s="1">
        <v>200.094571218281</v>
      </c>
      <c r="AK119" s="1">
        <v>350.09457121828103</v>
      </c>
      <c r="AL119" s="1">
        <v>500.09457121828103</v>
      </c>
      <c r="AM119" s="1">
        <v>650.09457121828109</v>
      </c>
      <c r="AN119" s="1">
        <v>800.09457121828098</v>
      </c>
      <c r="AO119" s="1">
        <v>950.09457121828098</v>
      </c>
      <c r="AP119" s="1">
        <v>1100.0945712182811</v>
      </c>
      <c r="AQ119" s="1">
        <v>1400.0945712182811</v>
      </c>
      <c r="AR119" s="1">
        <v>1700.0945712182811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25.5</v>
      </c>
      <c r="Z120" s="1">
        <v>19.099999999999998</v>
      </c>
      <c r="AA120" s="1">
        <v>12.799999999999999</v>
      </c>
      <c r="AB120" s="1">
        <v>6.3</v>
      </c>
      <c r="AC120" s="1">
        <v>80</v>
      </c>
      <c r="AD120" s="1">
        <v>160</v>
      </c>
      <c r="AE120" s="1">
        <v>240</v>
      </c>
      <c r="AF120" s="1">
        <v>320</v>
      </c>
      <c r="AG120" s="1">
        <v>400</v>
      </c>
      <c r="AH120" s="1">
        <v>480</v>
      </c>
      <c r="AI120" s="1">
        <v>560</v>
      </c>
      <c r="AJ120" s="1">
        <v>640</v>
      </c>
      <c r="AK120" s="1">
        <v>720</v>
      </c>
      <c r="AL120" s="1">
        <v>799.99999999999909</v>
      </c>
      <c r="AM120" s="1">
        <v>914.25855576547076</v>
      </c>
      <c r="AN120" s="1">
        <v>1054.2585557654706</v>
      </c>
      <c r="AO120" s="1">
        <v>1194.2585557654611</v>
      </c>
      <c r="AP120" s="1">
        <v>1334.2585557654609</v>
      </c>
      <c r="AQ120" s="1">
        <v>1474.2585557654709</v>
      </c>
      <c r="AR120" s="1">
        <v>1614.2585557654709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4.2</v>
      </c>
      <c r="AD121" s="1">
        <v>3.9</v>
      </c>
      <c r="AE121" s="1">
        <v>3.7</v>
      </c>
      <c r="AF121" s="1">
        <v>3.4</v>
      </c>
      <c r="AG121" s="1">
        <v>3.1</v>
      </c>
      <c r="AH121" s="1">
        <v>2.8</v>
      </c>
      <c r="AI121" s="1">
        <v>39.824904841694099</v>
      </c>
      <c r="AJ121" s="1">
        <v>80.056762380407903</v>
      </c>
      <c r="AK121" s="1">
        <v>79.756762380407892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129.70000000000002</v>
      </c>
      <c r="AQ121" s="1">
        <v>134.4</v>
      </c>
      <c r="AR121" s="1">
        <v>139.1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4.2</v>
      </c>
      <c r="AD123" s="1">
        <v>3.9</v>
      </c>
      <c r="AE123" s="1">
        <v>3.7</v>
      </c>
      <c r="AF123" s="1">
        <v>3.4</v>
      </c>
      <c r="AG123" s="1">
        <v>3.1</v>
      </c>
      <c r="AH123" s="1">
        <v>2.8</v>
      </c>
      <c r="AI123" s="1">
        <v>39.824904841694099</v>
      </c>
      <c r="AJ123" s="1">
        <v>80.056762380407903</v>
      </c>
      <c r="AK123" s="1">
        <v>79.756762380407892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129.70000000000002</v>
      </c>
      <c r="AQ123" s="1">
        <v>134.4</v>
      </c>
      <c r="AR123" s="1">
        <v>139.1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5191.6275068451387</v>
      </c>
      <c r="I124" s="1">
        <v>5181.2275068451372</v>
      </c>
      <c r="J124" s="1">
        <v>5170.1275068451378</v>
      </c>
      <c r="K124" s="1">
        <v>5159.3275068451385</v>
      </c>
      <c r="L124" s="1">
        <v>5209.5531584848422</v>
      </c>
      <c r="M124" s="1">
        <v>5162.7411111795855</v>
      </c>
      <c r="N124" s="1">
        <v>5244.4837368327353</v>
      </c>
      <c r="O124" s="1">
        <v>5364.269099993624</v>
      </c>
      <c r="P124" s="1">
        <v>5333.3690999936225</v>
      </c>
      <c r="Q124" s="1">
        <v>5313.7349164727812</v>
      </c>
      <c r="R124" s="1">
        <v>5282.8349164727815</v>
      </c>
      <c r="S124" s="1">
        <v>5253.0874120815715</v>
      </c>
      <c r="T124" s="1">
        <v>5272.2956681254009</v>
      </c>
      <c r="U124" s="1">
        <v>5242.0956681254011</v>
      </c>
      <c r="V124" s="1">
        <v>5211.9446266627901</v>
      </c>
      <c r="W124" s="1">
        <v>5197.582827850968</v>
      </c>
      <c r="X124" s="1">
        <v>5187.4828278509694</v>
      </c>
      <c r="Y124" s="1">
        <v>5234.3538808078101</v>
      </c>
      <c r="Z124" s="1">
        <v>5282.3999262604202</v>
      </c>
      <c r="AA124" s="1">
        <v>5330.2268903267359</v>
      </c>
      <c r="AB124" s="1">
        <v>5352.4915442770771</v>
      </c>
      <c r="AC124" s="1">
        <v>5310.3225917280733</v>
      </c>
      <c r="AD124" s="1">
        <v>5358.4779887653358</v>
      </c>
      <c r="AE124" s="1">
        <v>5453.3376278647456</v>
      </c>
      <c r="AF124" s="1">
        <v>5597.0372555549338</v>
      </c>
      <c r="AG124" s="1">
        <v>5721.9003449524616</v>
      </c>
      <c r="AH124" s="1">
        <v>5885.1312253370807</v>
      </c>
      <c r="AI124" s="1">
        <v>6162.8618061551479</v>
      </c>
      <c r="AJ124" s="1">
        <v>6452.1453375359024</v>
      </c>
      <c r="AK124" s="1">
        <v>6761.0620485869058</v>
      </c>
      <c r="AL124" s="1">
        <v>7107.7155411694866</v>
      </c>
      <c r="AM124" s="1">
        <v>7504.2435837252115</v>
      </c>
      <c r="AN124" s="1">
        <v>7975.2098905688244</v>
      </c>
      <c r="AO124" s="1">
        <v>8498.3720271986185</v>
      </c>
      <c r="AP124" s="1">
        <v>8753.6678069211393</v>
      </c>
      <c r="AQ124" s="1">
        <v>9259.0769184548808</v>
      </c>
      <c r="AR124" s="1">
        <v>9714.227110752483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0.25431435546569098</v>
      </c>
      <c r="G126" s="39">
        <f t="shared" si="3"/>
        <v>0.25022822076862306</v>
      </c>
      <c r="H126" s="39">
        <f t="shared" si="3"/>
        <v>0.24487504127054499</v>
      </c>
      <c r="I126" s="39">
        <f t="shared" si="3"/>
        <v>0.24077305973379384</v>
      </c>
      <c r="J126" s="39">
        <f t="shared" si="3"/>
        <v>0.23664793535171275</v>
      </c>
      <c r="K126" s="39">
        <f t="shared" si="3"/>
        <v>0.23247215812694502</v>
      </c>
      <c r="L126" s="39">
        <f t="shared" si="3"/>
        <v>0.2299518506913131</v>
      </c>
      <c r="M126" s="39">
        <f t="shared" si="3"/>
        <v>0.22823284618576128</v>
      </c>
      <c r="N126" s="39">
        <f t="shared" si="3"/>
        <v>0.22668046840053405</v>
      </c>
      <c r="O126" s="39">
        <f t="shared" si="3"/>
        <v>0.24406563649864393</v>
      </c>
      <c r="P126" s="39">
        <f t="shared" si="3"/>
        <v>0.24097971247508226</v>
      </c>
      <c r="Q126" s="39">
        <f t="shared" si="3"/>
        <v>0.23737235147537539</v>
      </c>
      <c r="R126" s="39">
        <f t="shared" si="3"/>
        <v>0.2341988291896166</v>
      </c>
      <c r="S126" s="39">
        <f t="shared" si="3"/>
        <v>0.23099439568608288</v>
      </c>
      <c r="T126" s="39">
        <f t="shared" si="3"/>
        <v>0.22561969720922306</v>
      </c>
      <c r="U126" s="39">
        <f t="shared" si="3"/>
        <v>0.22232210665791152</v>
      </c>
      <c r="V126" s="39">
        <f t="shared" si="3"/>
        <v>0.21902261708618267</v>
      </c>
      <c r="W126" s="39">
        <f t="shared" si="3"/>
        <v>0.21501028252050297</v>
      </c>
      <c r="X126" s="39">
        <f t="shared" si="3"/>
        <v>0.21080238499661161</v>
      </c>
      <c r="Y126" s="39">
        <f t="shared" si="3"/>
        <v>0.20774032555910218</v>
      </c>
      <c r="Z126" s="39">
        <f t="shared" si="3"/>
        <v>0.20132636569292103</v>
      </c>
      <c r="AA126" s="39">
        <f t="shared" si="3"/>
        <v>0.19501728550749278</v>
      </c>
      <c r="AB126" s="39">
        <f t="shared" si="3"/>
        <v>0.19163845792557113</v>
      </c>
      <c r="AC126" s="39">
        <f t="shared" si="3"/>
        <v>0.1918232288169584</v>
      </c>
      <c r="AD126" s="39">
        <f t="shared" si="3"/>
        <v>0.2113789498477964</v>
      </c>
      <c r="AE126" s="39">
        <f t="shared" si="3"/>
        <v>0.23709997130451199</v>
      </c>
      <c r="AF126" s="39">
        <f t="shared" si="3"/>
        <v>0.26475185781412613</v>
      </c>
      <c r="AG126" s="39">
        <f t="shared" si="3"/>
        <v>0.29729423732947352</v>
      </c>
      <c r="AH126" s="39">
        <f t="shared" si="3"/>
        <v>0.33221711250667618</v>
      </c>
      <c r="AI126" s="39">
        <f t="shared" si="3"/>
        <v>0.3697253449639798</v>
      </c>
      <c r="AJ126" s="39">
        <f t="shared" si="3"/>
        <v>0.40377237779019037</v>
      </c>
      <c r="AK126" s="39">
        <f t="shared" si="3"/>
        <v>0.43533704551296704</v>
      </c>
      <c r="AL126" s="39">
        <f t="shared" si="3"/>
        <v>0.4698674271693995</v>
      </c>
      <c r="AM126" s="39">
        <f t="shared" si="3"/>
        <v>0.49934980499214421</v>
      </c>
      <c r="AN126" s="39">
        <f t="shared" si="3"/>
        <v>0.5240417026627805</v>
      </c>
      <c r="AO126" s="39">
        <f t="shared" si="3"/>
        <v>0.54243737293094452</v>
      </c>
      <c r="AP126" s="39">
        <f t="shared" si="3"/>
        <v>0.56138006433578103</v>
      </c>
      <c r="AQ126" s="39">
        <f t="shared" si="3"/>
        <v>0.57979155415843564</v>
      </c>
      <c r="AR126" s="39">
        <f t="shared" si="3"/>
        <v>0.59939247149971375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29.886208398503999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32.618310436396698</v>
      </c>
      <c r="K130" s="1">
        <v>32.202301753439997</v>
      </c>
      <c r="L130" s="1">
        <v>29.663975534410898</v>
      </c>
      <c r="M130" s="1">
        <v>26.707156284051688</v>
      </c>
      <c r="N130" s="1">
        <v>24.485743715529388</v>
      </c>
      <c r="O130" s="1">
        <v>28.325799187200001</v>
      </c>
      <c r="P130" s="1">
        <v>27.349217568</v>
      </c>
      <c r="Q130" s="1">
        <v>26.377568179199901</v>
      </c>
      <c r="R130" s="1">
        <v>25.4009865599999</v>
      </c>
      <c r="S130" s="1">
        <v>24.404445491039901</v>
      </c>
      <c r="T130" s="1">
        <v>23.450289436799999</v>
      </c>
      <c r="U130" s="1">
        <v>22.4786400479999</v>
      </c>
      <c r="V130" s="1">
        <v>21.502058428799998</v>
      </c>
      <c r="W130" s="1">
        <v>20.527942924799998</v>
      </c>
      <c r="X130" s="1">
        <v>19.551361305599997</v>
      </c>
      <c r="Y130" s="1">
        <v>18.579711916799997</v>
      </c>
      <c r="Z130" s="1">
        <v>17.605596412799997</v>
      </c>
      <c r="AA130" s="1">
        <v>16.6290147935999</v>
      </c>
      <c r="AB130" s="1">
        <v>15.6548992895999</v>
      </c>
      <c r="AC130" s="1">
        <v>14.6807837855999</v>
      </c>
      <c r="AD130" s="1">
        <v>13.706668281599901</v>
      </c>
      <c r="AE130" s="1">
        <v>12.7300866623999</v>
      </c>
      <c r="AF130" s="1">
        <v>11.758437273599901</v>
      </c>
      <c r="AG130" s="1">
        <v>10.7818556543999</v>
      </c>
      <c r="AH130" s="1">
        <v>9.807740150399999</v>
      </c>
      <c r="AI130" s="1">
        <v>8.8311585311999998</v>
      </c>
      <c r="AJ130" s="1">
        <v>7.7156867893090091</v>
      </c>
      <c r="AK130" s="1">
        <v>5.2353135421617489</v>
      </c>
      <c r="AL130" s="1">
        <v>2.6180033430673704</v>
      </c>
      <c r="AM130" s="1">
        <v>0.90346830452336202</v>
      </c>
      <c r="AN130" s="1">
        <v>0.63711228412799992</v>
      </c>
      <c r="AO130" s="1">
        <v>0.49251912494399797</v>
      </c>
      <c r="AP130" s="1">
        <v>0.34814952446399999</v>
      </c>
      <c r="AQ130" s="1">
        <v>0.20355636528000001</v>
      </c>
      <c r="AR130" s="1">
        <v>6.165288E-2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0.27709671132756503</v>
      </c>
      <c r="AI131" s="1">
        <v>0.81165348459061604</v>
      </c>
      <c r="AJ131" s="1">
        <v>1.5492886607651899</v>
      </c>
      <c r="AK131" s="1">
        <v>2.7727958546616001</v>
      </c>
      <c r="AL131" s="1">
        <v>4.2207516841062498</v>
      </c>
      <c r="AM131" s="1">
        <v>5.8566270180578401</v>
      </c>
      <c r="AN131" s="1">
        <v>7.2738178290361404</v>
      </c>
      <c r="AO131" s="1">
        <v>7.4007378948199198</v>
      </c>
      <c r="AP131" s="1">
        <v>7.8756430190274198</v>
      </c>
      <c r="AQ131" s="1">
        <v>8.7907230148306805</v>
      </c>
      <c r="AR131" s="1">
        <v>10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29.886208398503999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32.618310436396698</v>
      </c>
      <c r="K132" s="1">
        <v>32.202301753439997</v>
      </c>
      <c r="L132" s="1">
        <v>29.663975534410898</v>
      </c>
      <c r="M132" s="1">
        <v>26.707156284051688</v>
      </c>
      <c r="N132" s="1">
        <v>24.485743715529388</v>
      </c>
      <c r="O132" s="1">
        <v>28.325799187200001</v>
      </c>
      <c r="P132" s="1">
        <v>27.349217568</v>
      </c>
      <c r="Q132" s="1">
        <v>26.377568179199901</v>
      </c>
      <c r="R132" s="1">
        <v>25.4009865599999</v>
      </c>
      <c r="S132" s="1">
        <v>24.404445491039901</v>
      </c>
      <c r="T132" s="1">
        <v>23.450289436799999</v>
      </c>
      <c r="U132" s="1">
        <v>22.4786400479999</v>
      </c>
      <c r="V132" s="1">
        <v>21.502058428799998</v>
      </c>
      <c r="W132" s="1">
        <v>20.527942924799998</v>
      </c>
      <c r="X132" s="1">
        <v>19.551361305599997</v>
      </c>
      <c r="Y132" s="1">
        <v>18.579711916799997</v>
      </c>
      <c r="Z132" s="1">
        <v>17.605596412799997</v>
      </c>
      <c r="AA132" s="1">
        <v>16.6290147935999</v>
      </c>
      <c r="AB132" s="1">
        <v>15.6548992895999</v>
      </c>
      <c r="AC132" s="1">
        <v>14.6807837855999</v>
      </c>
      <c r="AD132" s="1">
        <v>13.706668281599901</v>
      </c>
      <c r="AE132" s="1">
        <v>12.7300866623999</v>
      </c>
      <c r="AF132" s="1">
        <v>11.758437273599901</v>
      </c>
      <c r="AG132" s="1">
        <v>10.7818556543999</v>
      </c>
      <c r="AH132" s="1">
        <v>9.807740150399999</v>
      </c>
      <c r="AI132" s="1">
        <v>8.8311585311999998</v>
      </c>
      <c r="AJ132" s="1">
        <v>7.7156867893090091</v>
      </c>
      <c r="AK132" s="1">
        <v>5.2353135421617489</v>
      </c>
      <c r="AL132" s="1">
        <v>2.6180033430673704</v>
      </c>
      <c r="AM132" s="1">
        <v>0.90346830452336202</v>
      </c>
      <c r="AN132" s="1">
        <v>0.63711228412799992</v>
      </c>
      <c r="AO132" s="1">
        <v>0.49251912494399797</v>
      </c>
      <c r="AP132" s="1">
        <v>0.34814952446399999</v>
      </c>
      <c r="AQ132" s="1">
        <v>0.20355636528000001</v>
      </c>
      <c r="AR132" s="1">
        <v>6.165288E-2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18.85677982868329</v>
      </c>
      <c r="E133" s="1">
        <v>19.430430467829183</v>
      </c>
      <c r="F133" s="1">
        <v>23.156277644889748</v>
      </c>
      <c r="G133" s="1">
        <v>27.226942306349663</v>
      </c>
      <c r="H133" s="1">
        <v>29.943472328719245</v>
      </c>
      <c r="I133" s="1">
        <v>30.94087825610886</v>
      </c>
      <c r="J133" s="1">
        <v>33.726546632906384</v>
      </c>
      <c r="K133" s="1">
        <v>36.735041986481839</v>
      </c>
      <c r="L133" s="1">
        <v>38.67424927766784</v>
      </c>
      <c r="M133" s="1">
        <v>40.668784974561135</v>
      </c>
      <c r="N133" s="1">
        <v>40.609258799726135</v>
      </c>
      <c r="O133" s="1">
        <v>44.721073639797545</v>
      </c>
      <c r="P133" s="1">
        <v>46.403983575861645</v>
      </c>
      <c r="Q133" s="1">
        <v>48.333288828722338</v>
      </c>
      <c r="R133" s="1">
        <v>50.345780606762489</v>
      </c>
      <c r="S133" s="1">
        <v>56.216745372658544</v>
      </c>
      <c r="T133" s="1">
        <v>58.769907262609749</v>
      </c>
      <c r="U133" s="1">
        <v>60.152314628209744</v>
      </c>
      <c r="V133" s="1">
        <v>61.091851623384535</v>
      </c>
      <c r="W133" s="1">
        <v>62.073766903957917</v>
      </c>
      <c r="X133" s="1">
        <v>64.294956121009633</v>
      </c>
      <c r="Y133" s="1">
        <v>66.209226578543038</v>
      </c>
      <c r="Z133" s="1">
        <v>67.219797881184434</v>
      </c>
      <c r="AA133" s="1">
        <v>67.882496293741212</v>
      </c>
      <c r="AB133" s="1">
        <v>68.551095205055049</v>
      </c>
      <c r="AC133" s="1">
        <v>69.856633423150072</v>
      </c>
      <c r="AD133" s="1">
        <v>70.699434969548236</v>
      </c>
      <c r="AE133" s="1">
        <v>71.549557721002884</v>
      </c>
      <c r="AF133" s="1">
        <v>72.402500030859002</v>
      </c>
      <c r="AG133" s="1">
        <v>72.451429590247599</v>
      </c>
      <c r="AH133" s="1">
        <v>72.029158596465109</v>
      </c>
      <c r="AI133" s="1">
        <v>71.853113223161543</v>
      </c>
      <c r="AJ133" s="1">
        <v>71.674487652005695</v>
      </c>
      <c r="AK133" s="1">
        <v>71.299625726369598</v>
      </c>
      <c r="AL133" s="1">
        <v>70.691518628232515</v>
      </c>
      <c r="AM133" s="1">
        <v>69.318383209368804</v>
      </c>
      <c r="AN133" s="1">
        <v>65.205268904329856</v>
      </c>
      <c r="AO133" s="1">
        <v>58.383629649831839</v>
      </c>
      <c r="AP133" s="1">
        <v>55.847726559705087</v>
      </c>
      <c r="AQ133" s="1">
        <v>51.555913470519577</v>
      </c>
      <c r="AR133" s="1">
        <v>48.94158432966664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0.82993664652827603</v>
      </c>
      <c r="AO134" s="1">
        <v>5.5691866607428997</v>
      </c>
      <c r="AP134" s="1">
        <v>7.7875854469077597</v>
      </c>
      <c r="AQ134" s="1">
        <v>10</v>
      </c>
      <c r="AR134" s="1">
        <v>9.9999999999999698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18.85677982868329</v>
      </c>
      <c r="E135" s="1">
        <v>19.430430467829183</v>
      </c>
      <c r="F135" s="1">
        <v>23.156277644889748</v>
      </c>
      <c r="G135" s="1">
        <v>27.226942306349663</v>
      </c>
      <c r="H135" s="1">
        <v>29.943472328719245</v>
      </c>
      <c r="I135" s="1">
        <v>30.94087825610886</v>
      </c>
      <c r="J135" s="1">
        <v>33.726546632906384</v>
      </c>
      <c r="K135" s="1">
        <v>36.735041986481839</v>
      </c>
      <c r="L135" s="1">
        <v>38.67424927766784</v>
      </c>
      <c r="M135" s="1">
        <v>40.668784974561135</v>
      </c>
      <c r="N135" s="1">
        <v>40.609258799726135</v>
      </c>
      <c r="O135" s="1">
        <v>44.721073639797545</v>
      </c>
      <c r="P135" s="1">
        <v>46.403983575861645</v>
      </c>
      <c r="Q135" s="1">
        <v>48.333288828722338</v>
      </c>
      <c r="R135" s="1">
        <v>50.345780606762489</v>
      </c>
      <c r="S135" s="1">
        <v>56.216745372658544</v>
      </c>
      <c r="T135" s="1">
        <v>58.769907262609749</v>
      </c>
      <c r="U135" s="1">
        <v>60.152314628209744</v>
      </c>
      <c r="V135" s="1">
        <v>61.091851623384535</v>
      </c>
      <c r="W135" s="1">
        <v>62.073766903957917</v>
      </c>
      <c r="X135" s="1">
        <v>64.294956121009633</v>
      </c>
      <c r="Y135" s="1">
        <v>66.209226578543038</v>
      </c>
      <c r="Z135" s="1">
        <v>67.219797881184434</v>
      </c>
      <c r="AA135" s="1">
        <v>67.882496293741212</v>
      </c>
      <c r="AB135" s="1">
        <v>68.551095205055049</v>
      </c>
      <c r="AC135" s="1">
        <v>69.856633423150072</v>
      </c>
      <c r="AD135" s="1">
        <v>70.699434969548236</v>
      </c>
      <c r="AE135" s="1">
        <v>71.549557721002884</v>
      </c>
      <c r="AF135" s="1">
        <v>72.402500030859002</v>
      </c>
      <c r="AG135" s="1">
        <v>72.451429590247599</v>
      </c>
      <c r="AH135" s="1">
        <v>72.029158596465109</v>
      </c>
      <c r="AI135" s="1">
        <v>71.853113223161543</v>
      </c>
      <c r="AJ135" s="1">
        <v>71.674487652005695</v>
      </c>
      <c r="AK135" s="1">
        <v>71.299625726369598</v>
      </c>
      <c r="AL135" s="1">
        <v>70.691518628232515</v>
      </c>
      <c r="AM135" s="1">
        <v>69.318383209368804</v>
      </c>
      <c r="AN135" s="1">
        <v>65.205268904329856</v>
      </c>
      <c r="AO135" s="1">
        <v>58.383629649831839</v>
      </c>
      <c r="AP135" s="1">
        <v>55.847726559705087</v>
      </c>
      <c r="AQ135" s="1">
        <v>51.555913470519577</v>
      </c>
      <c r="AR135" s="1">
        <v>48.94158432966664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4.2282965801430716</v>
      </c>
      <c r="J136" s="1">
        <v>5.0050213483979409</v>
      </c>
      <c r="K136" s="1">
        <v>5.5498861074239905</v>
      </c>
      <c r="L136" s="1">
        <v>5.9957273443276691</v>
      </c>
      <c r="M136" s="1">
        <v>6.4350412599513502</v>
      </c>
      <c r="N136" s="1">
        <v>9.8044366944340489</v>
      </c>
      <c r="O136" s="1">
        <v>6.9666694964138198</v>
      </c>
      <c r="P136" s="1">
        <v>6.89663289065063</v>
      </c>
      <c r="Q136" s="1">
        <v>6.8266404062742989</v>
      </c>
      <c r="R136" s="1">
        <v>6.756871480601979</v>
      </c>
      <c r="S136" s="1">
        <v>6.3193102034070998</v>
      </c>
      <c r="T136" s="1">
        <v>6.5608628078493485</v>
      </c>
      <c r="U136" s="1">
        <v>6.50360298347303</v>
      </c>
      <c r="V136" s="1">
        <v>6.4552294999180688</v>
      </c>
      <c r="W136" s="1">
        <v>6.8038410690230595</v>
      </c>
      <c r="X136" s="1">
        <v>7.258613613963889</v>
      </c>
      <c r="Y136" s="1">
        <v>8.0996352622808381</v>
      </c>
      <c r="Z136" s="1">
        <v>10.00673465042019</v>
      </c>
      <c r="AA136" s="1">
        <v>11.920863775763218</v>
      </c>
      <c r="AB136" s="1">
        <v>12.931143297224249</v>
      </c>
      <c r="AC136" s="1">
        <v>12.039671840009021</v>
      </c>
      <c r="AD136" s="1">
        <v>11.401922069760341</v>
      </c>
      <c r="AE136" s="1">
        <v>10.781449446597652</v>
      </c>
      <c r="AF136" s="1">
        <v>9.9105990002242503</v>
      </c>
      <c r="AG136" s="1">
        <v>9.2936739804565907</v>
      </c>
      <c r="AH136" s="1">
        <v>8.5846609959462405</v>
      </c>
      <c r="AI136" s="1">
        <v>7.7621873843898799</v>
      </c>
      <c r="AJ136" s="1">
        <v>6.9414417774617698</v>
      </c>
      <c r="AK136" s="1">
        <v>6.1376939830927411</v>
      </c>
      <c r="AL136" s="1">
        <v>5.3325354966411158</v>
      </c>
      <c r="AM136" s="1">
        <v>4.5353198138241906</v>
      </c>
      <c r="AN136" s="1">
        <v>3.9832335031594908</v>
      </c>
      <c r="AO136" s="1">
        <v>3.432681169660071</v>
      </c>
      <c r="AP136" s="1">
        <v>2.8882977077712408</v>
      </c>
      <c r="AQ136" s="1">
        <v>2.3502278743281111</v>
      </c>
      <c r="AR136" s="1">
        <v>1.8137280175296011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12.6517229064576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12.16499812416</v>
      </c>
      <c r="Q137" s="1">
        <v>11.985871121279999</v>
      </c>
      <c r="R137" s="1">
        <v>11.806744118400001</v>
      </c>
      <c r="S137" s="1">
        <v>11.629038758399899</v>
      </c>
      <c r="T137" s="1">
        <v>11.449911755519999</v>
      </c>
      <c r="U137" s="1">
        <v>11.270784752640001</v>
      </c>
      <c r="V137" s="1">
        <v>11.09165774976</v>
      </c>
      <c r="W137" s="1">
        <v>10.9125307468799</v>
      </c>
      <c r="X137" s="1">
        <v>10.733403744</v>
      </c>
      <c r="Y137" s="1">
        <v>10.555698384000001</v>
      </c>
      <c r="Z137" s="1">
        <v>10.37657138112</v>
      </c>
      <c r="AA137" s="1">
        <v>10.197444378239998</v>
      </c>
      <c r="AB137" s="1">
        <v>10.018317375360001</v>
      </c>
      <c r="AC137" s="1">
        <v>9.8391903724800009</v>
      </c>
      <c r="AD137" s="1">
        <v>9.6600633695999978</v>
      </c>
      <c r="AE137" s="1">
        <v>10.5429244709731</v>
      </c>
      <c r="AF137" s="1">
        <v>11.0654350908165</v>
      </c>
      <c r="AG137" s="1">
        <v>11.9585761445367</v>
      </c>
      <c r="AH137" s="1">
        <v>12.9819489234073</v>
      </c>
      <c r="AI137" s="1">
        <v>14.935286240527299</v>
      </c>
      <c r="AJ137" s="1">
        <v>16.8886235576472</v>
      </c>
      <c r="AK137" s="1">
        <v>18.443086437265798</v>
      </c>
      <c r="AL137" s="1">
        <v>20.397845397265801</v>
      </c>
      <c r="AM137" s="1">
        <v>22.351182714385899</v>
      </c>
      <c r="AN137" s="1">
        <v>24.304520031505898</v>
      </c>
      <c r="AO137" s="1">
        <v>26.234997707519899</v>
      </c>
      <c r="AP137" s="1">
        <v>26.3700537811199</v>
      </c>
      <c r="AQ137" s="1">
        <v>26.505109854720001</v>
      </c>
      <c r="AR137" s="1">
        <v>26.641587571199999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1.593124628601309</v>
      </c>
      <c r="M138" s="1">
        <v>2.5923073565272299</v>
      </c>
      <c r="N138" s="1">
        <v>2.87721305438959</v>
      </c>
      <c r="O138" s="1">
        <v>2.12143774018159</v>
      </c>
      <c r="P138" s="1">
        <v>2.1861785213788361</v>
      </c>
      <c r="Q138" s="1">
        <v>2.6461487823895897</v>
      </c>
      <c r="R138" s="1">
        <v>2.5666433727895899</v>
      </c>
      <c r="S138" s="1">
        <v>2.4920969991895898</v>
      </c>
      <c r="T138" s="1">
        <v>2.4150845103895899</v>
      </c>
      <c r="U138" s="1">
        <v>2.3355791007895901</v>
      </c>
      <c r="V138" s="1">
        <v>2.2585666119895897</v>
      </c>
      <c r="W138" s="1">
        <v>2.1840202383895901</v>
      </c>
      <c r="X138" s="1">
        <v>2.1070077495895898</v>
      </c>
      <c r="Y138" s="1">
        <v>2.4628364588840603</v>
      </c>
      <c r="Z138" s="1">
        <v>2.3882900852840701</v>
      </c>
      <c r="AA138" s="1">
        <v>2.3112775964840591</v>
      </c>
      <c r="AB138" s="1">
        <v>2.4896500632829697</v>
      </c>
      <c r="AC138" s="1">
        <v>2.4126375744829698</v>
      </c>
      <c r="AD138" s="1">
        <v>2.3904425376829699</v>
      </c>
      <c r="AE138" s="1">
        <v>2.3657813856829701</v>
      </c>
      <c r="AF138" s="1">
        <v>2.34112023368297</v>
      </c>
      <c r="AG138" s="1">
        <v>2.3189251968829701</v>
      </c>
      <c r="AH138" s="1">
        <v>2.2942640448829699</v>
      </c>
      <c r="AI138" s="1">
        <v>2.2696028928829701</v>
      </c>
      <c r="AJ138" s="1">
        <v>2.2449417408829699</v>
      </c>
      <c r="AK138" s="1">
        <v>2.22274670408297</v>
      </c>
      <c r="AL138" s="1">
        <v>2.1980855520829699</v>
      </c>
      <c r="AM138" s="1">
        <v>2.1980855520829699</v>
      </c>
      <c r="AN138" s="1">
        <v>2.1980855520829699</v>
      </c>
      <c r="AO138" s="1">
        <v>2.1980855520829699</v>
      </c>
      <c r="AP138" s="1">
        <v>2.1980855520829699</v>
      </c>
      <c r="AQ138" s="1">
        <v>2.1980855520829699</v>
      </c>
      <c r="AR138" s="1">
        <v>2.1980855520829699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3.5589640254354702</v>
      </c>
      <c r="P139" s="1">
        <v>3.5589640254354702</v>
      </c>
      <c r="Q139" s="1">
        <v>3.5589640254354702</v>
      </c>
      <c r="R139" s="1">
        <v>3.5589640254354702</v>
      </c>
      <c r="S139" s="1">
        <v>3.5589640254354702</v>
      </c>
      <c r="T139" s="1">
        <v>3.5589640254354702</v>
      </c>
      <c r="U139" s="1">
        <v>3.5589640254354702</v>
      </c>
      <c r="V139" s="1">
        <v>3.5589640254354702</v>
      </c>
      <c r="W139" s="1">
        <v>3.5589640254354702</v>
      </c>
      <c r="X139" s="1">
        <v>3.5589640254354702</v>
      </c>
      <c r="Y139" s="1">
        <v>3.5589640254354702</v>
      </c>
      <c r="Z139" s="1">
        <v>3.5589640254354702</v>
      </c>
      <c r="AA139" s="1">
        <v>3.55896402543548</v>
      </c>
      <c r="AB139" s="1">
        <v>3.5589640254354702</v>
      </c>
      <c r="AC139" s="1">
        <v>3.55896402543546</v>
      </c>
      <c r="AD139" s="1">
        <v>4.7368048926506301</v>
      </c>
      <c r="AE139" s="1">
        <v>5.2149548352990598</v>
      </c>
      <c r="AF139" s="1">
        <v>7.0222648457737504</v>
      </c>
      <c r="AG139" s="1">
        <v>8.9342811487187106</v>
      </c>
      <c r="AH139" s="1">
        <v>9.9999999999999893</v>
      </c>
      <c r="AI139" s="1">
        <v>9.9999999999999893</v>
      </c>
      <c r="AJ139" s="1">
        <v>10</v>
      </c>
      <c r="AK139" s="1">
        <v>9.9999999999999893</v>
      </c>
      <c r="AL139" s="1">
        <v>10</v>
      </c>
      <c r="AM139" s="1">
        <v>10</v>
      </c>
      <c r="AN139" s="1">
        <v>10</v>
      </c>
      <c r="AO139" s="1">
        <v>10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1.593124628601309</v>
      </c>
      <c r="M140" s="1">
        <v>2.5923073565272299</v>
      </c>
      <c r="N140" s="1">
        <v>2.87721305438959</v>
      </c>
      <c r="O140" s="1">
        <v>5.6804017656170602</v>
      </c>
      <c r="P140" s="1">
        <v>5.7451425468143063</v>
      </c>
      <c r="Q140" s="1">
        <v>6.2051128078250599</v>
      </c>
      <c r="R140" s="1">
        <v>6.1256073982250605</v>
      </c>
      <c r="S140" s="1">
        <v>6.05106102462506</v>
      </c>
      <c r="T140" s="1">
        <v>5.9740485358250606</v>
      </c>
      <c r="U140" s="1">
        <v>5.8945431262250603</v>
      </c>
      <c r="V140" s="1">
        <v>5.8175306374250599</v>
      </c>
      <c r="W140" s="1">
        <v>5.7429842638250603</v>
      </c>
      <c r="X140" s="1">
        <v>5.66597177502506</v>
      </c>
      <c r="Y140" s="1">
        <v>6.021800484319531</v>
      </c>
      <c r="Z140" s="1">
        <v>5.9472541107195402</v>
      </c>
      <c r="AA140" s="1">
        <v>5.870241621919539</v>
      </c>
      <c r="AB140" s="1">
        <v>6.0486140887184394</v>
      </c>
      <c r="AC140" s="1">
        <v>5.9716015999184293</v>
      </c>
      <c r="AD140" s="1">
        <v>7.1272474303336004</v>
      </c>
      <c r="AE140" s="1">
        <v>7.5807362209820299</v>
      </c>
      <c r="AF140" s="1">
        <v>9.3633850794567195</v>
      </c>
      <c r="AG140" s="1">
        <v>11.253206345601681</v>
      </c>
      <c r="AH140" s="1">
        <v>12.29426404488296</v>
      </c>
      <c r="AI140" s="1">
        <v>12.269602892882959</v>
      </c>
      <c r="AJ140" s="1">
        <v>12.24494174088297</v>
      </c>
      <c r="AK140" s="1">
        <v>12.22274670408296</v>
      </c>
      <c r="AL140" s="1">
        <v>12.19808555208297</v>
      </c>
      <c r="AM140" s="1">
        <v>12.19808555208297</v>
      </c>
      <c r="AN140" s="1">
        <v>12.19808555208297</v>
      </c>
      <c r="AO140" s="1">
        <v>12.19808555208297</v>
      </c>
      <c r="AP140" s="1">
        <v>12.19808555208297</v>
      </c>
      <c r="AQ140" s="1">
        <v>12.19808555208297</v>
      </c>
      <c r="AR140" s="1">
        <v>12.19808555208297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9.0727533857835105</v>
      </c>
      <c r="E141" s="1">
        <v>10.6094744135772</v>
      </c>
      <c r="F141" s="1">
        <v>8.9775623798180995</v>
      </c>
      <c r="G141" s="1">
        <v>5.2325855038960798</v>
      </c>
      <c r="H141" s="1">
        <v>4.5243848140875302</v>
      </c>
      <c r="I141" s="1">
        <v>5.3923260889030198</v>
      </c>
      <c r="J141" s="1">
        <v>2.7061723619481799</v>
      </c>
      <c r="K141" s="1">
        <v>2.2758673399305902</v>
      </c>
      <c r="L141" s="1">
        <v>4.8311597139600897</v>
      </c>
      <c r="M141" s="1">
        <v>7.2611534930517303</v>
      </c>
      <c r="N141" s="1">
        <v>8.6711511744000003</v>
      </c>
      <c r="O141" s="1">
        <v>3.7021717474163802</v>
      </c>
      <c r="P141" s="1">
        <v>5.8520357305856496</v>
      </c>
      <c r="Q141" s="1">
        <v>3.92774783660564</v>
      </c>
      <c r="R141" s="1">
        <v>2.3361010435790699</v>
      </c>
      <c r="S141" s="1">
        <v>0.66614181546240003</v>
      </c>
      <c r="T141" s="1">
        <v>0.6470262312192</v>
      </c>
      <c r="U141" s="1">
        <v>0.89866060572108997</v>
      </c>
      <c r="V141" s="1">
        <v>1.4399662293766999</v>
      </c>
      <c r="W141" s="1">
        <v>1.4466640985955299</v>
      </c>
      <c r="X141" s="1">
        <v>1.8682012528245799</v>
      </c>
      <c r="Y141" s="1">
        <v>1.8017432532783899</v>
      </c>
      <c r="Z141" s="1">
        <v>1.6468300928653701</v>
      </c>
      <c r="AA141" s="1">
        <v>1.6909676271435601</v>
      </c>
      <c r="AB141" s="1">
        <v>2.6602604921672199</v>
      </c>
      <c r="AC141" s="1">
        <v>5.0432802064036997</v>
      </c>
      <c r="AD141" s="1">
        <v>5.2037932032000001</v>
      </c>
      <c r="AE141" s="1">
        <v>4.9860497376000001</v>
      </c>
      <c r="AF141" s="1">
        <v>4.7710625183999902</v>
      </c>
      <c r="AG141" s="1">
        <v>4.5533190527999903</v>
      </c>
      <c r="AH141" s="1">
        <v>4.3355755872000001</v>
      </c>
      <c r="AI141" s="1">
        <v>4.1205883679999999</v>
      </c>
      <c r="AJ141" s="1">
        <v>3.9028449023999898</v>
      </c>
      <c r="AK141" s="1">
        <v>3.4984363921389798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0.51641728865279801</v>
      </c>
      <c r="L142" s="1">
        <v>0.50746134216959904</v>
      </c>
      <c r="M142" s="1">
        <v>0.49844233630080004</v>
      </c>
      <c r="N142" s="1">
        <v>0.51721292679552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0.51736717820160005</v>
      </c>
      <c r="AL142" s="1">
        <v>1.0347343564032001</v>
      </c>
      <c r="AM142" s="1">
        <v>1.5521015346047999</v>
      </c>
      <c r="AN142" s="1">
        <v>2.0694687128064002</v>
      </c>
      <c r="AO142" s="1">
        <v>2.586835891008</v>
      </c>
      <c r="AP142" s="1">
        <v>3.1042030692095999</v>
      </c>
      <c r="AQ142" s="1">
        <v>4.5438721822511994</v>
      </c>
      <c r="AR142" s="1">
        <v>6.1311348084383894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0.85281407907287798</v>
      </c>
      <c r="AI143" s="1">
        <v>1.84619807907287</v>
      </c>
      <c r="AJ143" s="1">
        <v>2.8395820790728701</v>
      </c>
      <c r="AK143" s="1">
        <v>3.8329660790728801</v>
      </c>
      <c r="AL143" s="1">
        <v>4.8263500790728697</v>
      </c>
      <c r="AM143" s="1">
        <v>5.8197340790728704</v>
      </c>
      <c r="AN143" s="1">
        <v>6.8131180790728703</v>
      </c>
      <c r="AO143" s="1">
        <v>7.8065020790728701</v>
      </c>
      <c r="AP143" s="1">
        <v>8.7998860790728699</v>
      </c>
      <c r="AQ143" s="1">
        <v>9.7932700790728795</v>
      </c>
      <c r="AR143" s="1">
        <v>10.7866540790728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0.522093768652798</v>
      </c>
      <c r="L144" s="1">
        <v>0.51313782216959902</v>
      </c>
      <c r="M144" s="1">
        <v>0.50411881630080002</v>
      </c>
      <c r="N144" s="1">
        <v>0.52288940679551998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0.85281407907287798</v>
      </c>
      <c r="AI144" s="1">
        <v>1.84619807907287</v>
      </c>
      <c r="AJ144" s="1">
        <v>2.8395820790728701</v>
      </c>
      <c r="AK144" s="1">
        <v>4.3503332572744799</v>
      </c>
      <c r="AL144" s="1">
        <v>5.8610844354760694</v>
      </c>
      <c r="AM144" s="1">
        <v>7.3718356136776704</v>
      </c>
      <c r="AN144" s="1">
        <v>8.8825867918792696</v>
      </c>
      <c r="AO144" s="1">
        <v>10.39333797008087</v>
      </c>
      <c r="AP144" s="1">
        <v>11.90408914828247</v>
      </c>
      <c r="AQ144" s="1">
        <v>14.337142261324079</v>
      </c>
      <c r="AR144" s="1">
        <v>16.91778888751119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0.62832326400000005</v>
      </c>
      <c r="S145" s="1">
        <v>0.57390789600000003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0.23470668</v>
      </c>
      <c r="Z145" s="1">
        <v>0.17622947520000001</v>
      </c>
      <c r="AA145" s="1">
        <v>0.1186195104</v>
      </c>
      <c r="AB145" s="1">
        <v>5.84109791999999E-2</v>
      </c>
      <c r="AC145" s="1">
        <v>0.74424959999999996</v>
      </c>
      <c r="AD145" s="1">
        <v>1.4935449599999999</v>
      </c>
      <c r="AE145" s="1">
        <v>2.2478860799999998</v>
      </c>
      <c r="AF145" s="1">
        <v>3.0072729599999999</v>
      </c>
      <c r="AG145" s="1">
        <v>3.77170559999999</v>
      </c>
      <c r="AH145" s="1">
        <v>4.5411840000000003</v>
      </c>
      <c r="AI145" s="1">
        <v>5.3157081599999998</v>
      </c>
      <c r="AJ145" s="1">
        <v>6.0952780799999999</v>
      </c>
      <c r="AK145" s="1">
        <v>6.8798937599999999</v>
      </c>
      <c r="AL145" s="1">
        <v>7.6695551999999996</v>
      </c>
      <c r="AM145" s="1">
        <v>8.9126191930673002</v>
      </c>
      <c r="AN145" s="1">
        <v>10.50059109088183</v>
      </c>
      <c r="AO145" s="1">
        <v>12.09739306869648</v>
      </c>
      <c r="AP145" s="1">
        <v>13.70302512651115</v>
      </c>
      <c r="AQ145" s="1">
        <v>15.31748726432572</v>
      </c>
      <c r="AR145" s="1">
        <v>16.9407794821404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0.2413891584</v>
      </c>
      <c r="H146" s="1">
        <v>0.23442600959999901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0.18336291839999899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9.7484083200000002E-2</v>
      </c>
      <c r="AD146" s="1">
        <v>9.0520934400000003E-2</v>
      </c>
      <c r="AE146" s="1">
        <v>8.5878835200000003E-2</v>
      </c>
      <c r="AF146" s="1">
        <v>7.8915686400000004E-2</v>
      </c>
      <c r="AG146" s="1">
        <v>7.1952537600000005E-2</v>
      </c>
      <c r="AH146" s="1">
        <v>6.4989388800000006E-2</v>
      </c>
      <c r="AI146" s="1">
        <v>0.92435579452852201</v>
      </c>
      <c r="AJ146" s="1">
        <v>1.8581571630033999</v>
      </c>
      <c r="AK146" s="1">
        <v>1.85119401420341</v>
      </c>
      <c r="AL146" s="1">
        <v>2.5438703615999998</v>
      </c>
      <c r="AM146" s="1">
        <v>2.68081228800005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0.2413891584</v>
      </c>
      <c r="H148" s="1">
        <v>0.23442600959999901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0.18336291839999899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9.7484083200000002E-2</v>
      </c>
      <c r="AD148" s="1">
        <v>9.0520934400000003E-2</v>
      </c>
      <c r="AE148" s="1">
        <v>8.5878835200000003E-2</v>
      </c>
      <c r="AF148" s="1">
        <v>7.8915686400000004E-2</v>
      </c>
      <c r="AG148" s="1">
        <v>7.1952537600000005E-2</v>
      </c>
      <c r="AH148" s="1">
        <v>6.4989388800000006E-2</v>
      </c>
      <c r="AI148" s="1">
        <v>0.92435579452852201</v>
      </c>
      <c r="AJ148" s="1">
        <v>1.8581571630033999</v>
      </c>
      <c r="AK148" s="1">
        <v>1.85119401420341</v>
      </c>
      <c r="AL148" s="1">
        <v>2.5438703615999998</v>
      </c>
      <c r="AM148" s="1">
        <v>2.68081228800005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74.486775587922807</v>
      </c>
      <c r="E149" s="1">
        <v>77.114692736283473</v>
      </c>
      <c r="F149" s="1">
        <v>79.69974083642721</v>
      </c>
      <c r="G149" s="1">
        <v>82.155552082332918</v>
      </c>
      <c r="H149" s="1">
        <v>84.504556933091294</v>
      </c>
      <c r="I149" s="1">
        <v>86.834318058463737</v>
      </c>
      <c r="J149" s="1">
        <v>89.618087630999526</v>
      </c>
      <c r="K149" s="1">
        <v>92.284610291241108</v>
      </c>
      <c r="L149" s="1">
        <v>95.30537366833741</v>
      </c>
      <c r="M149" s="1">
        <v>97.967416501243932</v>
      </c>
      <c r="N149" s="1">
        <v>100.53658820719457</v>
      </c>
      <c r="O149" s="1">
        <v>103.23504709101377</v>
      </c>
      <c r="P149" s="1">
        <v>105.83504935172024</v>
      </c>
      <c r="Q149" s="1">
        <v>105.00922274927426</v>
      </c>
      <c r="R149" s="1">
        <v>104.05333649926897</v>
      </c>
      <c r="S149" s="1">
        <v>106.49572563021242</v>
      </c>
      <c r="T149" s="1">
        <v>107.99114449437633</v>
      </c>
      <c r="U149" s="1">
        <v>108.26475156174082</v>
      </c>
      <c r="V149" s="1">
        <v>108.39245801105538</v>
      </c>
      <c r="W149" s="1">
        <v>108.42671445500595</v>
      </c>
      <c r="X149" s="1">
        <v>110.23113023829526</v>
      </c>
      <c r="Y149" s="1">
        <v>112.05517408613727</v>
      </c>
      <c r="Z149" s="1">
        <v>113.51492406315511</v>
      </c>
      <c r="AA149" s="1">
        <v>114.82739747158308</v>
      </c>
      <c r="AB149" s="1">
        <v>116.42371703354388</v>
      </c>
      <c r="AC149" s="1">
        <v>118.27289491076112</v>
      </c>
      <c r="AD149" s="1">
        <v>119.38319521844207</v>
      </c>
      <c r="AE149" s="1">
        <v>120.50456917475556</v>
      </c>
      <c r="AF149" s="1">
        <v>122.35760763975634</v>
      </c>
      <c r="AG149" s="1">
        <v>124.13571890564245</v>
      </c>
      <c r="AH149" s="1">
        <v>125.76943247750204</v>
      </c>
      <c r="AI149" s="1">
        <v>128.66985215835368</v>
      </c>
      <c r="AJ149" s="1">
        <v>131.71033240254809</v>
      </c>
      <c r="AK149" s="1">
        <v>132.69111967125127</v>
      </c>
      <c r="AL149" s="1">
        <v>135.00336431607209</v>
      </c>
      <c r="AM149" s="1">
        <v>137.38070445898811</v>
      </c>
      <c r="AN149" s="1">
        <v>139.63968153913171</v>
      </c>
      <c r="AO149" s="1">
        <v>141.92119981597892</v>
      </c>
      <c r="AP149" s="1">
        <v>144.53495379867201</v>
      </c>
      <c r="AQ149" s="1">
        <v>146.76188945581112</v>
      </c>
      <c r="AR149" s="1">
        <v>148.91295263053073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3.5589640254354702</v>
      </c>
      <c r="P151" s="1">
        <v>3.5589640254354702</v>
      </c>
      <c r="Q151" s="1">
        <v>3.5589640254354702</v>
      </c>
      <c r="R151" s="1">
        <v>3.5589640254354702</v>
      </c>
      <c r="S151" s="1">
        <v>3.5589640254354702</v>
      </c>
      <c r="T151" s="1">
        <v>3.5589640254354702</v>
      </c>
      <c r="U151" s="1">
        <v>3.5589640254354702</v>
      </c>
      <c r="V151" s="1">
        <v>3.5589640254354702</v>
      </c>
      <c r="W151" s="1">
        <v>3.5589640254354702</v>
      </c>
      <c r="X151" s="1">
        <v>3.5589640254354702</v>
      </c>
      <c r="Y151" s="1">
        <v>3.5589640254354702</v>
      </c>
      <c r="Z151" s="1">
        <v>3.5589640254354702</v>
      </c>
      <c r="AA151" s="1">
        <v>3.55896402543548</v>
      </c>
      <c r="AB151" s="1">
        <v>3.5589640254354702</v>
      </c>
      <c r="AC151" s="1">
        <v>3.55896402543546</v>
      </c>
      <c r="AD151" s="1">
        <v>4.7368048926506301</v>
      </c>
      <c r="AE151" s="1">
        <v>5.2149548352990598</v>
      </c>
      <c r="AF151" s="1">
        <v>7.0222648457737504</v>
      </c>
      <c r="AG151" s="1">
        <v>8.9342811487187106</v>
      </c>
      <c r="AH151" s="1">
        <v>9.9999999999999893</v>
      </c>
      <c r="AI151" s="1">
        <v>9.9999999999999893</v>
      </c>
      <c r="AJ151" s="1">
        <v>10</v>
      </c>
      <c r="AK151" s="1">
        <v>9.9999999999999893</v>
      </c>
      <c r="AL151" s="1">
        <v>10</v>
      </c>
      <c r="AM151" s="1">
        <v>10</v>
      </c>
      <c r="AN151" s="1">
        <v>10</v>
      </c>
      <c r="AO151" s="1">
        <v>10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0.27709671132756503</v>
      </c>
      <c r="AI152" s="1">
        <v>0.81165348459061604</v>
      </c>
      <c r="AJ152" s="1">
        <v>1.5492886607651899</v>
      </c>
      <c r="AK152" s="1">
        <v>2.7727958546616001</v>
      </c>
      <c r="AL152" s="1">
        <v>4.2207516841062498</v>
      </c>
      <c r="AM152" s="1">
        <v>5.8566270180578401</v>
      </c>
      <c r="AN152" s="1">
        <v>7.2738178290361404</v>
      </c>
      <c r="AO152" s="1">
        <v>7.4007378948199198</v>
      </c>
      <c r="AP152" s="1">
        <v>7.8756430190274198</v>
      </c>
      <c r="AQ152" s="1">
        <v>8.7907230148306805</v>
      </c>
      <c r="AR152" s="1">
        <v>10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0.82993664652827603</v>
      </c>
      <c r="AO153" s="1">
        <v>5.5691866607428997</v>
      </c>
      <c r="AP153" s="1">
        <v>7.7875854469077597</v>
      </c>
      <c r="AQ153" s="1">
        <v>10</v>
      </c>
      <c r="AR153" s="1">
        <v>9.9999999999999698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86.881360060898103</v>
      </c>
      <c r="H2">
        <f>Baseline_data!H4</f>
        <v>87.888718599340194</v>
      </c>
      <c r="I2">
        <f>Baseline_data!I4</f>
        <v>89.056729669480106</v>
      </c>
      <c r="J2">
        <f>Baseline_data!J4</f>
        <v>90.296522987807393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96.252106571517302</v>
      </c>
      <c r="P2">
        <f>Baseline_data!P4</f>
        <v>97.182543778645197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99.99415481642049</v>
      </c>
      <c r="T2">
        <f>Baseline_data!T4</f>
        <v>100.9307463200234</v>
      </c>
      <c r="U2">
        <f>Baseline_data!U4</f>
        <v>101.8724126777245</v>
      </c>
      <c r="V2">
        <f>Baseline_data!V4</f>
        <v>102.81407903542531</v>
      </c>
      <c r="W2">
        <f>Baseline_data!W4</f>
        <v>103.7608202472243</v>
      </c>
      <c r="X2">
        <f>Baseline_data!X4</f>
        <v>104.707561459023</v>
      </c>
      <c r="Y2">
        <f>Baseline_data!Y4</f>
        <v>105.377288395683</v>
      </c>
      <c r="Z2">
        <f>Baseline_data!Z4</f>
        <v>106.0430199206221</v>
      </c>
      <c r="AA2">
        <f>Baseline_data!AA4</f>
        <v>106.7127468572821</v>
      </c>
      <c r="AB2">
        <f>Baseline_data!AB4</f>
        <v>107.3810158092702</v>
      </c>
      <c r="AC2">
        <f>Baseline_data!AC4</f>
        <v>108.04928476125829</v>
      </c>
      <c r="AD2">
        <f>Baseline_data!AD4</f>
        <v>108.7175537132466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111.8996852846782</v>
      </c>
      <c r="AJ2">
        <f>Baseline_data!AJ4</f>
        <v>112.4116570175009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113.9551844971157</v>
      </c>
      <c r="AN2">
        <f>Baseline_data!AN4</f>
        <v>114.46969365698729</v>
      </c>
      <c r="AO2">
        <f>Baseline_data!AO4</f>
        <v>114.9867402439078</v>
      </c>
      <c r="AP2">
        <f>Baseline_data!AP4</f>
        <v>115.4972539920588</v>
      </c>
      <c r="AQ2">
        <f>Baseline_data!AQ4</f>
        <v>116.0143005789793</v>
      </c>
      <c r="AR2">
        <f>Baseline_data!AR4</f>
        <v>116.5313471658998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6.0596218536132698</v>
      </c>
      <c r="N3">
        <f>Baseline_data!N5</f>
        <v>6.12341955689595</v>
      </c>
      <c r="O3">
        <f>Baseline_data!O5</f>
        <v>6.1651780535900702</v>
      </c>
      <c r="P3">
        <f>Baseline_data!P5</f>
        <v>6.2069365502841798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7.0212272358195102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5262.3467536085964</v>
      </c>
      <c r="F4">
        <f>Baseline_data!F8</f>
        <v>5323.5005855613554</v>
      </c>
      <c r="G4">
        <f>Baseline_data!G8</f>
        <v>5312.7005855613552</v>
      </c>
      <c r="H4">
        <f>Baseline_data!H8</f>
        <v>5301.6005855613557</v>
      </c>
      <c r="I4">
        <f>Baseline_data!I8</f>
        <v>5291.2005855613552</v>
      </c>
      <c r="J4">
        <f>Baseline_data!J8</f>
        <v>5280.1005855613557</v>
      </c>
      <c r="K4">
        <f>Baseline_data!K8</f>
        <v>5269.3005855613555</v>
      </c>
      <c r="L4">
        <f>Baseline_data!L8</f>
        <v>5330.6063525242316</v>
      </c>
      <c r="M4">
        <f>Baseline_data!M8</f>
        <v>5258.6005855613539</v>
      </c>
      <c r="N4">
        <f>Baseline_data!N8</f>
        <v>5454.3322351120696</v>
      </c>
      <c r="O4">
        <f>Baseline_data!O8</f>
        <v>5621.8424627123659</v>
      </c>
      <c r="P4">
        <f>Baseline_data!P8</f>
        <v>5731.4120161751871</v>
      </c>
      <c r="Q4">
        <f>Baseline_data!Q8</f>
        <v>5765.7902512086212</v>
      </c>
      <c r="R4">
        <f>Baseline_data!R8</f>
        <v>5870.2380953576503</v>
      </c>
      <c r="S4">
        <f>Baseline_data!S8</f>
        <v>6044.5737316621107</v>
      </c>
      <c r="T4">
        <f>Baseline_data!T8</f>
        <v>6230.0809327990119</v>
      </c>
      <c r="U4">
        <f>Baseline_data!U8</f>
        <v>6444.5314693183655</v>
      </c>
      <c r="V4">
        <f>Baseline_data!V8</f>
        <v>6664.748677806082</v>
      </c>
      <c r="W4">
        <f>Baseline_data!W8</f>
        <v>6966.3512094213047</v>
      </c>
      <c r="X4">
        <f>Baseline_data!X8</f>
        <v>7339.250113675691</v>
      </c>
      <c r="Y4">
        <f>Baseline_data!Y8</f>
        <v>7628.589673418217</v>
      </c>
      <c r="Z4">
        <f>Baseline_data!Z8</f>
        <v>7891.4775934462332</v>
      </c>
      <c r="AA4">
        <f>Baseline_data!AA8</f>
        <v>8155.426929520253</v>
      </c>
      <c r="AB4">
        <f>Baseline_data!AB8</f>
        <v>8397.294911451796</v>
      </c>
      <c r="AC4">
        <f>Baseline_data!AC8</f>
        <v>8466.5033303180935</v>
      </c>
      <c r="AD4">
        <f>Baseline_data!AD8</f>
        <v>8621.53069594726</v>
      </c>
      <c r="AE4">
        <f>Baseline_data!AE8</f>
        <v>8831.9768639945014</v>
      </c>
      <c r="AF4">
        <f>Baseline_data!AF8</f>
        <v>9162.7768639945025</v>
      </c>
      <c r="AG4">
        <f>Baseline_data!AG8</f>
        <v>9498.310925993208</v>
      </c>
      <c r="AH4">
        <f>Baseline_data!AH8</f>
        <v>9834.8607695222072</v>
      </c>
      <c r="AI4">
        <f>Baseline_data!AI8</f>
        <v>10084.660769522216</v>
      </c>
      <c r="AJ4">
        <f>Baseline_data!AJ8</f>
        <v>10334.560769522217</v>
      </c>
      <c r="AK4">
        <f>Baseline_data!AK8</f>
        <v>10504.260769522207</v>
      </c>
      <c r="AL4">
        <f>Baseline_data!AL8</f>
        <v>10675.305462885168</v>
      </c>
      <c r="AM4">
        <f>Baseline_data!AM8</f>
        <v>10886.546650289174</v>
      </c>
      <c r="AN4">
        <f>Baseline_data!AN8</f>
        <v>10994.059175925204</v>
      </c>
      <c r="AO4">
        <f>Baseline_data!AO8</f>
        <v>11246.464190815321</v>
      </c>
      <c r="AP4">
        <f>Baseline_data!AP8</f>
        <v>11506.530724513055</v>
      </c>
      <c r="AQ4">
        <f>Baseline_data!AQ8</f>
        <v>11740.609933769087</v>
      </c>
      <c r="AR4">
        <f>Baseline_data!AR8</f>
        <v>11979.731258394224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90.347067569683091</v>
      </c>
      <c r="M5">
        <f>Baseline_data!M9</f>
        <v>61.5</v>
      </c>
      <c r="N5">
        <f>Baseline_data!N9</f>
        <v>124.83501662876711</v>
      </c>
      <c r="O5">
        <f>Baseline_data!O9</f>
        <v>135.03541094944899</v>
      </c>
      <c r="P5">
        <f>Baseline_data!P9</f>
        <v>161.873642244309</v>
      </c>
      <c r="Q5">
        <f>Baseline_data!Q9</f>
        <v>196.631035365119</v>
      </c>
      <c r="R5">
        <f>Baseline_data!R9</f>
        <v>231.616707147629</v>
      </c>
      <c r="S5">
        <f>Baseline_data!S9</f>
        <v>263.81456489825899</v>
      </c>
      <c r="T5">
        <f>Baseline_data!T9</f>
        <v>266.224470263824</v>
      </c>
      <c r="U5">
        <f>Baseline_data!U9</f>
        <v>264.07750704468702</v>
      </c>
      <c r="V5">
        <f>Baseline_data!V9</f>
        <v>262.92490281467701</v>
      </c>
      <c r="W5">
        <f>Baseline_data!W9</f>
        <v>261.82743442991097</v>
      </c>
      <c r="X5">
        <f>Baseline_data!X9</f>
        <v>286.92633868429903</v>
      </c>
      <c r="Y5">
        <f>Baseline_data!Y9</f>
        <v>287.71880585613201</v>
      </c>
      <c r="Z5">
        <f>Baseline_data!Z9</f>
        <v>287.25273617967798</v>
      </c>
      <c r="AA5">
        <f>Baseline_data!AA9</f>
        <v>286.75593391862003</v>
      </c>
      <c r="AB5">
        <f>Baseline_data!AB9</f>
        <v>328.35626097609298</v>
      </c>
      <c r="AC5">
        <f>Baseline_data!AC9</f>
        <v>358.59732808314396</v>
      </c>
      <c r="AD5">
        <f>Baseline_data!AD9</f>
        <v>357.69732808314399</v>
      </c>
      <c r="AE5">
        <f>Baseline_data!AE9</f>
        <v>356.69732808314404</v>
      </c>
      <c r="AF5">
        <f>Baseline_data!AF9</f>
        <v>355.69732808314404</v>
      </c>
      <c r="AG5">
        <f>Baseline_data!AG9</f>
        <v>358.99490287834999</v>
      </c>
      <c r="AH5">
        <f>Baseline_data!AH9</f>
        <v>357.99490287834999</v>
      </c>
      <c r="AI5">
        <f>Baseline_data!AI9</f>
        <v>356.99490287834999</v>
      </c>
      <c r="AJ5">
        <f>Baseline_data!AJ9</f>
        <v>355.99490287834999</v>
      </c>
      <c r="AK5">
        <f>Baseline_data!AK9</f>
        <v>355.09490287835001</v>
      </c>
      <c r="AL5">
        <f>Baseline_data!AL9</f>
        <v>354.09490287835001</v>
      </c>
      <c r="AM5">
        <f>Baseline_data!AM9</f>
        <v>354.09490287835001</v>
      </c>
      <c r="AN5">
        <f>Baseline_data!AN9</f>
        <v>354.09490287835001</v>
      </c>
      <c r="AO5">
        <f>Baseline_data!AO9</f>
        <v>354.09490287835001</v>
      </c>
      <c r="AP5">
        <f>Baseline_data!AP9</f>
        <v>354.09490287835001</v>
      </c>
      <c r="AQ5">
        <f>Baseline_data!AQ9</f>
        <v>354.09490287835001</v>
      </c>
      <c r="AR5">
        <f>Baseline_data!AR9</f>
        <v>359.80348523625599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1030</v>
      </c>
      <c r="S6">
        <f>Baseline_data!S10</f>
        <v>990.5</v>
      </c>
      <c r="T6">
        <f>Baseline_data!T10</f>
        <v>950.9</v>
      </c>
      <c r="U6">
        <f>Baseline_data!U10</f>
        <v>973.926721899776</v>
      </c>
      <c r="V6">
        <f>Baseline_data!V10</f>
        <v>1034.326721899776</v>
      </c>
      <c r="W6">
        <f>Baseline_data!W10</f>
        <v>1094.8267218997698</v>
      </c>
      <c r="X6">
        <f>Baseline_data!X10</f>
        <v>1155.2267218997702</v>
      </c>
      <c r="Y6">
        <f>Baseline_data!Y10</f>
        <v>1215.8267218997701</v>
      </c>
      <c r="Z6">
        <f>Baseline_data!Z10</f>
        <v>1276.3267218997701</v>
      </c>
      <c r="AA6">
        <f>Baseline_data!AA10</f>
        <v>1336.7267218997702</v>
      </c>
      <c r="AB6">
        <f>Baseline_data!AB10</f>
        <v>1397.2267218997699</v>
      </c>
      <c r="AC6">
        <f>Baseline_data!AC10</f>
        <v>1457.7267218997699</v>
      </c>
      <c r="AD6">
        <f>Baseline_data!AD10</f>
        <v>1518.2267218997699</v>
      </c>
      <c r="AE6">
        <f>Baseline_data!AE10</f>
        <v>1578.62672189977</v>
      </c>
      <c r="AF6">
        <f>Baseline_data!AF10</f>
        <v>1639.2267218997697</v>
      </c>
      <c r="AG6">
        <f>Baseline_data!AG10</f>
        <v>1699.62672189977</v>
      </c>
      <c r="AH6">
        <f>Baseline_data!AH10</f>
        <v>1760.12672189977</v>
      </c>
      <c r="AI6">
        <f>Baseline_data!AI10</f>
        <v>1820.5267218997701</v>
      </c>
      <c r="AJ6">
        <f>Baseline_data!AJ10</f>
        <v>1881.12672189977</v>
      </c>
      <c r="AK6">
        <f>Baseline_data!AK10</f>
        <v>1941.5267218997699</v>
      </c>
      <c r="AL6">
        <f>Baseline_data!AL10</f>
        <v>2002.0267218997701</v>
      </c>
      <c r="AM6">
        <f>Baseline_data!AM10</f>
        <v>2062.4267218997702</v>
      </c>
      <c r="AN6">
        <f>Baseline_data!AN10</f>
        <v>2111.9490808154101</v>
      </c>
      <c r="AO6">
        <f>Baseline_data!AO10</f>
        <v>2144.2603393675199</v>
      </c>
      <c r="AP6">
        <f>Baseline_data!AP10</f>
        <v>2174.9881856812399</v>
      </c>
      <c r="AQ6">
        <f>Baseline_data!AQ10</f>
        <v>2235.38818568124</v>
      </c>
      <c r="AR6">
        <f>Baseline_data!AR10</f>
        <v>2295.9881856812399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1554.746753608596</v>
      </c>
      <c r="F7">
        <f>Baseline_data!F11</f>
        <v>1650.400585561355</v>
      </c>
      <c r="G7">
        <f>Baseline_data!G11</f>
        <v>1705.9005855613557</v>
      </c>
      <c r="H7">
        <f>Baseline_data!H11</f>
        <v>1761.2005855613552</v>
      </c>
      <c r="I7">
        <f>Baseline_data!I11</f>
        <v>1816.8005855613555</v>
      </c>
      <c r="J7">
        <f>Baseline_data!J11</f>
        <v>1872.0005855613556</v>
      </c>
      <c r="K7">
        <f>Baseline_data!K11</f>
        <v>1927.5005855613554</v>
      </c>
      <c r="L7">
        <f>Baseline_data!L11</f>
        <v>2038.3005855613553</v>
      </c>
      <c r="M7">
        <f>Baseline_data!M11</f>
        <v>1983.0005855613556</v>
      </c>
      <c r="N7">
        <f>Baseline_data!N11</f>
        <v>2093.9005855613555</v>
      </c>
      <c r="O7">
        <f>Baseline_data!O11</f>
        <v>2234.3104188409693</v>
      </c>
      <c r="P7">
        <f>Baseline_data!P11</f>
        <v>2300.4417410089322</v>
      </c>
      <c r="Q7">
        <f>Baseline_data!Q11</f>
        <v>2366.6365839161749</v>
      </c>
      <c r="R7">
        <f>Baseline_data!R11</f>
        <v>2463.7555455148236</v>
      </c>
      <c r="S7">
        <f>Baseline_data!S11</f>
        <v>2609.093324068655</v>
      </c>
      <c r="T7">
        <f>Baseline_data!T11</f>
        <v>2708.8460858807462</v>
      </c>
      <c r="U7">
        <f>Baseline_data!U11</f>
        <v>2764.3460858807462</v>
      </c>
      <c r="V7">
        <f>Baseline_data!V11</f>
        <v>2819.6460858807459</v>
      </c>
      <c r="W7">
        <f>Baseline_data!W11</f>
        <v>2875.1460858807459</v>
      </c>
      <c r="X7">
        <f>Baseline_data!X11</f>
        <v>2930.6460858807459</v>
      </c>
      <c r="Y7">
        <f>Baseline_data!Y11</f>
        <v>2985.9460858807456</v>
      </c>
      <c r="Z7">
        <f>Baseline_data!Z11</f>
        <v>3041.4460858807465</v>
      </c>
      <c r="AA7">
        <f>Baseline_data!AA11</f>
        <v>3096.7460858807463</v>
      </c>
      <c r="AB7">
        <f>Baseline_data!AB11</f>
        <v>3152.2460858807453</v>
      </c>
      <c r="AC7">
        <f>Baseline_data!AC11</f>
        <v>3101.9719666429737</v>
      </c>
      <c r="AD7">
        <f>Baseline_data!AD11</f>
        <v>3069.6993322721487</v>
      </c>
      <c r="AE7">
        <f>Baseline_data!AE11</f>
        <v>3092.74550031939</v>
      </c>
      <c r="AF7">
        <f>Baseline_data!AF11</f>
        <v>3156.0455003193902</v>
      </c>
      <c r="AG7">
        <f>Baseline_data!AG11</f>
        <v>3219.3455003193894</v>
      </c>
      <c r="AH7">
        <f>Baseline_data!AH11</f>
        <v>3282.6455003193901</v>
      </c>
      <c r="AI7">
        <f>Baseline_data!AI11</f>
        <v>3282.6455003193901</v>
      </c>
      <c r="AJ7">
        <f>Baseline_data!AJ11</f>
        <v>3282.6455003193901</v>
      </c>
      <c r="AK7">
        <f>Baseline_data!AK11</f>
        <v>3282.6455003193901</v>
      </c>
      <c r="AL7">
        <f>Baseline_data!AL11</f>
        <v>3282.6455003193901</v>
      </c>
      <c r="AM7">
        <f>Baseline_data!AM11</f>
        <v>3282.6455003193901</v>
      </c>
      <c r="AN7">
        <f>Baseline_data!AN11</f>
        <v>3197.4356670397769</v>
      </c>
      <c r="AO7">
        <f>Baseline_data!AO11</f>
        <v>3194.2294233777857</v>
      </c>
      <c r="AP7">
        <f>Baseline_data!AP11</f>
        <v>3200.3681107618008</v>
      </c>
      <c r="AQ7">
        <f>Baseline_data!AQ11</f>
        <v>3257.2492301788961</v>
      </c>
      <c r="AR7">
        <f>Baseline_data!AR11</f>
        <v>3383.3999059748817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855.7</v>
      </c>
      <c r="Q8">
        <f>Baseline_data!Q12</f>
        <v>843.09999999999991</v>
      </c>
      <c r="R8">
        <f>Baseline_data!R12</f>
        <v>830.5</v>
      </c>
      <c r="S8">
        <f>Baseline_data!S12</f>
        <v>818.00000000000011</v>
      </c>
      <c r="T8">
        <f>Baseline_data!T12</f>
        <v>894.04453395924497</v>
      </c>
      <c r="U8">
        <f>Baseline_data!U12</f>
        <v>982.61531179795804</v>
      </c>
      <c r="V8">
        <f>Baseline_data!V12</f>
        <v>1038.7851245156869</v>
      </c>
      <c r="W8">
        <f>Baseline_data!W12</f>
        <v>1176.1851245156799</v>
      </c>
      <c r="X8">
        <f>Baseline_data!X12</f>
        <v>1313.58512451568</v>
      </c>
      <c r="Y8">
        <f>Baseline_data!Y12</f>
        <v>1433.2322170863702</v>
      </c>
      <c r="Z8">
        <f>Baseline_data!Z12</f>
        <v>1527.5862067908402</v>
      </c>
      <c r="AA8">
        <f>Baseline_data!AA12</f>
        <v>1623.33234512592</v>
      </c>
      <c r="AB8">
        <f>Baseline_data!AB12</f>
        <v>1654.79999999999</v>
      </c>
      <c r="AC8">
        <f>Baseline_data!AC12</f>
        <v>1674.6</v>
      </c>
      <c r="AD8">
        <f>Baseline_data!AD12</f>
        <v>1690.69999999999</v>
      </c>
      <c r="AE8">
        <f>Baseline_data!AE12</f>
        <v>1706.8999999999901</v>
      </c>
      <c r="AF8">
        <f>Baseline_data!AF12</f>
        <v>1723.0999999999899</v>
      </c>
      <c r="AG8">
        <f>Baseline_data!AG12</f>
        <v>1739.19999999999</v>
      </c>
      <c r="AH8">
        <f>Baseline_data!AH12</f>
        <v>1755.29999999999</v>
      </c>
      <c r="AI8">
        <f>Baseline_data!AI12</f>
        <v>1769.5</v>
      </c>
      <c r="AJ8">
        <f>Baseline_data!AJ12</f>
        <v>1783.7</v>
      </c>
      <c r="AK8">
        <f>Baseline_data!AK12</f>
        <v>1797.8999999999899</v>
      </c>
      <c r="AL8">
        <f>Baseline_data!AL12</f>
        <v>1812.2</v>
      </c>
      <c r="AM8">
        <f>Baseline_data!AM12</f>
        <v>1826.4</v>
      </c>
      <c r="AN8">
        <f>Baseline_data!AN12</f>
        <v>1835.8999999999999</v>
      </c>
      <c r="AO8">
        <f>Baseline_data!AO12</f>
        <v>1845.4</v>
      </c>
      <c r="AP8">
        <f>Baseline_data!AP12</f>
        <v>1854.9</v>
      </c>
      <c r="AQ8">
        <f>Baseline_data!AQ12</f>
        <v>1864.4</v>
      </c>
      <c r="AR8">
        <f>Baseline_data!AR12</f>
        <v>1874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236</v>
      </c>
      <c r="Y9">
        <f>Baseline_data!Y13</f>
        <v>228.1</v>
      </c>
      <c r="Z9">
        <f>Baseline_data!Z13</f>
        <v>220.29999999999998</v>
      </c>
      <c r="AA9">
        <f>Baseline_data!AA13</f>
        <v>212.4</v>
      </c>
      <c r="AB9">
        <f>Baseline_data!AB13</f>
        <v>204.5</v>
      </c>
      <c r="AC9">
        <f>Baseline_data!AC13</f>
        <v>196.70000000000002</v>
      </c>
      <c r="AD9">
        <f>Baseline_data!AD13</f>
        <v>188.79999999999998</v>
      </c>
      <c r="AE9">
        <f>Baseline_data!AE13</f>
        <v>180.9</v>
      </c>
      <c r="AF9">
        <f>Baseline_data!AF13</f>
        <v>173.1</v>
      </c>
      <c r="AG9">
        <f>Baseline_data!AG13</f>
        <v>165.20000000000002</v>
      </c>
      <c r="AH9">
        <f>Baseline_data!AH13</f>
        <v>157.29999999999998</v>
      </c>
      <c r="AI9">
        <f>Baseline_data!AI13</f>
        <v>149.5</v>
      </c>
      <c r="AJ9">
        <f>Baseline_data!AJ13</f>
        <v>141.6</v>
      </c>
      <c r="AK9">
        <f>Baseline_data!AK13</f>
        <v>133.70000000000002</v>
      </c>
      <c r="AL9">
        <f>Baseline_data!AL13</f>
        <v>125.9</v>
      </c>
      <c r="AM9">
        <f>Baseline_data!AM13</f>
        <v>118</v>
      </c>
      <c r="AN9">
        <f>Baseline_data!AN13</f>
        <v>110.10000000000001</v>
      </c>
      <c r="AO9">
        <f>Baseline_data!AO13</f>
        <v>102.3</v>
      </c>
      <c r="AP9">
        <f>Baseline_data!AP13</f>
        <v>94.399999999999991</v>
      </c>
      <c r="AQ9">
        <f>Baseline_data!AQ13</f>
        <v>86.5</v>
      </c>
      <c r="AR9">
        <f>Baseline_data!AR13</f>
        <v>78.7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558.55869939319268</v>
      </c>
      <c r="M10">
        <f>Baseline_data!M14</f>
        <v>502.49999999999903</v>
      </c>
      <c r="N10">
        <f>Baseline_data!N14</f>
        <v>660.396632921947</v>
      </c>
      <c r="O10">
        <f>Baseline_data!O14</f>
        <v>745.49663292194703</v>
      </c>
      <c r="P10">
        <f>Baseline_data!P14</f>
        <v>830.59663292194693</v>
      </c>
      <c r="Q10">
        <f>Baseline_data!Q14</f>
        <v>832.12263192732689</v>
      </c>
      <c r="R10">
        <f>Baseline_data!R14</f>
        <v>817.32263192732705</v>
      </c>
      <c r="S10">
        <f>Baseline_data!S14</f>
        <v>802.32263192732705</v>
      </c>
      <c r="T10">
        <f>Baseline_data!T14</f>
        <v>785.32263192732694</v>
      </c>
      <c r="U10">
        <f>Baseline_data!U14</f>
        <v>770.92263192732707</v>
      </c>
      <c r="V10">
        <f>Baseline_data!V14</f>
        <v>756.52263192732698</v>
      </c>
      <c r="W10">
        <f>Baseline_data!W14</f>
        <v>742.12263192732701</v>
      </c>
      <c r="X10">
        <f>Baseline_data!X14</f>
        <v>727.92263192732696</v>
      </c>
      <c r="Y10">
        <f>Baseline_data!Y14</f>
        <v>713.52263192732698</v>
      </c>
      <c r="Z10">
        <f>Baseline_data!Z14</f>
        <v>699.12263192732701</v>
      </c>
      <c r="AA10">
        <f>Baseline_data!AA14</f>
        <v>684.72263192732692</v>
      </c>
      <c r="AB10">
        <f>Baseline_data!AB14</f>
        <v>670.32263192732694</v>
      </c>
      <c r="AC10">
        <f>Baseline_data!AC14</f>
        <v>635.92263192732696</v>
      </c>
      <c r="AD10">
        <f>Baseline_data!AD14</f>
        <v>601.52263192732801</v>
      </c>
      <c r="AE10">
        <f>Baseline_data!AE14</f>
        <v>567.32263192732796</v>
      </c>
      <c r="AF10">
        <f>Baseline_data!AF14</f>
        <v>532.92263192732798</v>
      </c>
      <c r="AG10">
        <f>Baseline_data!AG14</f>
        <v>498.52263192732806</v>
      </c>
      <c r="AH10">
        <f>Baseline_data!AH14</f>
        <v>464.12263192732803</v>
      </c>
      <c r="AI10">
        <f>Baseline_data!AI14</f>
        <v>444.12263192732803</v>
      </c>
      <c r="AJ10">
        <f>Baseline_data!AJ14</f>
        <v>424.12263192732803</v>
      </c>
      <c r="AK10">
        <f>Baseline_data!AK14</f>
        <v>404.12263192732803</v>
      </c>
      <c r="AL10">
        <f>Baseline_data!AL14</f>
        <v>384.12263192732803</v>
      </c>
      <c r="AM10">
        <f>Baseline_data!AM14</f>
        <v>364.12263192732803</v>
      </c>
      <c r="AN10">
        <f>Baseline_data!AN14</f>
        <v>364.12263192732803</v>
      </c>
      <c r="AO10">
        <f>Baseline_data!AO14</f>
        <v>364.12263192732803</v>
      </c>
      <c r="AP10">
        <f>Baseline_data!AP14</f>
        <v>364.12263192732803</v>
      </c>
      <c r="AQ10">
        <f>Baseline_data!AQ14</f>
        <v>313.16393253413401</v>
      </c>
      <c r="AR10">
        <f>Baseline_data!AR14</f>
        <v>216.42599900538002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6.5</v>
      </c>
      <c r="V11">
        <f>Baseline_data!V15</f>
        <v>6.2</v>
      </c>
      <c r="W11">
        <f>Baseline_data!W15</f>
        <v>5.8999999999999995</v>
      </c>
      <c r="X11">
        <f>Baseline_data!X15</f>
        <v>50.4</v>
      </c>
      <c r="Y11">
        <f>Baseline_data!Y15</f>
        <v>53.6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74.300000000000011</v>
      </c>
      <c r="AF11">
        <f>Baseline_data!AF15</f>
        <v>78.2</v>
      </c>
      <c r="AG11">
        <f>Baseline_data!AG15</f>
        <v>82.100000000000009</v>
      </c>
      <c r="AH11">
        <f>Baseline_data!AH15</f>
        <v>86</v>
      </c>
      <c r="AI11">
        <f>Baseline_data!AI15</f>
        <v>91.899999999999991</v>
      </c>
      <c r="AJ11">
        <f>Baseline_data!AJ15</f>
        <v>97.8</v>
      </c>
      <c r="AK11">
        <f>Baseline_data!AK15</f>
        <v>103.7</v>
      </c>
      <c r="AL11">
        <f>Baseline_data!AL15</f>
        <v>109.60000000000001</v>
      </c>
      <c r="AM11">
        <f>Baseline_data!AM15</f>
        <v>115.49999999999901</v>
      </c>
      <c r="AN11">
        <f>Baseline_data!AN15</f>
        <v>120.2</v>
      </c>
      <c r="AO11">
        <f>Baseline_data!AO15</f>
        <v>124.899999999999</v>
      </c>
      <c r="AP11">
        <f>Baseline_data!AP15</f>
        <v>129.69999999999902</v>
      </c>
      <c r="AQ11">
        <f>Baseline_data!AQ15</f>
        <v>134.39999999999898</v>
      </c>
      <c r="AR11">
        <f>Baseline_data!AR15</f>
        <v>139.099999999999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71.3</v>
      </c>
      <c r="Y12">
        <f>Baseline_data!Y16</f>
        <v>69.699999999999989</v>
      </c>
      <c r="Z12">
        <f>Baseline_data!Z16</f>
        <v>68.099999999999994</v>
      </c>
      <c r="AA12">
        <f>Baseline_data!AA16</f>
        <v>66.400000000000006</v>
      </c>
      <c r="AB12">
        <f>Baseline_data!AB16</f>
        <v>64.8</v>
      </c>
      <c r="AC12">
        <f>Baseline_data!AC16</f>
        <v>39.041470997009803</v>
      </c>
      <c r="AD12">
        <f>Baseline_data!AD16</f>
        <v>109.041470997009</v>
      </c>
      <c r="AE12">
        <f>Baseline_data!AE16</f>
        <v>179.04147099700901</v>
      </c>
      <c r="AF12">
        <f>Baseline_data!AF16</f>
        <v>329.04147099700901</v>
      </c>
      <c r="AG12">
        <f>Baseline_data!AG16</f>
        <v>479.04147099700901</v>
      </c>
      <c r="AH12">
        <f>Baseline_data!AH16</f>
        <v>624.20000000000005</v>
      </c>
      <c r="AI12">
        <f>Baseline_data!AI16</f>
        <v>742.3</v>
      </c>
      <c r="AJ12">
        <f>Baseline_data!AJ16</f>
        <v>860.4</v>
      </c>
      <c r="AK12">
        <f>Baseline_data!AK16</f>
        <v>898.40000000000009</v>
      </c>
      <c r="AL12">
        <f>Baseline_data!AL16</f>
        <v>937.54469336295097</v>
      </c>
      <c r="AM12">
        <f>Baseline_data!AM16</f>
        <v>1016.1858807669601</v>
      </c>
      <c r="AN12">
        <f>Baseline_data!AN16</f>
        <v>1073.0858807669599</v>
      </c>
      <c r="AO12">
        <f>Baseline_data!AO16</f>
        <v>1209.98588076696</v>
      </c>
      <c r="AP12">
        <f>Baseline_data!AP16</f>
        <v>1346.78588076696</v>
      </c>
      <c r="AQ12">
        <f>Baseline_data!AQ16</f>
        <v>1483.6858807669591</v>
      </c>
      <c r="AR12">
        <f>Baseline_data!AR16</f>
        <v>1620.585880766959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101.8</v>
      </c>
      <c r="M13">
        <f>Baseline_data!M17</f>
        <v>108.30000000000001</v>
      </c>
      <c r="N13">
        <f>Baseline_data!N17</f>
        <v>95.5</v>
      </c>
      <c r="O13">
        <f>Baseline_data!O17</f>
        <v>89.2</v>
      </c>
      <c r="P13">
        <f>Baseline_data!P17</f>
        <v>82.699999999999989</v>
      </c>
      <c r="Q13">
        <f>Baseline_data!Q17</f>
        <v>76.399999999999991</v>
      </c>
      <c r="R13">
        <f>Baseline_data!R17</f>
        <v>125.44321076787001</v>
      </c>
      <c r="S13">
        <f>Baseline_data!S17</f>
        <v>199.14321076787002</v>
      </c>
      <c r="T13">
        <f>Baseline_data!T17</f>
        <v>272.74321076786998</v>
      </c>
      <c r="U13">
        <f>Baseline_data!U17</f>
        <v>346.34321076787</v>
      </c>
      <c r="V13">
        <f>Baseline_data!V17</f>
        <v>420.04321076787005</v>
      </c>
      <c r="W13">
        <f>Baseline_data!W17</f>
        <v>493.64321076787002</v>
      </c>
      <c r="X13">
        <f>Baseline_data!X17</f>
        <v>567.24321076786998</v>
      </c>
      <c r="Y13">
        <f>Baseline_data!Y17</f>
        <v>640.94321076787003</v>
      </c>
      <c r="Z13">
        <f>Baseline_data!Z17</f>
        <v>714.54321076786994</v>
      </c>
      <c r="AA13">
        <f>Baseline_data!AA17</f>
        <v>788.24321076786998</v>
      </c>
      <c r="AB13">
        <f>Baseline_data!AB17</f>
        <v>861.74321076786998</v>
      </c>
      <c r="AC13">
        <f>Baseline_data!AC17</f>
        <v>935.44321076786991</v>
      </c>
      <c r="AD13">
        <f>Baseline_data!AD17</f>
        <v>1015.4432107678699</v>
      </c>
      <c r="AE13">
        <f>Baseline_data!AE17</f>
        <v>1095.4432107678699</v>
      </c>
      <c r="AF13">
        <f>Baseline_data!AF17</f>
        <v>1175.4432107678701</v>
      </c>
      <c r="AG13">
        <f>Baseline_data!AG17</f>
        <v>1256.2796979713719</v>
      </c>
      <c r="AH13">
        <f>Baseline_data!AH17</f>
        <v>1347.1710124973786</v>
      </c>
      <c r="AI13">
        <f>Baseline_data!AI17</f>
        <v>1427.1710124973786</v>
      </c>
      <c r="AJ13">
        <f>Baseline_data!AJ17</f>
        <v>1507.1710124973786</v>
      </c>
      <c r="AK13">
        <f>Baseline_data!AK17</f>
        <v>1587.1710124973786</v>
      </c>
      <c r="AL13">
        <f>Baseline_data!AL17</f>
        <v>1667.1710124973786</v>
      </c>
      <c r="AM13">
        <f>Baseline_data!AM17</f>
        <v>1747.1710124973786</v>
      </c>
      <c r="AN13">
        <f>Baseline_data!AN17</f>
        <v>1827.1710124973786</v>
      </c>
      <c r="AO13">
        <f>Baseline_data!AO17</f>
        <v>1907.1710124973786</v>
      </c>
      <c r="AP13">
        <f>Baseline_data!AP17</f>
        <v>1987.1710124973788</v>
      </c>
      <c r="AQ13">
        <f>Baseline_data!AQ17</f>
        <v>2011.7278017295087</v>
      </c>
      <c r="AR13">
        <f>Baseline_data!AR17</f>
        <v>2011.7278017295087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36799.345321562396</v>
      </c>
      <c r="I14">
        <f>Baseline_data!I20</f>
        <v>37083.082699429295</v>
      </c>
      <c r="J14">
        <f>Baseline_data!J20</f>
        <v>37378.667613843099</v>
      </c>
      <c r="K14">
        <f>Baseline_data!K20</f>
        <v>37674.423295776302</v>
      </c>
      <c r="L14">
        <f>Baseline_data!L20</f>
        <v>37970.281150619303</v>
      </c>
      <c r="M14">
        <f>Baseline_data!M20</f>
        <v>38266.298520282297</v>
      </c>
      <c r="N14">
        <f>Baseline_data!N20</f>
        <v>38576.321221511098</v>
      </c>
      <c r="O14">
        <f>Baseline_data!O20</f>
        <v>38093.913385190099</v>
      </c>
      <c r="P14">
        <f>Baseline_data!P20</f>
        <v>37612.2229868391</v>
      </c>
      <c r="Q14">
        <f>Baseline_data!Q20</f>
        <v>37130.2965493269</v>
      </c>
      <c r="R14">
        <f>Baseline_data!R20</f>
        <v>36648.075881406003</v>
      </c>
      <c r="S14">
        <f>Baseline_data!S20</f>
        <v>36165.675317679597</v>
      </c>
      <c r="T14">
        <f>Baseline_data!T20</f>
        <v>35996.211799395503</v>
      </c>
      <c r="U14">
        <f>Baseline_data!U20</f>
        <v>36390.562890733796</v>
      </c>
      <c r="V14">
        <f>Baseline_data!V20</f>
        <v>36900.465931617196</v>
      </c>
      <c r="W14">
        <f>Baseline_data!W20</f>
        <v>36860.487486501595</v>
      </c>
      <c r="X14">
        <f>Baseline_data!X20</f>
        <v>35750.639532674802</v>
      </c>
      <c r="Y14">
        <f>Baseline_data!Y20</f>
        <v>36084.435828951893</v>
      </c>
      <c r="Z14">
        <f>Baseline_data!Z20</f>
        <v>36543.989744656901</v>
      </c>
      <c r="AA14">
        <f>Baseline_data!AA20</f>
        <v>36990.430286078299</v>
      </c>
      <c r="AB14">
        <f>Baseline_data!AB20</f>
        <v>37279.479939172903</v>
      </c>
      <c r="AC14">
        <f>Baseline_data!AC20</f>
        <v>37840.376557864198</v>
      </c>
      <c r="AD14">
        <f>Baseline_data!AD20</f>
        <v>38322.685040979501</v>
      </c>
      <c r="AE14">
        <f>Baseline_data!AE20</f>
        <v>38748.198246044405</v>
      </c>
      <c r="AF14">
        <f>Baseline_data!AF20</f>
        <v>38900.3428637943</v>
      </c>
      <c r="AG14">
        <f>Baseline_data!AG20</f>
        <v>39010.551475523498</v>
      </c>
      <c r="AH14">
        <f>Baseline_data!AH20</f>
        <v>39281.173083064699</v>
      </c>
      <c r="AI14">
        <f>Baseline_data!AI20</f>
        <v>39817.760045125397</v>
      </c>
      <c r="AJ14">
        <f>Baseline_data!AJ20</f>
        <v>40239.581865703105</v>
      </c>
      <c r="AK14">
        <f>Baseline_data!AK20</f>
        <v>39978.662160562795</v>
      </c>
      <c r="AL14">
        <f>Baseline_data!AL20</f>
        <v>40501.724577199799</v>
      </c>
      <c r="AM14">
        <f>Baseline_data!AM20</f>
        <v>40877.909290034702</v>
      </c>
      <c r="AN14">
        <f>Baseline_data!AN20</f>
        <v>41300.784439655399</v>
      </c>
      <c r="AO14">
        <f>Baseline_data!AO20</f>
        <v>41650.817798016004</v>
      </c>
      <c r="AP14">
        <f>Baseline_data!AP20</f>
        <v>42052.469689474798</v>
      </c>
      <c r="AQ14">
        <f>Baseline_data!AQ20</f>
        <v>42552.168558085003</v>
      </c>
      <c r="AR14">
        <f>Baseline_data!AR20</f>
        <v>42948.419158116696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5564.2293816707506</v>
      </c>
      <c r="E15">
        <f>Baseline_data!E21</f>
        <v>5587.4321143577199</v>
      </c>
      <c r="F15">
        <f>Baseline_data!F21</f>
        <v>5610.7538354174403</v>
      </c>
      <c r="G15">
        <f>Baseline_data!G21</f>
        <v>5633.3590099895564</v>
      </c>
      <c r="H15">
        <f>Baseline_data!H21</f>
        <v>5654.4295966885047</v>
      </c>
      <c r="I15">
        <f>Baseline_data!I21</f>
        <v>5702.6087918721996</v>
      </c>
      <c r="J15">
        <f>Baseline_data!J21</f>
        <v>5762.6408709239595</v>
      </c>
      <c r="K15">
        <f>Baseline_data!K21</f>
        <v>5822.8321735528025</v>
      </c>
      <c r="L15">
        <f>Baseline_data!L21</f>
        <v>5883.1296252330085</v>
      </c>
      <c r="M15">
        <f>Baseline_data!M21</f>
        <v>5943.5863004902958</v>
      </c>
      <c r="N15">
        <f>Baseline_data!N21</f>
        <v>6004.1491247989707</v>
      </c>
      <c r="O15">
        <f>Baseline_data!O21</f>
        <v>6040.5877033638217</v>
      </c>
      <c r="P15">
        <f>Baseline_data!P21</f>
        <v>6076.7591372450152</v>
      </c>
      <c r="Q15">
        <f>Baseline_data!Q21</f>
        <v>6112.7562182597467</v>
      </c>
      <c r="R15">
        <f>Baseline_data!R21</f>
        <v>6148.4587722462174</v>
      </c>
      <c r="S15">
        <f>Baseline_data!S21</f>
        <v>6183.9582219450713</v>
      </c>
      <c r="T15">
        <f>Baseline_data!T21</f>
        <v>6218.4293897972011</v>
      </c>
      <c r="U15">
        <f>Baseline_data!U21</f>
        <v>6252.665754836421</v>
      </c>
      <c r="V15">
        <f>Baseline_data!V21</f>
        <v>6286.5441204907929</v>
      </c>
      <c r="W15">
        <f>Baseline_data!W21</f>
        <v>6320.152735781433</v>
      </c>
      <c r="X15">
        <f>Baseline_data!X21</f>
        <v>6353.3666566992633</v>
      </c>
      <c r="Y15">
        <f>Baseline_data!Y21</f>
        <v>6374.7919762709216</v>
      </c>
      <c r="Z15">
        <f>Baseline_data!Z21</f>
        <v>6395.0785794923449</v>
      </c>
      <c r="AA15">
        <f>Baseline_data!AA21</f>
        <v>6415.6118404717026</v>
      </c>
      <c r="AB15">
        <f>Baseline_data!AB21</f>
        <v>6435.0148566620401</v>
      </c>
      <c r="AC15">
        <f>Baseline_data!AC21</f>
        <v>6453.9141317338463</v>
      </c>
      <c r="AD15">
        <f>Baseline_data!AD21</f>
        <v>6472.2844786065134</v>
      </c>
      <c r="AE15">
        <f>Baseline_data!AE21</f>
        <v>6490.0994508569929</v>
      </c>
      <c r="AF15">
        <f>Baseline_data!AF21</f>
        <v>6506.6277139482763</v>
      </c>
      <c r="AG15">
        <f>Baseline_data!AG21</f>
        <v>6523.300316882528</v>
      </c>
      <c r="AH15">
        <f>Baseline_data!AH21</f>
        <v>6538.626438465486</v>
      </c>
      <c r="AI15">
        <f>Baseline_data!AI21</f>
        <v>6545.6988117044393</v>
      </c>
      <c r="AJ15">
        <f>Baseline_data!AJ21</f>
        <v>6552.0623706369806</v>
      </c>
      <c r="AK15">
        <f>Baseline_data!AK21</f>
        <v>6557.7347491751716</v>
      </c>
      <c r="AL15">
        <f>Baseline_data!AL21</f>
        <v>6562.6256596405801</v>
      </c>
      <c r="AM15">
        <f>Baseline_data!AM21</f>
        <v>6566.6960288910459</v>
      </c>
      <c r="AN15">
        <f>Baseline_data!AN21</f>
        <v>6569.9048296624524</v>
      </c>
      <c r="AO15">
        <f>Baseline_data!AO21</f>
        <v>6572.2620586375988</v>
      </c>
      <c r="AP15">
        <f>Baseline_data!AP21</f>
        <v>6572.9127679385483</v>
      </c>
      <c r="AQ15">
        <f>Baseline_data!AQ21</f>
        <v>6573.3227445958591</v>
      </c>
      <c r="AR15">
        <f>Baseline_data!AR21</f>
        <v>6572.6854795198506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29761.899099999988</v>
      </c>
      <c r="E16">
        <f>Baseline_data!E22</f>
        <v>29987.735049999992</v>
      </c>
      <c r="F16">
        <f>Baseline_data!F22</f>
        <v>30213.571000000004</v>
      </c>
      <c r="G16">
        <f>Baseline_data!G22</f>
        <v>30439.398009999997</v>
      </c>
      <c r="H16">
        <f>Baseline_data!H22</f>
        <v>30665.226869999991</v>
      </c>
      <c r="I16">
        <f>Baseline_data!I22</f>
        <v>30891.057789999999</v>
      </c>
      <c r="J16">
        <f>Baseline_data!J22</f>
        <v>31116.8848</v>
      </c>
      <c r="K16">
        <f>Baseline_data!K22</f>
        <v>31342.720749999989</v>
      </c>
      <c r="L16">
        <f>Baseline_data!L22</f>
        <v>31568.549609999991</v>
      </c>
      <c r="M16">
        <f>Baseline_data!M22</f>
        <v>31794.376619999897</v>
      </c>
      <c r="N16">
        <f>Baseline_data!N22</f>
        <v>32034.099999999897</v>
      </c>
      <c r="O16">
        <f>Baseline_data!O22</f>
        <v>31506.440000000002</v>
      </c>
      <c r="P16">
        <f>Baseline_data!P22</f>
        <v>30978.779999999992</v>
      </c>
      <c r="Q16">
        <f>Baseline_data!Q22</f>
        <v>30451.119999999999</v>
      </c>
      <c r="R16">
        <f>Baseline_data!R22</f>
        <v>29923.459999999901</v>
      </c>
      <c r="S16">
        <f>Baseline_data!S22</f>
        <v>29395.799999999897</v>
      </c>
      <c r="T16">
        <f>Baseline_data!T22</f>
        <v>29182.105324917891</v>
      </c>
      <c r="U16">
        <f>Baseline_data!U22</f>
        <v>29533.597126936904</v>
      </c>
      <c r="V16">
        <f>Baseline_data!V22</f>
        <v>29999.875883820692</v>
      </c>
      <c r="W16">
        <f>Baseline_data!W22</f>
        <v>29916.543271643099</v>
      </c>
      <c r="X16">
        <f>Baseline_data!X22</f>
        <v>28763.735703293987</v>
      </c>
      <c r="Y16">
        <f>Baseline_data!Y22</f>
        <v>29066.361308456992</v>
      </c>
      <c r="Z16">
        <f>Baseline_data!Z22</f>
        <v>29495.884054848302</v>
      </c>
      <c r="AA16">
        <f>Baseline_data!AA22</f>
        <v>29912.047052133195</v>
      </c>
      <c r="AB16">
        <f>Baseline_data!AB22</f>
        <v>30173.473476987296</v>
      </c>
      <c r="AC16">
        <f>Baseline_data!AC22</f>
        <v>30705.715153295401</v>
      </c>
      <c r="AD16">
        <f>Baseline_data!AD22</f>
        <v>31159.897372316598</v>
      </c>
      <c r="AE16">
        <f>Baseline_data!AE22</f>
        <v>31557.8404224023</v>
      </c>
      <c r="AF16">
        <f>Baseline_data!AF22</f>
        <v>31683.701344621102</v>
      </c>
      <c r="AG16">
        <f>Baseline_data!AG22</f>
        <v>31767.4826421301</v>
      </c>
      <c r="AH16">
        <f>Baseline_data!AH22</f>
        <v>32013.023149627003</v>
      </c>
      <c r="AI16">
        <f>Baseline_data!AI22</f>
        <v>32533.950734778387</v>
      </c>
      <c r="AJ16">
        <f>Baseline_data!AJ22</f>
        <v>32939.6566950345</v>
      </c>
      <c r="AK16">
        <f>Baseline_data!AK22</f>
        <v>32663.312939620489</v>
      </c>
      <c r="AL16">
        <f>Baseline_data!AL22</f>
        <v>33171.732500048587</v>
      </c>
      <c r="AM16">
        <f>Baseline_data!AM22</f>
        <v>33534.095517068192</v>
      </c>
      <c r="AN16">
        <f>Baseline_data!AN22</f>
        <v>33944.010269153994</v>
      </c>
      <c r="AO16">
        <f>Baseline_data!AO22</f>
        <v>34283.1157621823</v>
      </c>
      <c r="AP16">
        <f>Baseline_data!AP22</f>
        <v>34674.367720296388</v>
      </c>
      <c r="AQ16">
        <f>Baseline_data!AQ22</f>
        <v>35163.908015416091</v>
      </c>
      <c r="AR16">
        <f>Baseline_data!AR22</f>
        <v>35551.046905250194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1104.1238937562985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343.55347773541666</v>
      </c>
      <c r="E18">
        <f>Baseline_data!E26</f>
        <v>348.43860267456569</v>
      </c>
      <c r="F18">
        <f>Baseline_data!F26</f>
        <v>355.80152941106189</v>
      </c>
      <c r="G18">
        <f>Baseline_data!G26</f>
        <v>362.99033404496686</v>
      </c>
      <c r="H18">
        <f>Baseline_data!H26</f>
        <v>370.0198467143266</v>
      </c>
      <c r="I18">
        <f>Baseline_data!I26</f>
        <v>376.94686170913542</v>
      </c>
      <c r="J18">
        <f>Baseline_data!J26</f>
        <v>383.47625639898928</v>
      </c>
      <c r="K18">
        <f>Baseline_data!K26</f>
        <v>389.98433952420311</v>
      </c>
      <c r="L18">
        <f>Baseline_data!L26</f>
        <v>396.52653021170329</v>
      </c>
      <c r="M18">
        <f>Baseline_data!M26</f>
        <v>402.67305091252319</v>
      </c>
      <c r="N18">
        <f>Baseline_data!N26</f>
        <v>408.88161105410825</v>
      </c>
      <c r="O18">
        <f>Baseline_data!O26</f>
        <v>419.11057573309199</v>
      </c>
      <c r="P18">
        <f>Baseline_data!P26</f>
        <v>417.30554200231182</v>
      </c>
      <c r="Q18">
        <f>Baseline_data!Q26</f>
        <v>426.59127676301193</v>
      </c>
      <c r="R18">
        <f>Baseline_data!R26</f>
        <v>435.43726995062076</v>
      </c>
      <c r="S18">
        <f>Baseline_data!S26</f>
        <v>443.8034881119255</v>
      </c>
      <c r="T18">
        <f>Baseline_data!T26</f>
        <v>451.02505809263999</v>
      </c>
      <c r="U18">
        <f>Baseline_data!U26</f>
        <v>456.06229997472673</v>
      </c>
      <c r="V18">
        <f>Baseline_data!V26</f>
        <v>461.0463980096211</v>
      </c>
      <c r="W18">
        <f>Baseline_data!W26</f>
        <v>466.9667289423092</v>
      </c>
      <c r="X18">
        <f>Baseline_data!X26</f>
        <v>472.08086598615722</v>
      </c>
      <c r="Y18">
        <f>Baseline_data!Y26</f>
        <v>477.70376371520172</v>
      </c>
      <c r="Z18">
        <f>Baseline_data!Z26</f>
        <v>483.25202247865127</v>
      </c>
      <c r="AA18">
        <f>Baseline_data!AA26</f>
        <v>488.75239965025406</v>
      </c>
      <c r="AB18">
        <f>Baseline_data!AB26</f>
        <v>493.33319385000959</v>
      </c>
      <c r="AC18">
        <f>Baseline_data!AC26</f>
        <v>498.55758188196842</v>
      </c>
      <c r="AD18">
        <f>Baseline_data!AD26</f>
        <v>503.32904692773951</v>
      </c>
      <c r="AE18">
        <f>Baseline_data!AE26</f>
        <v>508.23289169891558</v>
      </c>
      <c r="AF18">
        <f>Baseline_data!AF26</f>
        <v>513.55886648185174</v>
      </c>
      <c r="AG18">
        <f>Baseline_data!AG26</f>
        <v>518.89008214034209</v>
      </c>
      <c r="AH18">
        <f>Baseline_data!AH26</f>
        <v>523.84371816960322</v>
      </c>
      <c r="AI18">
        <f>Baseline_data!AI26</f>
        <v>527.63647262542963</v>
      </c>
      <c r="AJ18">
        <f>Baseline_data!AJ26</f>
        <v>531.58663702016497</v>
      </c>
      <c r="AK18">
        <f>Baseline_data!AK26</f>
        <v>536.7419894850234</v>
      </c>
      <c r="AL18">
        <f>Baseline_data!AL26</f>
        <v>540.56467955040489</v>
      </c>
      <c r="AM18">
        <f>Baseline_data!AM26</f>
        <v>544.6172152916223</v>
      </c>
      <c r="AN18">
        <f>Baseline_data!AN26</f>
        <v>548.70443182070517</v>
      </c>
      <c r="AO18">
        <f>Baseline_data!AO26</f>
        <v>552.84021551228534</v>
      </c>
      <c r="AP18">
        <f>Baseline_data!AP26</f>
        <v>556.83514668821829</v>
      </c>
      <c r="AQ18">
        <f>Baseline_data!AQ26</f>
        <v>560.68206676247576</v>
      </c>
      <c r="AR18">
        <f>Baseline_data!AR26</f>
        <v>563.96216774860477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12.938010363412401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19.131457278167382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118.40359817200446</v>
      </c>
      <c r="E20">
        <f>Baseline_data!E28</f>
        <v>119.91576881903814</v>
      </c>
      <c r="F20">
        <f>Baseline_data!F28</f>
        <v>121.40100819291935</v>
      </c>
      <c r="G20">
        <f>Baseline_data!G28</f>
        <v>122.85995934124634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135.05662915945604</v>
      </c>
      <c r="Q20">
        <f>Baseline_data!Q28</f>
        <v>136.34797101794283</v>
      </c>
      <c r="R20">
        <f>Baseline_data!R28</f>
        <v>137.62171503856698</v>
      </c>
      <c r="S20">
        <f>Baseline_data!S28</f>
        <v>138.87827257958355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142.54921101464583</v>
      </c>
      <c r="W20">
        <f>Baseline_data!W28</f>
        <v>143.74156993000287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148.43299828987966</v>
      </c>
      <c r="AB20">
        <f>Baseline_data!AB28</f>
        <v>149.57728760840394</v>
      </c>
      <c r="AC20">
        <f>Baseline_data!AC28</f>
        <v>150.70862685806085</v>
      </c>
      <c r="AD20">
        <f>Baseline_data!AD28</f>
        <v>151.82755261622577</v>
      </c>
      <c r="AE20">
        <f>Baseline_data!AE28</f>
        <v>152.93409600425414</v>
      </c>
      <c r="AF20">
        <f>Baseline_data!AF28</f>
        <v>154.02887746780206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157.19877134822053</v>
      </c>
      <c r="AJ20">
        <f>Baseline_data!AJ28</f>
        <v>158.20304886391619</v>
      </c>
      <c r="AK20">
        <f>Baseline_data!AK28</f>
        <v>159.19661710520887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165.87851961715634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47.76347049999994</v>
      </c>
      <c r="E21">
        <f>Baseline_data!E29</f>
        <v>49.853523571200014</v>
      </c>
      <c r="F21">
        <f>Baseline_data!F29</f>
        <v>51.916501670999985</v>
      </c>
      <c r="G21">
        <f>Baseline_data!G29</f>
        <v>53.883178392600001</v>
      </c>
      <c r="H21">
        <f>Baseline_data!H29</f>
        <v>55.769179762199954</v>
      </c>
      <c r="I21">
        <f>Baseline_data!I29</f>
        <v>57.643775437400009</v>
      </c>
      <c r="J21">
        <f>Baseline_data!J29</f>
        <v>59.970951063125007</v>
      </c>
      <c r="K21">
        <f>Baseline_data!K29</f>
        <v>62.144108526697792</v>
      </c>
      <c r="L21">
        <f>Baseline_data!L29</f>
        <v>64.449522434150538</v>
      </c>
      <c r="M21">
        <f>Baseline_data!M29</f>
        <v>66.597075999999987</v>
      </c>
      <c r="N21">
        <f>Baseline_data!N29</f>
        <v>68.713391999999985</v>
      </c>
      <c r="O21">
        <f>Baseline_data!O29</f>
        <v>74.061290277194885</v>
      </c>
      <c r="P21">
        <f>Baseline_data!P29</f>
        <v>77.223081239429746</v>
      </c>
      <c r="Q21">
        <f>Baseline_data!Q29</f>
        <v>80.196438207240362</v>
      </c>
      <c r="R21">
        <f>Baseline_data!R29</f>
        <v>83.296313475706825</v>
      </c>
      <c r="S21">
        <f>Baseline_data!S29</f>
        <v>88.15649618970177</v>
      </c>
      <c r="T21">
        <f>Baseline_data!T29</f>
        <v>91.946998771383264</v>
      </c>
      <c r="U21">
        <f>Baseline_data!U29</f>
        <v>93.613728170054856</v>
      </c>
      <c r="V21">
        <f>Baseline_data!V29</f>
        <v>95.27819232655915</v>
      </c>
      <c r="W21">
        <f>Baseline_data!W29</f>
        <v>97.942457720636526</v>
      </c>
      <c r="X21">
        <f>Baseline_data!X29</f>
        <v>102.34862618877077</v>
      </c>
      <c r="Y21">
        <f>Baseline_data!Y29</f>
        <v>104.66230009574167</v>
      </c>
      <c r="Z21">
        <f>Baseline_data!Z29</f>
        <v>106.95115992662524</v>
      </c>
      <c r="AA21">
        <f>Baseline_data!AA29</f>
        <v>109.24163958569196</v>
      </c>
      <c r="AB21">
        <f>Baseline_data!AB29</f>
        <v>111.3809836922166</v>
      </c>
      <c r="AC21">
        <f>Baseline_data!AC29</f>
        <v>113.46495869142373</v>
      </c>
      <c r="AD21">
        <f>Baseline_data!AD29</f>
        <v>115.12328887681851</v>
      </c>
      <c r="AE21">
        <f>Baseline_data!AE29</f>
        <v>116.95352703097018</v>
      </c>
      <c r="AF21">
        <f>Baseline_data!AF29</f>
        <v>119.26016492488829</v>
      </c>
      <c r="AG21">
        <f>Baseline_data!AG29</f>
        <v>121.61829785127269</v>
      </c>
      <c r="AH21">
        <f>Baseline_data!AH29</f>
        <v>123.6445592744891</v>
      </c>
      <c r="AI21">
        <f>Baseline_data!AI29</f>
        <v>124.76448129259744</v>
      </c>
      <c r="AJ21">
        <f>Baseline_data!AJ29</f>
        <v>126.08613491808177</v>
      </c>
      <c r="AK21">
        <f>Baseline_data!AK29</f>
        <v>128.65692561696153</v>
      </c>
      <c r="AL21">
        <f>Baseline_data!AL29</f>
        <v>130.30915191828865</v>
      </c>
      <c r="AM21">
        <f>Baseline_data!AM29</f>
        <v>132.21477234114667</v>
      </c>
      <c r="AN21">
        <f>Baseline_data!AN29</f>
        <v>134.00382704454927</v>
      </c>
      <c r="AO21">
        <f>Baseline_data!AO29</f>
        <v>135.79288769197208</v>
      </c>
      <c r="AP21">
        <f>Baseline_data!AP29</f>
        <v>137.42773099999965</v>
      </c>
      <c r="AQ21">
        <f>Baseline_data!AQ29</f>
        <v>138.95579699999948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77.894399999999877</v>
      </c>
      <c r="E22">
        <f>Baseline_data!E30</f>
        <v>78.979799999999784</v>
      </c>
      <c r="F22">
        <f>Baseline_data!F30</f>
        <v>80.065099999999788</v>
      </c>
      <c r="G22">
        <f>Baseline_data!G30</f>
        <v>81.150499999999909</v>
      </c>
      <c r="H22">
        <f>Baseline_data!H30</f>
        <v>82.235899999999802</v>
      </c>
      <c r="I22">
        <f>Baseline_data!I30</f>
        <v>83.321299999999766</v>
      </c>
      <c r="J22">
        <f>Baseline_data!J30</f>
        <v>84.406699999999788</v>
      </c>
      <c r="K22">
        <f>Baseline_data!K30</f>
        <v>85.492099999999851</v>
      </c>
      <c r="L22">
        <f>Baseline_data!L30</f>
        <v>86.577499999999773</v>
      </c>
      <c r="M22">
        <f>Baseline_data!M30</f>
        <v>87.662899999999837</v>
      </c>
      <c r="N22">
        <f>Baseline_data!N30</f>
        <v>88.748299999999674</v>
      </c>
      <c r="O22">
        <f>Baseline_data!O30</f>
        <v>89.972999999999814</v>
      </c>
      <c r="P22">
        <f>Baseline_data!P30</f>
        <v>91.197699999999799</v>
      </c>
      <c r="Q22">
        <f>Baseline_data!Q30</f>
        <v>92.422399999999868</v>
      </c>
      <c r="R22">
        <f>Baseline_data!R30</f>
        <v>93.647099999999824</v>
      </c>
      <c r="S22">
        <f>Baseline_data!S30</f>
        <v>94.871799999999837</v>
      </c>
      <c r="T22">
        <f>Baseline_data!T30</f>
        <v>96.096499999999921</v>
      </c>
      <c r="U22">
        <f>Baseline_data!U30</f>
        <v>97.321199999999891</v>
      </c>
      <c r="V22">
        <f>Baseline_data!V30</f>
        <v>98.545899999999818</v>
      </c>
      <c r="W22">
        <f>Baseline_data!W30</f>
        <v>99.77059999999986</v>
      </c>
      <c r="X22">
        <f>Baseline_data!X30</f>
        <v>100.99529999999993</v>
      </c>
      <c r="Y22">
        <f>Baseline_data!Y30</f>
        <v>102.28389999999997</v>
      </c>
      <c r="Z22">
        <f>Baseline_data!Z30</f>
        <v>103.57249999999991</v>
      </c>
      <c r="AA22">
        <f>Baseline_data!AA30</f>
        <v>104.86109999999996</v>
      </c>
      <c r="AB22">
        <f>Baseline_data!AB30</f>
        <v>106.14959999999994</v>
      </c>
      <c r="AC22">
        <f>Baseline_data!AC30</f>
        <v>107.43819999999995</v>
      </c>
      <c r="AD22">
        <f>Baseline_data!AD30</f>
        <v>108.7268</v>
      </c>
      <c r="AE22">
        <f>Baseline_data!AE30</f>
        <v>110.0153999999999</v>
      </c>
      <c r="AF22">
        <f>Baseline_data!AF30</f>
        <v>111.30399999999992</v>
      </c>
      <c r="AG22">
        <f>Baseline_data!AG30</f>
        <v>112.59259999999954</v>
      </c>
      <c r="AH22">
        <f>Baseline_data!AH30</f>
        <v>113.88109999999951</v>
      </c>
      <c r="AI22">
        <f>Baseline_data!AI30</f>
        <v>115.03589999999923</v>
      </c>
      <c r="AJ22">
        <f>Baseline_data!AJ30</f>
        <v>116.1905999999999</v>
      </c>
      <c r="AK22">
        <f>Baseline_data!AK30</f>
        <v>117.34539999999997</v>
      </c>
      <c r="AL22">
        <f>Baseline_data!AL30</f>
        <v>118.50009999999904</v>
      </c>
      <c r="AM22">
        <f>Baseline_data!AM30</f>
        <v>119.65479999999938</v>
      </c>
      <c r="AN22">
        <f>Baseline_data!AN30</f>
        <v>120.80959999999931</v>
      </c>
      <c r="AO22">
        <f>Baseline_data!AO30</f>
        <v>121.96429999999987</v>
      </c>
      <c r="AP22">
        <f>Baseline_data!AP30</f>
        <v>123.11899999999902</v>
      </c>
      <c r="AQ22">
        <f>Baseline_data!AQ30</f>
        <v>124.273799999999</v>
      </c>
      <c r="AR22">
        <f>Baseline_data!AR30</f>
        <v>125.42849999999999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88.944227109999915</v>
      </c>
      <c r="G23">
        <f>Baseline_data!G31</f>
        <v>91.364013040000003</v>
      </c>
      <c r="H23">
        <f>Baseline_data!H31</f>
        <v>93.736707679999881</v>
      </c>
      <c r="I23">
        <f>Baseline_data!I31</f>
        <v>96.049241324999997</v>
      </c>
      <c r="J23">
        <f>Baseline_data!J31</f>
        <v>97.540818909999984</v>
      </c>
      <c r="K23">
        <f>Baseline_data!K31</f>
        <v>99.193786899999893</v>
      </c>
      <c r="L23">
        <f>Baseline_data!L31</f>
        <v>100.77572714</v>
      </c>
      <c r="M23">
        <f>Baseline_data!M31</f>
        <v>102.14659009</v>
      </c>
      <c r="N23">
        <f>Baseline_data!N31</f>
        <v>103.63604074999991</v>
      </c>
      <c r="O23">
        <f>Baseline_data!O31</f>
        <v>105.75211012683941</v>
      </c>
      <c r="P23">
        <f>Baseline_data!P31</f>
        <v>98.0440319860774</v>
      </c>
      <c r="Q23">
        <f>Baseline_data!Q31</f>
        <v>101.63836301608217</v>
      </c>
      <c r="R23">
        <f>Baseline_data!R31</f>
        <v>104.68855863608711</v>
      </c>
      <c r="S23">
        <f>Baseline_data!S31</f>
        <v>105.52012144109194</v>
      </c>
      <c r="T23">
        <f>Baseline_data!T31</f>
        <v>106.29784594609681</v>
      </c>
      <c r="U23">
        <f>Baseline_data!U31</f>
        <v>107.035302034616</v>
      </c>
      <c r="V23">
        <f>Baseline_data!V31</f>
        <v>107.74111950712363</v>
      </c>
      <c r="W23">
        <f>Baseline_data!W31</f>
        <v>108.40268998963147</v>
      </c>
      <c r="X23">
        <f>Baseline_data!X31</f>
        <v>106.53435487213932</v>
      </c>
      <c r="Y23">
        <f>Baseline_data!Y31</f>
        <v>107.19956288464697</v>
      </c>
      <c r="Z23">
        <f>Baseline_data!Z31</f>
        <v>107.83213879715468</v>
      </c>
      <c r="AA23">
        <f>Baseline_data!AA31</f>
        <v>108.43210018966253</v>
      </c>
      <c r="AB23">
        <f>Baseline_data!AB31</f>
        <v>108.28006043999997</v>
      </c>
      <c r="AC23">
        <f>Baseline_data!AC31</f>
        <v>108.84276979999991</v>
      </c>
      <c r="AD23">
        <f>Baseline_data!AD31</f>
        <v>109.3935549399999</v>
      </c>
      <c r="AE23">
        <f>Baseline_data!AE31</f>
        <v>109.91997104999997</v>
      </c>
      <c r="AF23">
        <f>Baseline_data!AF31</f>
        <v>110.40658275999988</v>
      </c>
      <c r="AG23">
        <f>Baseline_data!AG31</f>
        <v>110.86124648999998</v>
      </c>
      <c r="AH23">
        <f>Baseline_data!AH31</f>
        <v>111.284019</v>
      </c>
      <c r="AI23">
        <f>Baseline_data!AI31</f>
        <v>111.64529220999991</v>
      </c>
      <c r="AJ23">
        <f>Baseline_data!AJ31</f>
        <v>111.97539595999979</v>
      </c>
      <c r="AK23">
        <f>Baseline_data!AK31</f>
        <v>112.27438584999989</v>
      </c>
      <c r="AL23">
        <f>Baseline_data!AL31</f>
        <v>112.17164415006597</v>
      </c>
      <c r="AM23">
        <f>Baseline_data!AM31</f>
        <v>112.0575193647356</v>
      </c>
      <c r="AN23">
        <f>Baseline_data!AN31</f>
        <v>112.10644694663689</v>
      </c>
      <c r="AO23">
        <f>Baseline_data!AO31</f>
        <v>112.2155138118945</v>
      </c>
      <c r="AP23">
        <f>Baseline_data!AP31</f>
        <v>112.34909930090591</v>
      </c>
      <c r="AQ23">
        <f>Baseline_data!AQ31</f>
        <v>112.45245690991759</v>
      </c>
      <c r="AR23">
        <f>Baseline_data!AR31</f>
        <v>111.99143985882449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537.57000000000005</v>
      </c>
      <c r="E27">
        <f>Baseline_data!E39</f>
        <v>537.57000000000005</v>
      </c>
      <c r="F27">
        <f>Baseline_data!F39</f>
        <v>537.57000000000005</v>
      </c>
      <c r="G27">
        <f>Baseline_data!G39</f>
        <v>535.92765355081099</v>
      </c>
      <c r="H27">
        <f>Baseline_data!H39</f>
        <v>531.25105353647405</v>
      </c>
      <c r="I27">
        <f>Baseline_data!I39</f>
        <v>520.94121957840696</v>
      </c>
      <c r="J27">
        <f>Baseline_data!J39</f>
        <v>508.167808043131</v>
      </c>
      <c r="K27">
        <f>Baseline_data!K39</f>
        <v>495.35905696114901</v>
      </c>
      <c r="L27">
        <f>Baseline_data!L39</f>
        <v>482.52674618136001</v>
      </c>
      <c r="M27">
        <f>Baseline_data!M39</f>
        <v>469.65909585486298</v>
      </c>
      <c r="N27">
        <f>Baseline_data!N39</f>
        <v>456.76788583056202</v>
      </c>
      <c r="O27">
        <f>Baseline_data!O39</f>
        <v>449.04080474142302</v>
      </c>
      <c r="P27">
        <f>Baseline_data!P39</f>
        <v>441.37301620304697</v>
      </c>
      <c r="Q27">
        <f>Baseline_data!Q39</f>
        <v>433.74392514516501</v>
      </c>
      <c r="R27">
        <f>Baseline_data!R39</f>
        <v>426.18020412772199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404.11282053206997</v>
      </c>
      <c r="V27">
        <f>Baseline_data!V39</f>
        <v>396.94396465391401</v>
      </c>
      <c r="W27">
        <f>Baseline_data!W39</f>
        <v>389.83497965514698</v>
      </c>
      <c r="X27">
        <f>Baseline_data!X39</f>
        <v>382.81359675953399</v>
      </c>
      <c r="Y27">
        <f>Baseline_data!Y39</f>
        <v>378.31857645315398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347.35967096631799</v>
      </c>
      <c r="AH27">
        <f>Baseline_data!AH39</f>
        <v>344.19833878861903</v>
      </c>
      <c r="AI27">
        <f>Baseline_data!AI39</f>
        <v>342.79883540838</v>
      </c>
      <c r="AJ27">
        <f>Baseline_data!AJ39</f>
        <v>341.55665280154102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338.27735017963403</v>
      </c>
      <c r="AO27">
        <f>Baseline_data!AO39</f>
        <v>337.92436933086299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338.33099214757101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13008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13008.9999999999</v>
      </c>
      <c r="J28">
        <f>Baseline_data!J42</f>
        <v>13008.9999999999</v>
      </c>
      <c r="K28">
        <f>Baseline_data!K42</f>
        <v>13009</v>
      </c>
      <c r="L28">
        <f>Baseline_data!L42</f>
        <v>13009</v>
      </c>
      <c r="M28">
        <f>Baseline_data!M42</f>
        <v>13008.9999999999</v>
      </c>
      <c r="N28">
        <f>Baseline_data!N42</f>
        <v>13009</v>
      </c>
      <c r="O28">
        <f>Baseline_data!O42</f>
        <v>13009</v>
      </c>
      <c r="P28">
        <f>Baseline_data!P42</f>
        <v>13009</v>
      </c>
      <c r="Q28">
        <f>Baseline_data!Q42</f>
        <v>13009</v>
      </c>
      <c r="R28">
        <f>Baseline_data!R42</f>
        <v>13009</v>
      </c>
      <c r="S28">
        <f>Baseline_data!S42</f>
        <v>13009</v>
      </c>
      <c r="T28">
        <f>Baseline_data!T42</f>
        <v>13009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13008.9999999999</v>
      </c>
      <c r="AI28">
        <f>Baseline_data!AI42</f>
        <v>13009</v>
      </c>
      <c r="AJ28">
        <f>Baseline_data!AJ42</f>
        <v>13009</v>
      </c>
      <c r="AK28">
        <f>Baseline_data!AK42</f>
        <v>13009</v>
      </c>
      <c r="AL28">
        <f>Baseline_data!AL42</f>
        <v>13008.9999999999</v>
      </c>
      <c r="AM28">
        <f>Baseline_data!AM42</f>
        <v>13009</v>
      </c>
      <c r="AN28">
        <f>Baseline_data!AN42</f>
        <v>13009</v>
      </c>
      <c r="AO28">
        <f>Baseline_data!AO42</f>
        <v>13009</v>
      </c>
      <c r="AP28">
        <f>Baseline_data!AP42</f>
        <v>13009</v>
      </c>
      <c r="AQ28">
        <f>Baseline_data!AQ42</f>
        <v>13009</v>
      </c>
      <c r="AR28">
        <f>Baseline_data!AR42</f>
        <v>13009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1917.2946790362992</v>
      </c>
      <c r="H29">
        <f>Baseline_data!H43</f>
        <v>1940.9138710278999</v>
      </c>
      <c r="I29">
        <f>Baseline_data!I43</f>
        <v>1968.2998281237999</v>
      </c>
      <c r="J29">
        <f>Baseline_data!J43</f>
        <v>1997.36883910451</v>
      </c>
      <c r="K29">
        <f>Baseline_data!K43</f>
        <v>2026.61633264435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2161.8768671071703</v>
      </c>
      <c r="R29">
        <f>Baseline_data!R43</f>
        <v>2176.8783134763098</v>
      </c>
      <c r="S29">
        <f>Baseline_data!S43</f>
        <v>2191.6520889584399</v>
      </c>
      <c r="T29">
        <f>Baseline_data!T43</f>
        <v>2205.9681931312898</v>
      </c>
      <c r="U29">
        <f>Baseline_data!U43</f>
        <v>2220.0210937779402</v>
      </c>
      <c r="V29">
        <f>Baseline_data!V43</f>
        <v>2233.672693012129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2265.8758706408389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2287.5922772085</v>
      </c>
      <c r="AE29">
        <f>Baseline_data!AE43</f>
        <v>2290.1873955483602</v>
      </c>
      <c r="AF29">
        <f>Baseline_data!AF43</f>
        <v>2292.0351570378398</v>
      </c>
      <c r="AG29">
        <f>Baseline_data!AG43</f>
        <v>2293.3497301042898</v>
      </c>
      <c r="AH29">
        <f>Baseline_data!AH43</f>
        <v>2293.8499443473693</v>
      </c>
      <c r="AI29">
        <f>Baseline_data!AI43</f>
        <v>2289.9629820677201</v>
      </c>
      <c r="AJ29">
        <f>Baseline_data!AJ43</f>
        <v>2285.2814704274497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2248.8505305922131</v>
      </c>
      <c r="AP29">
        <f>Baseline_data!AP43</f>
        <v>2238.460155187076</v>
      </c>
      <c r="AQ29">
        <f>Baseline_data!AQ43</f>
        <v>2227.1049422016263</v>
      </c>
      <c r="AR29">
        <f>Baseline_data!AR43</f>
        <v>2214.575817738792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875.68529559221304</v>
      </c>
      <c r="AP30">
        <f>Baseline_data!AP44</f>
        <v>796.63665818707602</v>
      </c>
      <c r="AQ30">
        <f>Baseline_data!AQ44</f>
        <v>713.19027020162605</v>
      </c>
      <c r="AR30">
        <f>Baseline_data!AR44</f>
        <v>624.965411738802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367.79999999999899</v>
      </c>
      <c r="H31">
        <f>Baseline_data!H45</f>
        <v>367.8</v>
      </c>
      <c r="I31">
        <f>Baseline_data!I45</f>
        <v>367.8</v>
      </c>
      <c r="J31">
        <f>Baseline_data!J45</f>
        <v>367.8</v>
      </c>
      <c r="K31">
        <f>Baseline_data!K45</f>
        <v>367.8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425.774475</v>
      </c>
      <c r="R31">
        <f>Baseline_data!R45</f>
        <v>447.06319880000001</v>
      </c>
      <c r="S31">
        <f>Baseline_data!S45</f>
        <v>469.41635869999999</v>
      </c>
      <c r="T31">
        <f>Baseline_data!T45</f>
        <v>492.88717659999998</v>
      </c>
      <c r="U31">
        <f>Baseline_data!U45</f>
        <v>517.53153550000002</v>
      </c>
      <c r="V31">
        <f>Baseline_data!V45</f>
        <v>543.40811219999898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629.06281589999901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802.8612736</v>
      </c>
      <c r="AE31">
        <f>Baseline_data!AE45</f>
        <v>843.00433729999997</v>
      </c>
      <c r="AF31">
        <f>Baseline_data!AF45</f>
        <v>885.15455420000001</v>
      </c>
      <c r="AG31">
        <f>Baseline_data!AG45</f>
        <v>929.41228190000004</v>
      </c>
      <c r="AH31">
        <f>Baseline_data!AH45</f>
        <v>975.88289599999905</v>
      </c>
      <c r="AI31">
        <f>Baseline_data!AI45</f>
        <v>1024.6770409999999</v>
      </c>
      <c r="AJ31">
        <f>Baseline_data!AJ45</f>
        <v>1075.910893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1513.9146720000001</v>
      </c>
      <c r="AR31">
        <f>Baseline_data!AR45</f>
        <v>1589.61040599999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4000</v>
      </c>
      <c r="E32">
        <f>Baseline_data!E46</f>
        <v>4000</v>
      </c>
      <c r="F32">
        <f>Baseline_data!F46</f>
        <v>4000</v>
      </c>
      <c r="G32">
        <f>Baseline_data!G46</f>
        <v>3991.7053209636902</v>
      </c>
      <c r="H32">
        <f>Baseline_data!H46</f>
        <v>3968.0861289720901</v>
      </c>
      <c r="I32">
        <f>Baseline_data!I46</f>
        <v>3916.0162604970001</v>
      </c>
      <c r="J32">
        <f>Baseline_data!J46</f>
        <v>3851.5040810259102</v>
      </c>
      <c r="K32">
        <f>Baseline_data!K46</f>
        <v>3786.8134189957</v>
      </c>
      <c r="L32">
        <f>Baseline_data!L46</f>
        <v>3722.00376859272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3552.8828522294102</v>
      </c>
      <c r="P32">
        <f>Baseline_data!P46</f>
        <v>3514.1566474901301</v>
      </c>
      <c r="Q32">
        <f>Baseline_data!Q46</f>
        <v>3475.6258845715402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3362.5814853024999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3092.7863976036401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3004.5347330065701</v>
      </c>
      <c r="AL32">
        <f>Baseline_data!AL46</f>
        <v>2999.9118570116998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2715</v>
      </c>
      <c r="F33">
        <f>Baseline_data!F47</f>
        <v>2715</v>
      </c>
      <c r="G33">
        <f>Baseline_data!G47</f>
        <v>2706.7053209636902</v>
      </c>
      <c r="H33">
        <f>Baseline_data!H47</f>
        <v>2683.0861289720901</v>
      </c>
      <c r="I33">
        <f>Baseline_data!I47</f>
        <v>2631.0162604970001</v>
      </c>
      <c r="J33">
        <f>Baseline_data!J47</f>
        <v>2566.5040810259102</v>
      </c>
      <c r="K33">
        <f>Baseline_data!K47</f>
        <v>2501.8134189957</v>
      </c>
      <c r="L33">
        <f>Baseline_data!L47</f>
        <v>2437.00376859272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2267.8828522294002</v>
      </c>
      <c r="P33">
        <f>Baseline_data!P47</f>
        <v>2229.1566474901301</v>
      </c>
      <c r="Q33">
        <f>Baseline_data!Q47</f>
        <v>2190.6258845715402</v>
      </c>
      <c r="R33">
        <f>Baseline_data!R47</f>
        <v>2152.4252733723301</v>
      </c>
      <c r="S33">
        <f>Baseline_data!S47</f>
        <v>2114.4523330601401</v>
      </c>
      <c r="T33">
        <f>Baseline_data!T47</f>
        <v>2077.5814853024999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1807.7863976036399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1719.5347330065699</v>
      </c>
      <c r="AL33">
        <f>Baseline_data!AL47</f>
        <v>1714.9118570117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3900</v>
      </c>
      <c r="E34">
        <f>Baseline_data!E48</f>
        <v>3900</v>
      </c>
      <c r="F34">
        <f>Baseline_data!F48</f>
        <v>3900</v>
      </c>
      <c r="G34">
        <f>Baseline_data!G48</f>
        <v>3900</v>
      </c>
      <c r="H34">
        <f>Baseline_data!H48</f>
        <v>3900</v>
      </c>
      <c r="I34">
        <f>Baseline_data!I48</f>
        <v>3900</v>
      </c>
      <c r="J34">
        <f>Baseline_data!J48</f>
        <v>3900</v>
      </c>
      <c r="K34">
        <f>Baseline_data!K48</f>
        <v>3900</v>
      </c>
      <c r="L34">
        <f>Baseline_data!L48</f>
        <v>3900</v>
      </c>
      <c r="M34">
        <f>Baseline_data!M48</f>
        <v>3900</v>
      </c>
      <c r="N34">
        <f>Baseline_data!N48</f>
        <v>3900</v>
      </c>
      <c r="O34">
        <f>Baseline_data!O48</f>
        <v>3900</v>
      </c>
      <c r="P34">
        <f>Baseline_data!P48</f>
        <v>3900</v>
      </c>
      <c r="Q34">
        <f>Baseline_data!Q48</f>
        <v>3900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3900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3900</v>
      </c>
      <c r="AN34">
        <f>Baseline_data!AN48</f>
        <v>3900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3224.6839113791798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3425.09891866115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3760.1979662065501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7785.4727543577201</v>
      </c>
      <c r="F36">
        <f>Baseline_data!F50</f>
        <v>7808.7944754174405</v>
      </c>
      <c r="G36">
        <f>Baseline_data!G50</f>
        <v>7823.9999999999891</v>
      </c>
      <c r="H36">
        <f>Baseline_data!H50</f>
        <v>7823.99999999999</v>
      </c>
      <c r="I36">
        <f>Baseline_data!I50</f>
        <v>7823.99999999998</v>
      </c>
      <c r="J36">
        <f>Baseline_data!J50</f>
        <v>7823.99999999998</v>
      </c>
      <c r="K36">
        <f>Baseline_data!K50</f>
        <v>7823.99999999999</v>
      </c>
      <c r="L36">
        <f>Baseline_data!L50</f>
        <v>7823.99999999998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7823.9999999999782</v>
      </c>
      <c r="P36">
        <f>Baseline_data!P50</f>
        <v>7823.99999999998</v>
      </c>
      <c r="Q36">
        <f>Baseline_data!Q50</f>
        <v>7823.9999999999909</v>
      </c>
      <c r="R36">
        <f>Baseline_data!R50</f>
        <v>7823.99999999998</v>
      </c>
      <c r="S36">
        <f>Baseline_data!S50</f>
        <v>7823.9999999999891</v>
      </c>
      <c r="T36">
        <f>Baseline_data!T50</f>
        <v>7823.99999999999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7823.9999999999782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7823.99999999998</v>
      </c>
      <c r="AE36">
        <f>Baseline_data!AE50</f>
        <v>7823.99999999998</v>
      </c>
      <c r="AF36">
        <f>Baseline_data!AF50</f>
        <v>7823.9999999999891</v>
      </c>
      <c r="AG36">
        <f>Baseline_data!AG50</f>
        <v>7823.9999999999891</v>
      </c>
      <c r="AH36">
        <f>Baseline_data!AH50</f>
        <v>7823.9999999999891</v>
      </c>
      <c r="AI36">
        <f>Baseline_data!AI50</f>
        <v>7823.99999999999</v>
      </c>
      <c r="AJ36">
        <f>Baseline_data!AJ50</f>
        <v>7823.99999999998</v>
      </c>
      <c r="AK36">
        <f>Baseline_data!AK50</f>
        <v>7823.9999999999891</v>
      </c>
      <c r="AL36">
        <f>Baseline_data!AL50</f>
        <v>7823.9999999999891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7823.9999999999927</v>
      </c>
      <c r="AP36">
        <f>Baseline_data!AP50</f>
        <v>7823.9999999999854</v>
      </c>
      <c r="AQ36">
        <f>Baseline_data!AQ50</f>
        <v>7823.9999999999964</v>
      </c>
      <c r="AR36">
        <f>Baseline_data!AR50</f>
        <v>7823.9999999999818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494.50331210643441</v>
      </c>
      <c r="E37">
        <f>Baseline_data!E53</f>
        <v>495.4231685537348</v>
      </c>
      <c r="F37">
        <f>Baseline_data!F53</f>
        <v>496.51245729401796</v>
      </c>
      <c r="G37">
        <f>Baseline_data!G53</f>
        <v>492.23041843135678</v>
      </c>
      <c r="H37">
        <f>Baseline_data!H53</f>
        <v>492.90967914603982</v>
      </c>
      <c r="I37">
        <f>Baseline_data!I53</f>
        <v>493.47976905465447</v>
      </c>
      <c r="J37">
        <f>Baseline_data!J53</f>
        <v>488.79908635570013</v>
      </c>
      <c r="K37">
        <f>Baseline_data!K53</f>
        <v>490.62975029736401</v>
      </c>
      <c r="L37">
        <f>Baseline_data!L53</f>
        <v>497.54157337273318</v>
      </c>
      <c r="M37">
        <f>Baseline_data!M53</f>
        <v>503.0266806995175</v>
      </c>
      <c r="N37">
        <f>Baseline_data!N53</f>
        <v>505.52059457561751</v>
      </c>
      <c r="O37">
        <f>Baseline_data!O53</f>
        <v>498.07120637492199</v>
      </c>
      <c r="P37">
        <f>Baseline_data!P53</f>
        <v>503.82789026463274</v>
      </c>
      <c r="Q37">
        <f>Baseline_data!Q53</f>
        <v>500.48795733059359</v>
      </c>
      <c r="R37">
        <f>Baseline_data!R53</f>
        <v>494.41268086095073</v>
      </c>
      <c r="S37">
        <f>Baseline_data!S53</f>
        <v>488.55976013077668</v>
      </c>
      <c r="T37">
        <f>Baseline_data!T53</f>
        <v>486.71103203378482</v>
      </c>
      <c r="U37">
        <f>Baseline_data!U53</f>
        <v>491.37702376913018</v>
      </c>
      <c r="V37">
        <f>Baseline_data!V53</f>
        <v>496.87072678247313</v>
      </c>
      <c r="W37">
        <f>Baseline_data!W53</f>
        <v>497.37890690348689</v>
      </c>
      <c r="X37">
        <f>Baseline_data!X53</f>
        <v>486.99780264078453</v>
      </c>
      <c r="Y37">
        <f>Baseline_data!Y53</f>
        <v>491.67231488331976</v>
      </c>
      <c r="Z37">
        <f>Baseline_data!Z53</f>
        <v>497.43040665038484</v>
      </c>
      <c r="AA37">
        <f>Baseline_data!AA53</f>
        <v>503.05585272424514</v>
      </c>
      <c r="AB37">
        <f>Baseline_data!AB53</f>
        <v>506.05125344367741</v>
      </c>
      <c r="AC37">
        <f>Baseline_data!AC53</f>
        <v>512.09757564227823</v>
      </c>
      <c r="AD37">
        <f>Baseline_data!AD53</f>
        <v>517.73653108302165</v>
      </c>
      <c r="AE37">
        <f>Baseline_data!AE53</f>
        <v>522.7594172266497</v>
      </c>
      <c r="AF37">
        <f>Baseline_data!AF53</f>
        <v>525.27074462333815</v>
      </c>
      <c r="AG37">
        <f>Baseline_data!AG53</f>
        <v>527.31749983811335</v>
      </c>
      <c r="AH37">
        <f>Baseline_data!AH53</f>
        <v>531.29316703383006</v>
      </c>
      <c r="AI37">
        <f>Baseline_data!AI53</f>
        <v>537.91389344813228</v>
      </c>
      <c r="AJ37">
        <f>Baseline_data!AJ53</f>
        <v>543.44408065646974</v>
      </c>
      <c r="AK37">
        <f>Baseline_data!AK53</f>
        <v>540.45509147015878</v>
      </c>
      <c r="AL37">
        <f>Baseline_data!AL53</f>
        <v>546.46784448014898</v>
      </c>
      <c r="AM37">
        <f>Baseline_data!AM53</f>
        <v>551.10812281434244</v>
      </c>
      <c r="AN37">
        <f>Baseline_data!AN53</f>
        <v>556.28820150316949</v>
      </c>
      <c r="AO37">
        <f>Baseline_data!AO53</f>
        <v>561.21642177261674</v>
      </c>
      <c r="AP37">
        <f>Baseline_data!AP53</f>
        <v>566.74568288722764</v>
      </c>
      <c r="AQ37">
        <f>Baseline_data!AQ53</f>
        <v>572.84191470161056</v>
      </c>
      <c r="AR37">
        <f>Baseline_data!AR53</f>
        <v>577.69426159734189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36.424674321238214</v>
      </c>
      <c r="E38">
        <f>Baseline_data!E54</f>
        <v>36.546988454706842</v>
      </c>
      <c r="F38">
        <f>Baseline_data!F54</f>
        <v>36.669929840142053</v>
      </c>
      <c r="G38">
        <f>Baseline_data!G54</f>
        <v>36.706717973645738</v>
      </c>
      <c r="H38">
        <f>Baseline_data!H54</f>
        <v>36.583225973085405</v>
      </c>
      <c r="I38">
        <f>Baseline_data!I54</f>
        <v>36.161942747398129</v>
      </c>
      <c r="J38">
        <f>Baseline_data!J54</f>
        <v>35.610642508219357</v>
      </c>
      <c r="K38">
        <f>Baseline_data!K54</f>
        <v>35.058409080119631</v>
      </c>
      <c r="L38">
        <f>Baseline_data!L54</f>
        <v>34.505553526072404</v>
      </c>
      <c r="M38">
        <f>Baseline_data!M54</f>
        <v>33.951764783103968</v>
      </c>
      <c r="N38">
        <f>Baseline_data!N54</f>
        <v>33.397353914188216</v>
      </c>
      <c r="O38">
        <f>Baseline_data!O54</f>
        <v>33.084808517299841</v>
      </c>
      <c r="P38">
        <f>Baseline_data!P54</f>
        <v>32.775407422345857</v>
      </c>
      <c r="Q38">
        <f>Baseline_data!Q54</f>
        <v>32.468685718475662</v>
      </c>
      <c r="R38">
        <f>Baseline_data!R54</f>
        <v>32.165430607658884</v>
      </c>
      <c r="S38">
        <f>Baseline_data!S54</f>
        <v>31.865193293122356</v>
      </c>
      <c r="T38">
        <f>Baseline_data!T54</f>
        <v>31.576527950408639</v>
      </c>
      <c r="U38">
        <f>Baseline_data!U54</f>
        <v>31.291253496686352</v>
      </c>
      <c r="V38">
        <f>Baseline_data!V54</f>
        <v>31.010192707795046</v>
      </c>
      <c r="W38">
        <f>Baseline_data!W54</f>
        <v>30.732934141747027</v>
      </c>
      <c r="X38">
        <f>Baseline_data!X54</f>
        <v>30.460321141775303</v>
      </c>
      <c r="Y38">
        <f>Baseline_data!Y54</f>
        <v>30.291887447066042</v>
      </c>
      <c r="Z38">
        <f>Baseline_data!Z54</f>
        <v>30.136325542009853</v>
      </c>
      <c r="AA38">
        <f>Baseline_data!AA54</f>
        <v>29.978391407010562</v>
      </c>
      <c r="AB38">
        <f>Baseline_data!AB54</f>
        <v>29.833542977086509</v>
      </c>
      <c r="AC38">
        <f>Baseline_data!AC54</f>
        <v>29.694623597112766</v>
      </c>
      <c r="AD38">
        <f>Baseline_data!AD54</f>
        <v>29.561929719877604</v>
      </c>
      <c r="AE38">
        <f>Baseline_data!AE54</f>
        <v>29.43577262067183</v>
      </c>
      <c r="AF38">
        <f>Baseline_data!AF54</f>
        <v>29.324229191470462</v>
      </c>
      <c r="AG38">
        <f>Baseline_data!AG54</f>
        <v>29.211831443618721</v>
      </c>
      <c r="AH38">
        <f>Baseline_data!AH54</f>
        <v>29.11475088648783</v>
      </c>
      <c r="AI38">
        <f>Baseline_data!AI54</f>
        <v>29.09541934521112</v>
      </c>
      <c r="AJ38">
        <f>Baseline_data!AJ54</f>
        <v>29.084430572220761</v>
      </c>
      <c r="AK38">
        <f>Baseline_data!AK54</f>
        <v>29.08189064176058</v>
      </c>
      <c r="AL38">
        <f>Baseline_data!AL54</f>
        <v>29.088548616866902</v>
      </c>
      <c r="AM38">
        <f>Baseline_data!AM54</f>
        <v>29.104864389740364</v>
      </c>
      <c r="AN38">
        <f>Baseline_data!AN54</f>
        <v>29.131320852663062</v>
      </c>
      <c r="AO38">
        <f>Baseline_data!AO54</f>
        <v>29.168113970324573</v>
      </c>
      <c r="AP38">
        <f>Baseline_data!AP54</f>
        <v>29.224148315924122</v>
      </c>
      <c r="AQ38">
        <f>Baseline_data!AQ54</f>
        <v>29.283860659024693</v>
      </c>
      <c r="AR38">
        <f>Baseline_data!AR54</f>
        <v>29.355899072637676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9.5649652372494298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141.45480000000001</v>
      </c>
      <c r="G40">
        <f>Baseline_data!G56</f>
        <v>142.5583</v>
      </c>
      <c r="H40">
        <f>Baseline_data!H56</f>
        <v>143.6619</v>
      </c>
      <c r="I40">
        <f>Baseline_data!I56</f>
        <v>144.7655</v>
      </c>
      <c r="J40">
        <f>Baseline_data!J56</f>
        <v>145.869</v>
      </c>
      <c r="K40">
        <f>Baseline_data!K56</f>
        <v>146.9726</v>
      </c>
      <c r="L40">
        <f>Baseline_data!L56</f>
        <v>148.0762</v>
      </c>
      <c r="M40">
        <f>Baseline_data!M56</f>
        <v>149.1797</v>
      </c>
      <c r="N40">
        <f>Baseline_data!N56</f>
        <v>150</v>
      </c>
      <c r="O40">
        <f>Baseline_data!O56</f>
        <v>144.39999999999901</v>
      </c>
      <c r="P40">
        <f>Baseline_data!P56</f>
        <v>138.80000000000001</v>
      </c>
      <c r="Q40">
        <f>Baseline_data!Q56</f>
        <v>133.19999999999999</v>
      </c>
      <c r="R40">
        <f>Baseline_data!R56</f>
        <v>127.6</v>
      </c>
      <c r="S40">
        <f>Baseline_data!S56</f>
        <v>122</v>
      </c>
      <c r="T40">
        <f>Baseline_data!T56</f>
        <v>120.924668063959</v>
      </c>
      <c r="U40">
        <f>Baseline_data!U56</f>
        <v>126.17133251607299</v>
      </c>
      <c r="V40">
        <f>Baseline_data!V56</f>
        <v>132.701967380545</v>
      </c>
      <c r="W40">
        <f>Baseline_data!W56</f>
        <v>133.084824067596</v>
      </c>
      <c r="X40">
        <f>Baseline_data!X56</f>
        <v>121.504873638636</v>
      </c>
      <c r="Y40">
        <f>Baseline_data!Y56</f>
        <v>126.476077275805</v>
      </c>
      <c r="Z40">
        <f>Baseline_data!Z56</f>
        <v>132.866712022911</v>
      </c>
      <c r="AA40">
        <f>Baseline_data!AA56</f>
        <v>139.10790886055</v>
      </c>
      <c r="AB40">
        <f>Baseline_data!AB56</f>
        <v>143.61827155466801</v>
      </c>
      <c r="AC40">
        <f>Baseline_data!AC56</f>
        <v>151.157887620754</v>
      </c>
      <c r="AD40">
        <f>Baseline_data!AD56</f>
        <v>158.228382240678</v>
      </c>
      <c r="AE40">
        <f>Baseline_data!AE56</f>
        <v>164.66980338257699</v>
      </c>
      <c r="AF40">
        <f>Baseline_data!AF56</f>
        <v>168.06780027540401</v>
      </c>
      <c r="AG40">
        <f>Baseline_data!AG56</f>
        <v>170.995107853804</v>
      </c>
      <c r="AH40">
        <f>Baseline_data!AH56</f>
        <v>175.73180256853499</v>
      </c>
      <c r="AI40">
        <f>Baseline_data!AI56</f>
        <v>183.75358763734201</v>
      </c>
      <c r="AJ40">
        <f>Baseline_data!AJ56</f>
        <v>190.23909685740301</v>
      </c>
      <c r="AK40">
        <f>Baseline_data!AK56</f>
        <v>189.59030133803699</v>
      </c>
      <c r="AL40">
        <f>Baseline_data!AL56</f>
        <v>197.47217561575599</v>
      </c>
      <c r="AM40">
        <f>Baseline_data!AM56</f>
        <v>203.72030779718401</v>
      </c>
      <c r="AN40">
        <f>Baseline_data!AN56</f>
        <v>210.18311263035801</v>
      </c>
      <c r="AO40">
        <f>Baseline_data!AO56</f>
        <v>215.85386758593199</v>
      </c>
      <c r="AP40">
        <f>Baseline_data!AP56</f>
        <v>222.10791633441099</v>
      </c>
      <c r="AQ40">
        <f>Baseline_data!AQ56</f>
        <v>229.461387197048</v>
      </c>
      <c r="AR40">
        <f>Baseline_data!AR56</f>
        <v>235.66942847036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414.828599999998</v>
      </c>
      <c r="E41">
        <f>Baseline_data!E57</f>
        <v>418.21449999999902</v>
      </c>
      <c r="F41">
        <f>Baseline_data!F57</f>
        <v>421.60039999999799</v>
      </c>
      <c r="G41">
        <f>Baseline_data!G57</f>
        <v>424.98619999999903</v>
      </c>
      <c r="H41">
        <f>Baseline_data!H57</f>
        <v>428.37199999999899</v>
      </c>
      <c r="I41">
        <f>Baseline_data!I57</f>
        <v>431.75779999999901</v>
      </c>
      <c r="J41">
        <f>Baseline_data!J57</f>
        <v>435.14359999999903</v>
      </c>
      <c r="K41">
        <f>Baseline_data!K57</f>
        <v>438.52949999999902</v>
      </c>
      <c r="L41">
        <f>Baseline_data!L57</f>
        <v>441.91529999999898</v>
      </c>
      <c r="M41">
        <f>Baseline_data!M57</f>
        <v>445.30110000000002</v>
      </c>
      <c r="N41">
        <f>Baseline_data!N57</f>
        <v>448.99999999999898</v>
      </c>
      <c r="O41">
        <f>Baseline_data!O57</f>
        <v>443.599999999999</v>
      </c>
      <c r="P41">
        <f>Baseline_data!P57</f>
        <v>438.19999999999902</v>
      </c>
      <c r="Q41">
        <f>Baseline_data!Q57</f>
        <v>432.79999999999899</v>
      </c>
      <c r="R41">
        <f>Baseline_data!R57</f>
        <v>427.40000000000003</v>
      </c>
      <c r="S41">
        <f>Baseline_data!S57</f>
        <v>422</v>
      </c>
      <c r="T41">
        <f>Baseline_data!T57</f>
        <v>419.324668063959</v>
      </c>
      <c r="U41">
        <f>Baseline_data!U57</f>
        <v>422.97133251607295</v>
      </c>
      <c r="V41">
        <f>Baseline_data!V57</f>
        <v>427.90196738054499</v>
      </c>
      <c r="W41">
        <f>Baseline_data!W57</f>
        <v>426.68482406759603</v>
      </c>
      <c r="X41">
        <f>Baseline_data!X57</f>
        <v>413.50487363863601</v>
      </c>
      <c r="Y41">
        <f>Baseline_data!Y57</f>
        <v>416.47607727580402</v>
      </c>
      <c r="Z41">
        <f>Baseline_data!Z57</f>
        <v>420.86671202291097</v>
      </c>
      <c r="AA41">
        <f>Baseline_data!AA57</f>
        <v>425.10790886054997</v>
      </c>
      <c r="AB41">
        <f>Baseline_data!AB57</f>
        <v>427.61827155466801</v>
      </c>
      <c r="AC41">
        <f>Baseline_data!AC57</f>
        <v>433.15788762075397</v>
      </c>
      <c r="AD41">
        <f>Baseline_data!AD57</f>
        <v>437.42838224067799</v>
      </c>
      <c r="AE41">
        <f>Baseline_data!AE57</f>
        <v>441.06980338257699</v>
      </c>
      <c r="AF41">
        <f>Baseline_data!AF57</f>
        <v>441.66780027540403</v>
      </c>
      <c r="AG41">
        <f>Baseline_data!AG57</f>
        <v>441.79510785380404</v>
      </c>
      <c r="AH41">
        <f>Baseline_data!AH57</f>
        <v>443.73180256853499</v>
      </c>
      <c r="AI41">
        <f>Baseline_data!AI57</f>
        <v>448.75358763734204</v>
      </c>
      <c r="AJ41">
        <f>Baseline_data!AJ57</f>
        <v>452.67888683717797</v>
      </c>
      <c r="AK41">
        <f>Baseline_data!AK57</f>
        <v>448.59030133803697</v>
      </c>
      <c r="AL41">
        <f>Baseline_data!AL57</f>
        <v>453.47217561575496</v>
      </c>
      <c r="AM41">
        <f>Baseline_data!AM57</f>
        <v>456.72030779718301</v>
      </c>
      <c r="AN41">
        <f>Baseline_data!AN57</f>
        <v>460.58311263035699</v>
      </c>
      <c r="AO41">
        <f>Baseline_data!AO57</f>
        <v>463.65386758593098</v>
      </c>
      <c r="AP41">
        <f>Baseline_data!AP57</f>
        <v>467.30791633441095</v>
      </c>
      <c r="AQ41">
        <f>Baseline_data!AQ57</f>
        <v>472.061387197047</v>
      </c>
      <c r="AR41">
        <f>Baseline_data!AR57</f>
        <v>475.66942847036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108.035399999999</v>
      </c>
      <c r="E42">
        <f>Baseline_data!E58</f>
        <v>109.716999999999</v>
      </c>
      <c r="F42">
        <f>Baseline_data!F58</f>
        <v>111.39859999999901</v>
      </c>
      <c r="G42">
        <f>Baseline_data!G58</f>
        <v>113.080199999999</v>
      </c>
      <c r="H42">
        <f>Baseline_data!H58</f>
        <v>114.76179999999999</v>
      </c>
      <c r="I42">
        <f>Baseline_data!I58</f>
        <v>116.44329999999999</v>
      </c>
      <c r="J42">
        <f>Baseline_data!J58</f>
        <v>118.124899999999</v>
      </c>
      <c r="K42">
        <f>Baseline_data!K58</f>
        <v>119.80649999999901</v>
      </c>
      <c r="L42">
        <f>Baseline_data!L58</f>
        <v>121.48809999999899</v>
      </c>
      <c r="M42">
        <f>Baseline_data!M58</f>
        <v>123.16970000000001</v>
      </c>
      <c r="N42">
        <f>Baseline_data!N58</f>
        <v>124.99999999999901</v>
      </c>
      <c r="O42">
        <f>Baseline_data!O58</f>
        <v>127</v>
      </c>
      <c r="P42">
        <f>Baseline_data!P58</f>
        <v>129</v>
      </c>
      <c r="Q42">
        <f>Baseline_data!Q58</f>
        <v>131</v>
      </c>
      <c r="R42">
        <f>Baseline_data!R58</f>
        <v>133</v>
      </c>
      <c r="S42">
        <f>Baseline_data!S58</f>
        <v>135</v>
      </c>
      <c r="T42">
        <f>Baseline_data!T58</f>
        <v>135.19999999999999</v>
      </c>
      <c r="U42">
        <f>Baseline_data!U58</f>
        <v>135.4</v>
      </c>
      <c r="V42">
        <f>Baseline_data!V58</f>
        <v>135.6</v>
      </c>
      <c r="W42">
        <f>Baseline_data!W58</f>
        <v>135.80000000000001</v>
      </c>
      <c r="X42">
        <f>Baseline_data!X58</f>
        <v>136</v>
      </c>
      <c r="Y42">
        <f>Baseline_data!Y58</f>
        <v>135.99999999999901</v>
      </c>
      <c r="Z42">
        <f>Baseline_data!Z58</f>
        <v>136</v>
      </c>
      <c r="AA42">
        <f>Baseline_data!AA58</f>
        <v>136</v>
      </c>
      <c r="AB42">
        <f>Baseline_data!AB58</f>
        <v>136</v>
      </c>
      <c r="AC42">
        <f>Baseline_data!AC58</f>
        <v>136</v>
      </c>
      <c r="AD42">
        <f>Baseline_data!AD58</f>
        <v>135</v>
      </c>
      <c r="AE42">
        <f>Baseline_data!AE58</f>
        <v>134</v>
      </c>
      <c r="AF42">
        <f>Baseline_data!AF58</f>
        <v>133</v>
      </c>
      <c r="AG42">
        <f>Baseline_data!AG58</f>
        <v>132</v>
      </c>
      <c r="AH42">
        <f>Baseline_data!AH58</f>
        <v>131</v>
      </c>
      <c r="AI42">
        <f>Baseline_data!AI58</f>
        <v>130.19999999999999</v>
      </c>
      <c r="AJ42">
        <f>Baseline_data!AJ58</f>
        <v>129.83978997977499</v>
      </c>
      <c r="AK42">
        <f>Baseline_data!AK58</f>
        <v>128.6</v>
      </c>
      <c r="AL42">
        <f>Baseline_data!AL58</f>
        <v>127.799999999999</v>
      </c>
      <c r="AM42">
        <f>Baseline_data!AM58</f>
        <v>126.99999999999901</v>
      </c>
      <c r="AN42">
        <f>Baseline_data!AN58</f>
        <v>126.19999999999899</v>
      </c>
      <c r="AO42">
        <f>Baseline_data!AO58</f>
        <v>125.4</v>
      </c>
      <c r="AP42">
        <f>Baseline_data!AP58</f>
        <v>124.6</v>
      </c>
      <c r="AQ42">
        <f>Baseline_data!AQ58</f>
        <v>123.799999999999</v>
      </c>
      <c r="AR42">
        <f>Baseline_data!AR58</f>
        <v>123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12.6517229064576</v>
      </c>
      <c r="F43">
        <f>Baseline_data!F59</f>
        <v>12.734546584435199</v>
      </c>
      <c r="G43">
        <f>Baseline_data!G59</f>
        <v>12.8125570741056</v>
      </c>
      <c r="H43">
        <f>Baseline_data!H59</f>
        <v>12.8842950281472</v>
      </c>
      <c r="I43">
        <f>Baseline_data!I59</f>
        <v>12.949760446559999</v>
      </c>
      <c r="J43">
        <f>Baseline_data!J59</f>
        <v>13.006254680294401</v>
      </c>
      <c r="K43">
        <f>Baseline_data!K59</f>
        <v>13.0592114956799</v>
      </c>
      <c r="L43">
        <f>Baseline_data!L59</f>
        <v>12.8800844928</v>
      </c>
      <c r="M43">
        <f>Baseline_data!M59</f>
        <v>12.702379132799999</v>
      </c>
      <c r="N43">
        <f>Baseline_data!N59</f>
        <v>12.5232521299199</v>
      </c>
      <c r="O43">
        <f>Baseline_data!O59</f>
        <v>12.34412512704</v>
      </c>
      <c r="P43">
        <f>Baseline_data!P59</f>
        <v>12.16499812416</v>
      </c>
      <c r="Q43">
        <f>Baseline_data!Q59</f>
        <v>11.985871121279999</v>
      </c>
      <c r="R43">
        <f>Baseline_data!R59</f>
        <v>11.806744118399902</v>
      </c>
      <c r="S43">
        <f>Baseline_data!S59</f>
        <v>11.629038758399899</v>
      </c>
      <c r="T43">
        <f>Baseline_data!T59</f>
        <v>12.7101204610608</v>
      </c>
      <c r="U43">
        <f>Baseline_data!U59</f>
        <v>13.969280617965499</v>
      </c>
      <c r="V43">
        <f>Baseline_data!V59</f>
        <v>14.767814761176298</v>
      </c>
      <c r="W43">
        <f>Baseline_data!W59</f>
        <v>16.721152078296402</v>
      </c>
      <c r="X43">
        <f>Baseline_data!X59</f>
        <v>18.674489395416302</v>
      </c>
      <c r="Y43">
        <f>Baseline_data!Y59</f>
        <v>20.3754437680746</v>
      </c>
      <c r="Z43">
        <f>Baseline_data!Z59</f>
        <v>21.716820544703999</v>
      </c>
      <c r="AA43">
        <f>Baseline_data!AA59</f>
        <v>23.077988703219699</v>
      </c>
      <c r="AB43">
        <f>Baseline_data!AB59</f>
        <v>23.525346378239899</v>
      </c>
      <c r="AC43">
        <f>Baseline_data!AC59</f>
        <v>23.806831668480001</v>
      </c>
      <c r="AD43">
        <f>Baseline_data!AD59</f>
        <v>24.035716172159901</v>
      </c>
      <c r="AE43">
        <f>Baseline_data!AE59</f>
        <v>24.266022318719902</v>
      </c>
      <c r="AF43">
        <f>Baseline_data!AF59</f>
        <v>24.496328465279902</v>
      </c>
      <c r="AG43">
        <f>Baseline_data!AG59</f>
        <v>24.725212968960001</v>
      </c>
      <c r="AH43">
        <f>Baseline_data!AH59</f>
        <v>24.954097472639901</v>
      </c>
      <c r="AI43">
        <f>Baseline_data!AI59</f>
        <v>25.155970761599999</v>
      </c>
      <c r="AJ43">
        <f>Baseline_data!AJ59</f>
        <v>25.357844050560001</v>
      </c>
      <c r="AK43">
        <f>Baseline_data!AK59</f>
        <v>25.559717339519999</v>
      </c>
      <c r="AL43">
        <f>Baseline_data!AL59</f>
        <v>25.763012271360001</v>
      </c>
      <c r="AM43">
        <f>Baseline_data!AM59</f>
        <v>25.964885560319999</v>
      </c>
      <c r="AN43">
        <f>Baseline_data!AN59</f>
        <v>26.09994163392</v>
      </c>
      <c r="AO43">
        <f>Baseline_data!AO59</f>
        <v>26.234997707519998</v>
      </c>
      <c r="AP43">
        <f>Baseline_data!AP59</f>
        <v>26.370053781119999</v>
      </c>
      <c r="AQ43">
        <f>Baseline_data!AQ59</f>
        <v>26.505109854720001</v>
      </c>
      <c r="AR43">
        <f>Baseline_data!AR59</f>
        <v>26.641587571199999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28.8907213875022</v>
      </c>
      <c r="E44">
        <f>Baseline_data!E60</f>
        <v>26.093066409083299</v>
      </c>
      <c r="F44">
        <f>Baseline_data!F60</f>
        <v>23.4744599952027</v>
      </c>
      <c r="G44">
        <f>Baseline_data!G60</f>
        <v>15.745928547049701</v>
      </c>
      <c r="H44">
        <f>Baseline_data!H60</f>
        <v>13.1526792149202</v>
      </c>
      <c r="I44">
        <f>Baseline_data!I60</f>
        <v>10.7524212292925</v>
      </c>
      <c r="J44">
        <f>Baseline_data!J60</f>
        <v>3.2441316056513299</v>
      </c>
      <c r="K44">
        <f>Baseline_data!K60</f>
        <v>2.2520732793126901</v>
      </c>
      <c r="L44">
        <f>Baseline_data!L60</f>
        <v>6.5735826772922303</v>
      </c>
      <c r="M44">
        <f>Baseline_data!M60</f>
        <v>9.4708427833127704</v>
      </c>
      <c r="N44">
        <f>Baseline_data!N60</f>
        <v>9.0344558927148793</v>
      </c>
      <c r="O44">
        <f>Baseline_data!O60</f>
        <v>7.5474666030541799</v>
      </c>
      <c r="P44">
        <f>Baseline_data!P60</f>
        <v>19.264445802479901</v>
      </c>
      <c r="Q44">
        <f>Baseline_data!Q60</f>
        <v>21.880406921471899</v>
      </c>
      <c r="R44">
        <f>Baseline_data!R60</f>
        <v>21.2626990282752</v>
      </c>
      <c r="S44">
        <f>Baseline_data!S60</f>
        <v>20.639214042623902</v>
      </c>
      <c r="T44">
        <f>Baseline_data!T60</f>
        <v>20.017471004697601</v>
      </c>
      <c r="U44">
        <f>Baseline_data!U60</f>
        <v>19.404944854732801</v>
      </c>
      <c r="V44">
        <f>Baseline_data!V60</f>
        <v>18.786674687270398</v>
      </c>
      <c r="W44">
        <f>Baseline_data!W60</f>
        <v>18.170146467532799</v>
      </c>
      <c r="X44">
        <f>Baseline_data!X60</f>
        <v>17.5628020607999</v>
      </c>
      <c r="Y44">
        <f>Baseline_data!Y60</f>
        <v>16.97489470368</v>
      </c>
      <c r="Z44">
        <f>Baseline_data!Z60</f>
        <v>16.394429211839999</v>
      </c>
      <c r="AA44">
        <f>Baseline_data!AA60</f>
        <v>15.80652185472</v>
      </c>
      <c r="AB44">
        <f>Baseline_data!AB60</f>
        <v>15.218614497600001</v>
      </c>
      <c r="AC44">
        <f>Baseline_data!AC60</f>
        <v>14.6381490057599</v>
      </c>
      <c r="AD44">
        <f>Baseline_data!AD60</f>
        <v>14.050241648639901</v>
      </c>
      <c r="AE44">
        <f>Baseline_data!AE60</f>
        <v>13.4623342915199</v>
      </c>
      <c r="AF44">
        <f>Baseline_data!AF60</f>
        <v>12.8818687996799</v>
      </c>
      <c r="AG44">
        <f>Baseline_data!AG60</f>
        <v>12.293961442560001</v>
      </c>
      <c r="AH44">
        <f>Baseline_data!AH60</f>
        <v>11.7060540854399</v>
      </c>
      <c r="AI44">
        <f>Baseline_data!AI60</f>
        <v>11.1255885936</v>
      </c>
      <c r="AJ44">
        <f>Baseline_data!AJ60</f>
        <v>10.537681236479999</v>
      </c>
      <c r="AK44">
        <f>Baseline_data!AK60</f>
        <v>9.9497738793599897</v>
      </c>
      <c r="AL44">
        <f>Baseline_data!AL60</f>
        <v>9.3693083875199896</v>
      </c>
      <c r="AM44">
        <f>Baseline_data!AM60</f>
        <v>8.7814010303999908</v>
      </c>
      <c r="AN44">
        <f>Baseline_data!AN60</f>
        <v>8.1934936732799901</v>
      </c>
      <c r="AO44">
        <f>Baseline_data!AO60</f>
        <v>7.61302818143999</v>
      </c>
      <c r="AP44">
        <f>Baseline_data!AP60</f>
        <v>7.0251208243199903</v>
      </c>
      <c r="AQ44">
        <f>Baseline_data!AQ60</f>
        <v>6.4372134671999897</v>
      </c>
      <c r="AR44">
        <f>Baseline_data!AR60</f>
        <v>5.8567479753599896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168.74699999999899</v>
      </c>
      <c r="G45">
        <f>Baseline_data!G61</f>
        <v>169.3477</v>
      </c>
      <c r="H45">
        <f>Baseline_data!H61</f>
        <v>169.94829999999899</v>
      </c>
      <c r="I45">
        <f>Baseline_data!I61</f>
        <v>170.54899999999901</v>
      </c>
      <c r="J45">
        <f>Baseline_data!J61</f>
        <v>171.1497</v>
      </c>
      <c r="K45">
        <f>Baseline_data!K61</f>
        <v>171.75040000000001</v>
      </c>
      <c r="L45">
        <f>Baseline_data!L61</f>
        <v>172.351</v>
      </c>
      <c r="M45">
        <f>Baseline_data!M61</f>
        <v>172.95169999999999</v>
      </c>
      <c r="N45">
        <f>Baseline_data!N61</f>
        <v>174</v>
      </c>
      <c r="O45">
        <f>Baseline_data!O61</f>
        <v>172.2</v>
      </c>
      <c r="P45">
        <f>Baseline_data!P61</f>
        <v>170.39999999999901</v>
      </c>
      <c r="Q45">
        <f>Baseline_data!Q61</f>
        <v>168.599999999999</v>
      </c>
      <c r="R45">
        <f>Baseline_data!R61</f>
        <v>166.8</v>
      </c>
      <c r="S45">
        <f>Baseline_data!S61</f>
        <v>165</v>
      </c>
      <c r="T45">
        <f>Baseline_data!T61</f>
        <v>163.19999999999999</v>
      </c>
      <c r="U45">
        <f>Baseline_data!U61</f>
        <v>161.4</v>
      </c>
      <c r="V45">
        <f>Baseline_data!V61</f>
        <v>159.6</v>
      </c>
      <c r="W45">
        <f>Baseline_data!W61</f>
        <v>157.80000000000001</v>
      </c>
      <c r="X45">
        <f>Baseline_data!X61</f>
        <v>156</v>
      </c>
      <c r="Y45">
        <f>Baseline_data!Y61</f>
        <v>154</v>
      </c>
      <c r="Z45">
        <f>Baseline_data!Z61</f>
        <v>152</v>
      </c>
      <c r="AA45">
        <f>Baseline_data!AA61</f>
        <v>150</v>
      </c>
      <c r="AB45">
        <f>Baseline_data!AB61</f>
        <v>148</v>
      </c>
      <c r="AC45">
        <f>Baseline_data!AC61</f>
        <v>146</v>
      </c>
      <c r="AD45">
        <f>Baseline_data!AD61</f>
        <v>144.19999999999999</v>
      </c>
      <c r="AE45">
        <f>Baseline_data!AE61</f>
        <v>142.4</v>
      </c>
      <c r="AF45">
        <f>Baseline_data!AF61</f>
        <v>140.6</v>
      </c>
      <c r="AG45">
        <f>Baseline_data!AG61</f>
        <v>138.80000000000001</v>
      </c>
      <c r="AH45">
        <f>Baseline_data!AH61</f>
        <v>137</v>
      </c>
      <c r="AI45">
        <f>Baseline_data!AI61</f>
        <v>134.80000000000001</v>
      </c>
      <c r="AJ45">
        <f>Baseline_data!AJ61</f>
        <v>132.6</v>
      </c>
      <c r="AK45">
        <f>Baseline_data!AK61</f>
        <v>130.4</v>
      </c>
      <c r="AL45">
        <f>Baseline_data!AL61</f>
        <v>128.19999999999999</v>
      </c>
      <c r="AM45">
        <f>Baseline_data!AM61</f>
        <v>126</v>
      </c>
      <c r="AN45">
        <f>Baseline_data!AN61</f>
        <v>124.2</v>
      </c>
      <c r="AO45">
        <f>Baseline_data!AO61</f>
        <v>122.399999999999</v>
      </c>
      <c r="AP45">
        <f>Baseline_data!AP61</f>
        <v>120.6</v>
      </c>
      <c r="AQ45">
        <f>Baseline_data!AQ61</f>
        <v>118.8</v>
      </c>
      <c r="AR45">
        <f>Baseline_data!AR61</f>
        <v>117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0.256576896</v>
      </c>
      <c r="E46">
        <f>Baseline_data!E62</f>
        <v>0.24976512000000001</v>
      </c>
      <c r="F46">
        <f>Baseline_data!F62</f>
        <v>0.24295334399999999</v>
      </c>
      <c r="G46">
        <f>Baseline_data!G62</f>
        <v>0.2413891584</v>
      </c>
      <c r="H46">
        <f>Baseline_data!H62</f>
        <v>0.23442600959999901</v>
      </c>
      <c r="I46">
        <f>Baseline_data!I62</f>
        <v>0.22978391040000001</v>
      </c>
      <c r="J46">
        <f>Baseline_data!J62</f>
        <v>0.222820761599999</v>
      </c>
      <c r="K46">
        <f>Baseline_data!K62</f>
        <v>0.21585761279999999</v>
      </c>
      <c r="L46">
        <f>Baseline_data!L62</f>
        <v>0.208894464</v>
      </c>
      <c r="M46">
        <f>Baseline_data!M62</f>
        <v>0.20193131519999999</v>
      </c>
      <c r="N46">
        <f>Baseline_data!N62</f>
        <v>0.19728921599999999</v>
      </c>
      <c r="O46">
        <f>Baseline_data!O62</f>
        <v>0.1903260672</v>
      </c>
      <c r="P46">
        <f>Baseline_data!P62</f>
        <v>0.18336291839999999</v>
      </c>
      <c r="Q46">
        <f>Baseline_data!Q62</f>
        <v>0.17639976960000001</v>
      </c>
      <c r="R46">
        <f>Baseline_data!R62</f>
        <v>0.16943662079999999</v>
      </c>
      <c r="S46">
        <f>Baseline_data!S62</f>
        <v>0.16247347200000001</v>
      </c>
      <c r="T46">
        <f>Baseline_data!T62</f>
        <v>0.15783137280000001</v>
      </c>
      <c r="U46">
        <f>Baseline_data!U62</f>
        <v>0.150868224</v>
      </c>
      <c r="V46">
        <f>Baseline_data!V62</f>
        <v>0.14390507520000001</v>
      </c>
      <c r="W46">
        <f>Baseline_data!W62</f>
        <v>0.136941926399999</v>
      </c>
      <c r="X46">
        <f>Baseline_data!X62</f>
        <v>1.16980899839999</v>
      </c>
      <c r="Y46">
        <f>Baseline_data!Y62</f>
        <v>1.2440825856</v>
      </c>
      <c r="Z46">
        <f>Baseline_data!Z62</f>
        <v>1.31835617279999</v>
      </c>
      <c r="AA46">
        <f>Baseline_data!AA62</f>
        <v>1.3949508096000001</v>
      </c>
      <c r="AB46">
        <f>Baseline_data!AB62</f>
        <v>1.4692243968000001</v>
      </c>
      <c r="AC46">
        <f>Baseline_data!AC62</f>
        <v>1.543497984</v>
      </c>
      <c r="AD46">
        <f>Baseline_data!AD62</f>
        <v>1.6340189184</v>
      </c>
      <c r="AE46">
        <f>Baseline_data!AE62</f>
        <v>1.7245398528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1.9961026559999899</v>
      </c>
      <c r="AI46">
        <f>Baseline_data!AI62</f>
        <v>2.13304458239999</v>
      </c>
      <c r="AJ46">
        <f>Baseline_data!AJ62</f>
        <v>2.2699865088000002</v>
      </c>
      <c r="AK46">
        <f>Baseline_data!AK62</f>
        <v>2.40692843519999</v>
      </c>
      <c r="AL46">
        <f>Baseline_data!AL62</f>
        <v>2.54387036159999</v>
      </c>
      <c r="AM46">
        <f>Baseline_data!AM62</f>
        <v>2.6808122879999901</v>
      </c>
      <c r="AN46">
        <f>Baseline_data!AN62</f>
        <v>2.7899016191999899</v>
      </c>
      <c r="AO46">
        <f>Baseline_data!AO62</f>
        <v>2.8989909504</v>
      </c>
      <c r="AP46">
        <f>Baseline_data!AP62</f>
        <v>3.01040133119999</v>
      </c>
      <c r="AQ46">
        <f>Baseline_data!AQ62</f>
        <v>3.1194906623999898</v>
      </c>
      <c r="AR46">
        <f>Baseline_data!AR62</f>
        <v>3.2285799935999901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0.2330439759359989</v>
      </c>
      <c r="E47">
        <f>Baseline_data!E63</f>
        <v>0.40144091788800002</v>
      </c>
      <c r="F47">
        <f>Baseline_data!F63</f>
        <v>0.56841873983999891</v>
      </c>
      <c r="G47">
        <f>Baseline_data!G63</f>
        <v>0.55946279335679905</v>
      </c>
      <c r="H47">
        <f>Baseline_data!H63</f>
        <v>0.55044378748799894</v>
      </c>
      <c r="I47">
        <f>Baseline_data!I63</f>
        <v>0.54148784100479896</v>
      </c>
      <c r="J47">
        <f>Baseline_data!J63</f>
        <v>0.53104971513599997</v>
      </c>
      <c r="K47">
        <f>Baseline_data!K63</f>
        <v>0.522093768652799</v>
      </c>
      <c r="L47">
        <f>Baseline_data!L63</f>
        <v>0.51313782216959902</v>
      </c>
      <c r="M47">
        <f>Baseline_data!M63</f>
        <v>0.50411881630079902</v>
      </c>
      <c r="N47">
        <f>Baseline_data!N63</f>
        <v>0.52288940679551998</v>
      </c>
      <c r="O47">
        <f>Baseline_data!O63</f>
        <v>0.51194253712895899</v>
      </c>
      <c r="P47">
        <f>Baseline_data!P63</f>
        <v>0.50247784684800001</v>
      </c>
      <c r="Q47">
        <f>Baseline_data!Q63</f>
        <v>0.49301315656703892</v>
      </c>
      <c r="R47">
        <f>Baseline_data!R63</f>
        <v>0.48348540690047997</v>
      </c>
      <c r="S47">
        <f>Baseline_data!S63</f>
        <v>0.47260159661951895</v>
      </c>
      <c r="T47">
        <f>Baseline_data!T63</f>
        <v>0.463073846952959</v>
      </c>
      <c r="U47">
        <f>Baseline_data!U63</f>
        <v>0.45360915667199997</v>
      </c>
      <c r="V47">
        <f>Baseline_data!V63</f>
        <v>0.44414446639103899</v>
      </c>
      <c r="W47">
        <f>Baseline_data!W63</f>
        <v>0.43319759672447999</v>
      </c>
      <c r="X47">
        <f>Baseline_data!X63</f>
        <v>0.437124864272112</v>
      </c>
      <c r="Y47">
        <f>Baseline_data!Y63</f>
        <v>0.42731484851548796</v>
      </c>
      <c r="Z47">
        <f>Baseline_data!Z63</f>
        <v>0.417536529245567</v>
      </c>
      <c r="AA47">
        <f>Baseline_data!AA63</f>
        <v>0.40633908997564605</v>
      </c>
      <c r="AB47">
        <f>Baseline_data!AB63</f>
        <v>0.39652907421902395</v>
      </c>
      <c r="AC47">
        <f>Baseline_data!AC63</f>
        <v>0.55404532321276501</v>
      </c>
      <c r="AD47">
        <f>Baseline_data!AD63</f>
        <v>1.5474293232127601</v>
      </c>
      <c r="AE47">
        <f>Baseline_data!AE63</f>
        <v>2.5408133232127601</v>
      </c>
      <c r="AF47">
        <f>Baseline_data!AF63</f>
        <v>4.0389615300607602</v>
      </c>
      <c r="AG47">
        <f>Baseline_data!AG63</f>
        <v>5.5371097369087607</v>
      </c>
      <c r="AH47">
        <f>Baseline_data!AH63</f>
        <v>7.0043605746048003</v>
      </c>
      <c r="AI47">
        <f>Baseline_data!AI63</f>
        <v>8.0624124728064004</v>
      </c>
      <c r="AJ47">
        <f>Baseline_data!AJ63</f>
        <v>9.1204643710079996</v>
      </c>
      <c r="AK47">
        <f>Baseline_data!AK63</f>
        <v>9.6597299710079998</v>
      </c>
      <c r="AL47">
        <f>Baseline_data!AL63</f>
        <v>10.20717081672394</v>
      </c>
      <c r="AM47">
        <f>Baseline_data!AM63</f>
        <v>11.010039033325871</v>
      </c>
      <c r="AN47">
        <f>Baseline_data!AN63</f>
        <v>11.81751831332587</v>
      </c>
      <c r="AO47">
        <f>Baseline_data!AO63</f>
        <v>13.142364771527481</v>
      </c>
      <c r="AP47">
        <f>Baseline_data!AP63</f>
        <v>14.465792109729069</v>
      </c>
      <c r="AQ47">
        <f>Baseline_data!AQ63</f>
        <v>15.790638567930671</v>
      </c>
      <c r="AR47">
        <f>Baseline_data!AR63</f>
        <v>17.234362372940769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0.89454386879999992</v>
      </c>
      <c r="N48">
        <f>Baseline_data!N64</f>
        <v>0.84535401599999904</v>
      </c>
      <c r="O48">
        <f>Baseline_data!O64</f>
        <v>0.79253752319999993</v>
      </c>
      <c r="P48">
        <f>Baseline_data!P64</f>
        <v>0.73719815039999992</v>
      </c>
      <c r="Q48">
        <f>Baseline_data!Q64</f>
        <v>0.6835806432</v>
      </c>
      <c r="R48">
        <f>Baseline_data!R64</f>
        <v>1.1248850789162501</v>
      </c>
      <c r="S48">
        <f>Baseline_data!S64</f>
        <v>1.7912389680110299</v>
      </c>
      <c r="T48">
        <f>Baseline_data!T64</f>
        <v>2.4613393339057996</v>
      </c>
      <c r="U48">
        <f>Baseline_data!U64</f>
        <v>3.1357349030005799</v>
      </c>
      <c r="V48">
        <f>Baseline_data!V64</f>
        <v>3.8160277040953603</v>
      </c>
      <c r="W48">
        <f>Baseline_data!W64</f>
        <v>4.4997106251901302</v>
      </c>
      <c r="X48">
        <f>Baseline_data!X64</f>
        <v>5.1883825414849101</v>
      </c>
      <c r="Y48">
        <f>Baseline_data!Y64</f>
        <v>5.8826142545796802</v>
      </c>
      <c r="Z48">
        <f>Baseline_data!Z64</f>
        <v>6.5802266268744596</v>
      </c>
      <c r="AA48">
        <f>Baseline_data!AA64</f>
        <v>7.2837519991692297</v>
      </c>
      <c r="AB48">
        <f>Baseline_data!AB64</f>
        <v>7.9897245650640096</v>
      </c>
      <c r="AC48">
        <f>Baseline_data!AC64</f>
        <v>8.7025404429587798</v>
      </c>
      <c r="AD48">
        <f>Baseline_data!AD64</f>
        <v>9.4788130600535592</v>
      </c>
      <c r="AE48">
        <f>Baseline_data!AE64</f>
        <v>10.260131437148299</v>
      </c>
      <c r="AF48">
        <f>Baseline_data!AF64</f>
        <v>11.046495574243099</v>
      </c>
      <c r="AG48">
        <f>Baseline_data!AG64</f>
        <v>11.848694670661713</v>
      </c>
      <c r="AH48">
        <f>Baseline_data!AH64</f>
        <v>12.785998790122704</v>
      </c>
      <c r="AI48">
        <f>Baseline_data!AI64</f>
        <v>13.58787005517282</v>
      </c>
      <c r="AJ48">
        <f>Baseline_data!AJ64</f>
        <v>14.39478708022305</v>
      </c>
      <c r="AK48">
        <f>Baseline_data!AK64</f>
        <v>15.206749865273142</v>
      </c>
      <c r="AL48">
        <f>Baseline_data!AL64</f>
        <v>16.023758410323197</v>
      </c>
      <c r="AM48">
        <f>Baseline_data!AM64</f>
        <v>16.845812715373352</v>
      </c>
      <c r="AN48">
        <f>Baseline_data!AN64</f>
        <v>17.672912780423477</v>
      </c>
      <c r="AO48">
        <f>Baseline_data!AO64</f>
        <v>18.505058605473618</v>
      </c>
      <c r="AP48">
        <f>Baseline_data!AP64</f>
        <v>19.342250190523647</v>
      </c>
      <c r="AQ48">
        <f>Baseline_data!AQ64</f>
        <v>19.64421429328819</v>
      </c>
      <c r="AR48">
        <f>Baseline_data!AR64</f>
        <v>19.707656141243561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2181.9807462869999</v>
      </c>
      <c r="E50">
        <f>Baseline_data!E68</f>
        <v>2185.9194030646004</v>
      </c>
      <c r="F50">
        <f>Baseline_data!F68</f>
        <v>2190.5757047239399</v>
      </c>
      <c r="G50">
        <f>Baseline_data!G68</f>
        <v>2194.5809123172899</v>
      </c>
      <c r="H50">
        <f>Baseline_data!H68</f>
        <v>2199.09140503348</v>
      </c>
      <c r="I50">
        <f>Baseline_data!I68</f>
        <v>2202.5106953967997</v>
      </c>
      <c r="J50">
        <f>Baseline_data!J68</f>
        <v>2206.51339871644</v>
      </c>
      <c r="K50">
        <f>Baseline_data!K68</f>
        <v>2210.5948565502399</v>
      </c>
      <c r="L50">
        <f>Baseline_data!L68</f>
        <v>2212.45044745014</v>
      </c>
      <c r="M50">
        <f>Baseline_data!M68</f>
        <v>2212.6260262638802</v>
      </c>
      <c r="N50">
        <f>Baseline_data!N68</f>
        <v>2211.4917350713599</v>
      </c>
      <c r="O50">
        <f>Baseline_data!O68</f>
        <v>2285.0220238744701</v>
      </c>
      <c r="P50">
        <f>Baseline_data!P68</f>
        <v>2369.3422721700299</v>
      </c>
      <c r="Q50">
        <f>Baseline_data!Q68</f>
        <v>2451.91669062446</v>
      </c>
      <c r="R50">
        <f>Baseline_data!R68</f>
        <v>2535.4310173496797</v>
      </c>
      <c r="S50">
        <f>Baseline_data!S68</f>
        <v>2627.3629348715799</v>
      </c>
      <c r="T50">
        <f>Baseline_data!T68</f>
        <v>2749.80413799813</v>
      </c>
      <c r="U50">
        <f>Baseline_data!U68</f>
        <v>2880.5198300873699</v>
      </c>
      <c r="V50">
        <f>Baseline_data!V68</f>
        <v>3007.6911578095001</v>
      </c>
      <c r="W50">
        <f>Baseline_data!W68</f>
        <v>3165.1315848143199</v>
      </c>
      <c r="X50">
        <f>Baseline_data!X68</f>
        <v>3326.4495722833503</v>
      </c>
      <c r="Y50">
        <f>Baseline_data!Y68</f>
        <v>3489.7754700072296</v>
      </c>
      <c r="Z50">
        <f>Baseline_data!Z68</f>
        <v>3652.5763607948597</v>
      </c>
      <c r="AA50">
        <f>Baseline_data!AA68</f>
        <v>3822.1959571761899</v>
      </c>
      <c r="AB50">
        <f>Baseline_data!AB68</f>
        <v>3976.6789926904798</v>
      </c>
      <c r="AC50">
        <f>Baseline_data!AC68</f>
        <v>4136.3838604980301</v>
      </c>
      <c r="AD50">
        <f>Baseline_data!AD68</f>
        <v>4301.8901709145102</v>
      </c>
      <c r="AE50">
        <f>Baseline_data!AE68</f>
        <v>4475.0995297114696</v>
      </c>
      <c r="AF50">
        <f>Baseline_data!AF68</f>
        <v>4656.3601411972004</v>
      </c>
      <c r="AG50">
        <f>Baseline_data!AG68</f>
        <v>4845.5406710378802</v>
      </c>
      <c r="AH50">
        <f>Baseline_data!AH68</f>
        <v>5043.8401667764801</v>
      </c>
      <c r="AI50">
        <f>Baseline_data!AI68</f>
        <v>5251.3329045165892</v>
      </c>
      <c r="AJ50">
        <f>Baseline_data!AJ68</f>
        <v>5468.5739849215306</v>
      </c>
      <c r="AK50">
        <f>Baseline_data!AK68</f>
        <v>5695.3568091788702</v>
      </c>
      <c r="AL50">
        <f>Baseline_data!AL68</f>
        <v>5933.85171874966</v>
      </c>
      <c r="AM50">
        <f>Baseline_data!AM68</f>
        <v>6183.9359152964998</v>
      </c>
      <c r="AN50">
        <f>Baseline_data!AN68</f>
        <v>6443.7948515255794</v>
      </c>
      <c r="AO50">
        <f>Baseline_data!AO68</f>
        <v>6715.6275200294403</v>
      </c>
      <c r="AP50">
        <f>Baseline_data!AP68</f>
        <v>7000.87641318443</v>
      </c>
      <c r="AQ50">
        <f>Baseline_data!AQ68</f>
        <v>7300.4102110738204</v>
      </c>
      <c r="AR50">
        <f>Baseline_data!AR68</f>
        <v>7615.0656654166896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0.10269696779706042</v>
      </c>
      <c r="E51">
        <f>Baseline_data!E69</f>
        <v>0.10317563931027243</v>
      </c>
      <c r="F51">
        <f>Baseline_data!F69</f>
        <v>0.10359779808778824</v>
      </c>
      <c r="G51">
        <f>Baseline_data!G69</f>
        <v>0.10462232311530692</v>
      </c>
      <c r="H51">
        <f>Baseline_data!H69</f>
        <v>0.10424830776328943</v>
      </c>
      <c r="I51">
        <f>Baseline_data!I69</f>
        <v>0.10328599270240375</v>
      </c>
      <c r="J51">
        <f>Baseline_data!J69</f>
        <v>0.1031330789218483</v>
      </c>
      <c r="K51">
        <f>Baseline_data!K69</f>
        <v>0.10160039620067889</v>
      </c>
      <c r="L51">
        <f>Baseline_data!L69</f>
        <v>9.8590134615131317E-2</v>
      </c>
      <c r="M51">
        <f>Baseline_data!M69</f>
        <v>9.5928784232877859E-2</v>
      </c>
      <c r="N51">
        <f>Baseline_data!N69</f>
        <v>9.3935121916779787E-2</v>
      </c>
      <c r="O51">
        <f>Baseline_data!O69</f>
        <v>9.4210906334840513E-2</v>
      </c>
      <c r="P51">
        <f>Baseline_data!P69</f>
        <v>9.2022385735338552E-2</v>
      </c>
      <c r="Q51">
        <f>Baseline_data!Q69</f>
        <v>9.1525779468185825E-2</v>
      </c>
      <c r="R51">
        <f>Baseline_data!R69</f>
        <v>9.2533997617149089E-2</v>
      </c>
      <c r="S51">
        <f>Baseline_data!S69</f>
        <v>9.3991666599518728E-2</v>
      </c>
      <c r="T51">
        <f>Baseline_data!T69</f>
        <v>9.7324469443791251E-2</v>
      </c>
      <c r="U51">
        <f>Baseline_data!U69</f>
        <v>9.9721281272905152E-2</v>
      </c>
      <c r="V51">
        <f>Baseline_data!V69</f>
        <v>0.1009962592073313</v>
      </c>
      <c r="W51">
        <f>Baseline_data!W69</f>
        <v>0.10560145522727196</v>
      </c>
      <c r="X51">
        <f>Baseline_data!X69</f>
        <v>0.11484677474531309</v>
      </c>
      <c r="Y51">
        <f>Baseline_data!Y69</f>
        <v>0.11841493031319546</v>
      </c>
      <c r="Z51">
        <f>Baseline_data!Z69</f>
        <v>0.12096016771633218</v>
      </c>
      <c r="AA51">
        <f>Baseline_data!AA69</f>
        <v>0.12352787801285864</v>
      </c>
      <c r="AB51">
        <f>Baseline_data!AB69</f>
        <v>0.12491692681568486</v>
      </c>
      <c r="AC51">
        <f>Baseline_data!AC69</f>
        <v>0.12556501353304911</v>
      </c>
      <c r="AD51">
        <f>Baseline_data!AD69</f>
        <v>0.12797610988566507</v>
      </c>
      <c r="AE51">
        <f>Baseline_data!AE69</f>
        <v>0.13051372639925471</v>
      </c>
      <c r="AF51">
        <f>Baseline_data!AF69</f>
        <v>0.13463737752797747</v>
      </c>
      <c r="AG51">
        <f>Baseline_data!AG69</f>
        <v>0.1388697142883184</v>
      </c>
      <c r="AH51">
        <f>Baseline_data!AH69</f>
        <v>0.14277486534101264</v>
      </c>
      <c r="AI51">
        <f>Baseline_data!AI69</f>
        <v>0.14506916100822878</v>
      </c>
      <c r="AJ51">
        <f>Baseline_data!AJ69</f>
        <v>0.14762790770652715</v>
      </c>
      <c r="AK51">
        <f>Baseline_data!AK69</f>
        <v>0.15156673985609892</v>
      </c>
      <c r="AL51">
        <f>Baseline_data!AL69</f>
        <v>0.15303070678646644</v>
      </c>
      <c r="AM51">
        <f>Baseline_data!AM69</f>
        <v>0.15533506120286075</v>
      </c>
      <c r="AN51">
        <f>Baseline_data!AN69</f>
        <v>0.15731341229791265</v>
      </c>
      <c r="AO51">
        <f>Baseline_data!AO69</f>
        <v>0.16027600496995034</v>
      </c>
      <c r="AP51">
        <f>Baseline_data!AP69</f>
        <v>0.16305840259375259</v>
      </c>
      <c r="AQ51">
        <f>Baseline_data!AQ69</f>
        <v>0.16469345488886988</v>
      </c>
      <c r="AR51">
        <f>Baseline_data!AR69</f>
        <v>0.16646882537090529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0.30750307503075031</v>
      </c>
      <c r="E52">
        <f>Baseline_data!E70</f>
        <v>0.30750307503075031</v>
      </c>
      <c r="F52">
        <f>Baseline_data!F70</f>
        <v>0.30750307503075031</v>
      </c>
      <c r="G52">
        <f>Baseline_data!G70</f>
        <v>0.30684182650193637</v>
      </c>
      <c r="H52">
        <f>Baseline_data!H70</f>
        <v>0.30502622253609735</v>
      </c>
      <c r="I52">
        <f>Baseline_data!I70</f>
        <v>0.3010236190711838</v>
      </c>
      <c r="J52">
        <f>Baseline_data!J70</f>
        <v>0.29606457691028826</v>
      </c>
      <c r="K52">
        <f>Baseline_data!K70</f>
        <v>0.29109181482017832</v>
      </c>
      <c r="L52">
        <f>Baseline_data!L70</f>
        <v>0.28610990611059423</v>
      </c>
      <c r="M52">
        <f>Baseline_data!M70</f>
        <v>0.28111427747180018</v>
      </c>
      <c r="N52">
        <f>Baseline_data!N70</f>
        <v>0.27610950221352681</v>
      </c>
      <c r="O52">
        <f>Baseline_data!O70</f>
        <v>0.27310960506029752</v>
      </c>
      <c r="P52">
        <f>Baseline_data!P70</f>
        <v>0.27013272714967562</v>
      </c>
      <c r="Q52">
        <f>Baseline_data!Q70</f>
        <v>0.26717087282431701</v>
      </c>
      <c r="R52">
        <f>Baseline_data!R70</f>
        <v>0.2642343972151841</v>
      </c>
      <c r="S52">
        <f>Baseline_data!S70</f>
        <v>0.26131542263510954</v>
      </c>
      <c r="T52">
        <f>Baseline_data!T70</f>
        <v>0.25848116575466984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0.24565300031336229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0.23922781131247675</v>
      </c>
      <c r="AD52">
        <f>Baseline_data!AD70</f>
        <v>0.23774205531583059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0.2324064454168186</v>
      </c>
      <c r="AI52">
        <f>Baseline_data!AI70</f>
        <v>0.23186311396243139</v>
      </c>
      <c r="AJ52">
        <f>Baseline_data!AJ70</f>
        <v>0.23138085940562533</v>
      </c>
      <c r="AK52">
        <f>Baseline_data!AK70</f>
        <v>0.2309581622727781</v>
      </c>
      <c r="AL52">
        <f>Baseline_data!AL70</f>
        <v>0.23060280244536266</v>
      </c>
      <c r="AM52">
        <f>Baseline_data!AM70</f>
        <v>0.2303181467661127</v>
      </c>
      <c r="AN52">
        <f>Baseline_data!AN70</f>
        <v>0.23010773045996694</v>
      </c>
      <c r="AO52">
        <f>Baseline_data!AO70</f>
        <v>0.22997069213577215</v>
      </c>
      <c r="AP52">
        <f>Baseline_data!AP70</f>
        <v>0.229976813703968</v>
      </c>
      <c r="AQ52">
        <f>Baseline_data!AQ70</f>
        <v>0.23000756563076483</v>
      </c>
      <c r="AR52">
        <f>Baseline_data!AR70</f>
        <v>0.23012855596769086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173.42949324731546</v>
      </c>
      <c r="E53">
        <f>Baseline_data!E73</f>
        <v>180.28645477554466</v>
      </c>
      <c r="F53">
        <f>Baseline_data!F73</f>
        <v>185.37848068102048</v>
      </c>
      <c r="G53">
        <f>Baseline_data!G73</f>
        <v>189.95898617852333</v>
      </c>
      <c r="H53">
        <f>Baseline_data!H73</f>
        <v>193.75058779949597</v>
      </c>
      <c r="I53">
        <f>Baseline_data!I73</f>
        <v>197.82799116493331</v>
      </c>
      <c r="J53">
        <f>Baseline_data!J73</f>
        <v>202.66143601996498</v>
      </c>
      <c r="K53">
        <f>Baseline_data!K73</f>
        <v>206.6258701296801</v>
      </c>
      <c r="L53">
        <f>Baseline_data!L73</f>
        <v>210.6590189457076</v>
      </c>
      <c r="M53">
        <f>Baseline_data!M73</f>
        <v>216.02639253143877</v>
      </c>
      <c r="N53">
        <f>Baseline_data!N73</f>
        <v>221.51880992460758</v>
      </c>
      <c r="O53">
        <f>Baseline_data!O73</f>
        <v>227.10774444167274</v>
      </c>
      <c r="P53">
        <f>Baseline_data!P73</f>
        <v>234.70392988914986</v>
      </c>
      <c r="Q53">
        <f>Baseline_data!Q73</f>
        <v>240.23993297919415</v>
      </c>
      <c r="R53">
        <f>Baseline_data!R73</f>
        <v>243.78345915530713</v>
      </c>
      <c r="S53">
        <f>Baseline_data!S73</f>
        <v>249.17573740212586</v>
      </c>
      <c r="T53">
        <f>Baseline_data!T73</f>
        <v>244.34517200658462</v>
      </c>
      <c r="U53">
        <f>Baseline_data!U73</f>
        <v>249.22214422201421</v>
      </c>
      <c r="V53">
        <f>Baseline_data!V73</f>
        <v>254.07240423081407</v>
      </c>
      <c r="W53">
        <f>Baseline_data!W73</f>
        <v>254.17378800115222</v>
      </c>
      <c r="X53">
        <f>Baseline_data!X73</f>
        <v>248.29418708427039</v>
      </c>
      <c r="Y53">
        <f>Baseline_data!Y73</f>
        <v>252.47486792738567</v>
      </c>
      <c r="Z53">
        <f>Baseline_data!Z73</f>
        <v>256.68362072055493</v>
      </c>
      <c r="AA53">
        <f>Baseline_data!AA73</f>
        <v>260.87399544509094</v>
      </c>
      <c r="AB53">
        <f>Baseline_data!AB73</f>
        <v>265.72428819435856</v>
      </c>
      <c r="AC53">
        <f>Baseline_data!AC73</f>
        <v>272.72079014171311</v>
      </c>
      <c r="AD53">
        <f>Baseline_data!AD73</f>
        <v>277.85147205394549</v>
      </c>
      <c r="AE53">
        <f>Baseline_data!AE73</f>
        <v>282.08308216477468</v>
      </c>
      <c r="AF53">
        <f>Baseline_data!AF73</f>
        <v>283.90778481965225</v>
      </c>
      <c r="AG53">
        <f>Baseline_data!AG73</f>
        <v>285.44354444684041</v>
      </c>
      <c r="AH53">
        <f>Baseline_data!AH73</f>
        <v>287.1534647424711</v>
      </c>
      <c r="AI53">
        <f>Baseline_data!AI73</f>
        <v>293.36433641678826</v>
      </c>
      <c r="AJ53">
        <f>Baseline_data!AJ73</f>
        <v>297.84069240409553</v>
      </c>
      <c r="AK53">
        <f>Baseline_data!AK73</f>
        <v>297.43266929216293</v>
      </c>
      <c r="AL53">
        <f>Baseline_data!AL73</f>
        <v>301.42325553651722</v>
      </c>
      <c r="AM53">
        <f>Baseline_data!AM73</f>
        <v>304.10427706065548</v>
      </c>
      <c r="AN53">
        <f>Baseline_data!AN73</f>
        <v>306.5391071423727</v>
      </c>
      <c r="AO53">
        <f>Baseline_data!AO73</f>
        <v>308.96115062736357</v>
      </c>
      <c r="AP53">
        <f>Baseline_data!AP73</f>
        <v>311.44055568342321</v>
      </c>
      <c r="AQ53">
        <f>Baseline_data!AQ73</f>
        <v>314.49480571063845</v>
      </c>
      <c r="AR53">
        <f>Baseline_data!AR73</f>
        <v>317.71872479273713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74.487499228324609</v>
      </c>
      <c r="E54">
        <f>Baseline_data!E74</f>
        <v>77.350127266767615</v>
      </c>
      <c r="F54">
        <f>Baseline_data!F74</f>
        <v>80.173530110941499</v>
      </c>
      <c r="G54">
        <f>Baseline_data!G74</f>
        <v>82.870811176618844</v>
      </c>
      <c r="H54">
        <f>Baseline_data!H74</f>
        <v>85.462761026398027</v>
      </c>
      <c r="I54">
        <f>Baseline_data!I74</f>
        <v>88.036437982264019</v>
      </c>
      <c r="J54">
        <f>Baseline_data!J74</f>
        <v>91.238848857726154</v>
      </c>
      <c r="K54">
        <f>Baseline_data!K74</f>
        <v>94.160828694361584</v>
      </c>
      <c r="L54">
        <f>Baseline_data!L74</f>
        <v>97.233589174829618</v>
      </c>
      <c r="M54">
        <f>Baseline_data!M74</f>
        <v>100.20428166065886</v>
      </c>
      <c r="N54">
        <f>Baseline_data!N74</f>
        <v>103.0386146727637</v>
      </c>
      <c r="O54">
        <f>Baseline_data!O74</f>
        <v>109.76262029099576</v>
      </c>
      <c r="P54">
        <f>Baseline_data!P74</f>
        <v>117.84343732733369</v>
      </c>
      <c r="Q54">
        <f>Baseline_data!Q74</f>
        <v>121.05899732225009</v>
      </c>
      <c r="R54">
        <f>Baseline_data!R74</f>
        <v>123.21142875591133</v>
      </c>
      <c r="S54">
        <f>Baseline_data!S74</f>
        <v>129.70474800119297</v>
      </c>
      <c r="T54">
        <f>Baseline_data!T74</f>
        <v>134.88918044306311</v>
      </c>
      <c r="U54">
        <f>Baseline_data!U74</f>
        <v>137.53716201495624</v>
      </c>
      <c r="V54">
        <f>Baseline_data!V74</f>
        <v>140.18465239965897</v>
      </c>
      <c r="W54">
        <f>Baseline_data!W74</f>
        <v>144.00197097773622</v>
      </c>
      <c r="X54">
        <f>Baseline_data!X74</f>
        <v>151.05740319957198</v>
      </c>
      <c r="Y54">
        <f>Baseline_data!Y74</f>
        <v>154.56493835159313</v>
      </c>
      <c r="Z54">
        <f>Baseline_data!Z74</f>
        <v>158.02936471664404</v>
      </c>
      <c r="AA54">
        <f>Baseline_data!AA74</f>
        <v>161.48248693536812</v>
      </c>
      <c r="AB54">
        <f>Baseline_data!AB74</f>
        <v>165.05461473448685</v>
      </c>
      <c r="AC54">
        <f>Baseline_data!AC74</f>
        <v>168.22355034772241</v>
      </c>
      <c r="AD54">
        <f>Baseline_data!AD74</f>
        <v>170.89326685568824</v>
      </c>
      <c r="AE54">
        <f>Baseline_data!AE74</f>
        <v>173.76279941951688</v>
      </c>
      <c r="AF54">
        <f>Baseline_data!AF74</f>
        <v>177.17919903120318</v>
      </c>
      <c r="AG54">
        <f>Baseline_data!AG74</f>
        <v>180.64463932256052</v>
      </c>
      <c r="AH54">
        <f>Baseline_data!AH74</f>
        <v>183.70268995746022</v>
      </c>
      <c r="AI54">
        <f>Baseline_data!AI74</f>
        <v>185.63838630102882</v>
      </c>
      <c r="AJ54">
        <f>Baseline_data!AJ74</f>
        <v>187.80271866925418</v>
      </c>
      <c r="AK54">
        <f>Baseline_data!AK74</f>
        <v>189.35805061622438</v>
      </c>
      <c r="AL54">
        <f>Baseline_data!AL74</f>
        <v>192.0195156071569</v>
      </c>
      <c r="AM54">
        <f>Baseline_data!AM74</f>
        <v>194.95998276808038</v>
      </c>
      <c r="AN54">
        <f>Baseline_data!AN74</f>
        <v>197.64315081742097</v>
      </c>
      <c r="AO54">
        <f>Baseline_data!AO74</f>
        <v>200.27883051249597</v>
      </c>
      <c r="AP54">
        <f>Baseline_data!AP74</f>
        <v>202.7000254545566</v>
      </c>
      <c r="AQ54">
        <f>Baseline_data!AQ74</f>
        <v>204.98523317331055</v>
      </c>
      <c r="AR54">
        <f>Baseline_data!AR74</f>
        <v>207.48573153077686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0.93297480523200005</v>
      </c>
      <c r="E55">
        <f>Baseline_data!E75</f>
        <v>0.90586147694399999</v>
      </c>
      <c r="F55">
        <f>Baseline_data!F75</f>
        <v>0.8765055921599999</v>
      </c>
      <c r="G55">
        <f>Baseline_data!G75</f>
        <v>0.84714970737599993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1.217784336070993</v>
      </c>
      <c r="K55">
        <f>Baseline_data!K75</f>
        <v>1.6009108487999999</v>
      </c>
      <c r="L55">
        <f>Baseline_data!L75</f>
        <v>1.5263644751999998</v>
      </c>
      <c r="M55">
        <f>Baseline_data!M75</f>
        <v>2.2372034756902197</v>
      </c>
      <c r="N55">
        <f>Baseline_data!N75</f>
        <v>3.0871531120045503</v>
      </c>
      <c r="O55">
        <f>Baseline_data!O75</f>
        <v>3.3381168636068304</v>
      </c>
      <c r="P55">
        <f>Baseline_data!P75</f>
        <v>3.9994156473805398</v>
      </c>
      <c r="Q55">
        <f>Baseline_data!Q75</f>
        <v>4.8560100846565701</v>
      </c>
      <c r="R55">
        <f>Baseline_data!R75</f>
        <v>5.71820733110716</v>
      </c>
      <c r="S55">
        <f>Baseline_data!S75</f>
        <v>6.5116806775698404</v>
      </c>
      <c r="T55">
        <f>Baseline_data!T75</f>
        <v>6.5705488024956402</v>
      </c>
      <c r="U55">
        <f>Baseline_data!U75</f>
        <v>6.5170124930101005</v>
      </c>
      <c r="V55">
        <f>Baseline_data!V75</f>
        <v>6.48802502729799</v>
      </c>
      <c r="W55">
        <f>Baseline_data!W75</f>
        <v>6.4603972750460699</v>
      </c>
      <c r="X55">
        <f>Baseline_data!X75</f>
        <v>7.0788022502969898</v>
      </c>
      <c r="Y55">
        <f>Baseline_data!Y75</f>
        <v>7.0977556804765598</v>
      </c>
      <c r="Z55">
        <f>Baseline_data!Z75</f>
        <v>7.0856989477429408</v>
      </c>
      <c r="AA55">
        <f>Baseline_data!AA75</f>
        <v>7.0728843140690492</v>
      </c>
      <c r="AB55">
        <f>Baseline_data!AB75</f>
        <v>8.0982065796830991</v>
      </c>
      <c r="AC55">
        <f>Baseline_data!AC75</f>
        <v>8.8434232146522795</v>
      </c>
      <c r="AD55">
        <f>Baseline_data!AD75</f>
        <v>8.8212281778522801</v>
      </c>
      <c r="AE55">
        <f>Baseline_data!AE75</f>
        <v>8.7965670258522799</v>
      </c>
      <c r="AF55">
        <f>Baseline_data!AF75</f>
        <v>8.7719058738522797</v>
      </c>
      <c r="AG55">
        <f>Baseline_data!AG75</f>
        <v>8.8532278671082292</v>
      </c>
      <c r="AH55">
        <f>Baseline_data!AH75</f>
        <v>8.8285667151082006</v>
      </c>
      <c r="AI55">
        <f>Baseline_data!AI75</f>
        <v>8.8039055631082199</v>
      </c>
      <c r="AJ55">
        <f>Baseline_data!AJ75</f>
        <v>8.7792444111082197</v>
      </c>
      <c r="AK55">
        <f>Baseline_data!AK75</f>
        <v>8.7570493743082292</v>
      </c>
      <c r="AL55">
        <f>Baseline_data!AL75</f>
        <v>8.7323882223082201</v>
      </c>
      <c r="AM55">
        <f>Baseline_data!AM75</f>
        <v>8.7323882223082308</v>
      </c>
      <c r="AN55">
        <f>Baseline_data!AN75</f>
        <v>8.7323882223082201</v>
      </c>
      <c r="AO55">
        <f>Baseline_data!AO75</f>
        <v>8.7323882223082308</v>
      </c>
      <c r="AP55">
        <f>Baseline_data!AP75</f>
        <v>8.7323882223082201</v>
      </c>
      <c r="AQ55">
        <f>Baseline_data!AQ75</f>
        <v>8.7323882223082308</v>
      </c>
      <c r="AR55">
        <f>Baseline_data!AR75</f>
        <v>8.8731684395410806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30.029407019999987</v>
      </c>
      <c r="E56">
        <f>Baseline_data!E76</f>
        <v>29.886208398503999</v>
      </c>
      <c r="F56">
        <f>Baseline_data!F76</f>
        <v>29.668114804464</v>
      </c>
      <c r="G56">
        <f>Baseline_data!G76</f>
        <v>31.204889297495999</v>
      </c>
      <c r="H56">
        <f>Baseline_data!H76</f>
        <v>30.906810647063999</v>
      </c>
      <c r="I56">
        <f>Baseline_data!I76</f>
        <v>30.674531561039998</v>
      </c>
      <c r="J56">
        <f>Baseline_data!J76</f>
        <v>32.618310436396804</v>
      </c>
      <c r="K56">
        <f>Baseline_data!K76</f>
        <v>31.5383265376712</v>
      </c>
      <c r="L56">
        <f>Baseline_data!L76</f>
        <v>31.225720134239999</v>
      </c>
      <c r="M56">
        <f>Baseline_data!M76</f>
        <v>30.093947982995488</v>
      </c>
      <c r="N56">
        <f>Baseline_data!N76</f>
        <v>29.299914691199902</v>
      </c>
      <c r="O56">
        <f>Baseline_data!O76</f>
        <v>28.325799187200001</v>
      </c>
      <c r="P56">
        <f>Baseline_data!P76</f>
        <v>27.349217568</v>
      </c>
      <c r="Q56">
        <f>Baseline_data!Q76</f>
        <v>26.377568179200001</v>
      </c>
      <c r="R56">
        <f>Baseline_data!R76</f>
        <v>25.400986559999989</v>
      </c>
      <c r="S56">
        <f>Baseline_data!S76</f>
        <v>24.1735033294079</v>
      </c>
      <c r="T56">
        <f>Baseline_data!T76</f>
        <v>23.450289436799999</v>
      </c>
      <c r="U56">
        <f>Baseline_data!U76</f>
        <v>24.0181549256321</v>
      </c>
      <c r="V56">
        <f>Baseline_data!V76</f>
        <v>25.5076885064321</v>
      </c>
      <c r="W56">
        <f>Baseline_data!W76</f>
        <v>26.9996882024321</v>
      </c>
      <c r="X56">
        <f>Baseline_data!X76</f>
        <v>28.4892217832321</v>
      </c>
      <c r="Y56">
        <f>Baseline_data!Y76</f>
        <v>29.983687594432098</v>
      </c>
      <c r="Z56">
        <f>Baseline_data!Z76</f>
        <v>30.830669317186402</v>
      </c>
      <c r="AA56">
        <f>Baseline_data!AA76</f>
        <v>31.967283230512102</v>
      </c>
      <c r="AB56">
        <f>Baseline_data!AB76</f>
        <v>33.515346838912102</v>
      </c>
      <c r="AC56">
        <f>Baseline_data!AC76</f>
        <v>35.246642260484741</v>
      </c>
      <c r="AD56">
        <f>Baseline_data!AD76</f>
        <v>37.4412199592321</v>
      </c>
      <c r="AE56">
        <f>Baseline_data!AE76</f>
        <v>38.600307597927596</v>
      </c>
      <c r="AF56">
        <f>Baseline_data!AF76</f>
        <v>39.7031161595201</v>
      </c>
      <c r="AG56">
        <f>Baseline_data!AG76</f>
        <v>41.248713652720099</v>
      </c>
      <c r="AH56">
        <f>Baseline_data!AH76</f>
        <v>42.796777261120106</v>
      </c>
      <c r="AI56">
        <f>Baseline_data!AI76</f>
        <v>44.342374754320097</v>
      </c>
      <c r="AJ56">
        <f>Baseline_data!AJ76</f>
        <v>45.890661921424098</v>
      </c>
      <c r="AK56">
        <f>Baseline_data!AK76</f>
        <v>47.436259414624104</v>
      </c>
      <c r="AL56">
        <f>Baseline_data!AL76</f>
        <v>48.984323023024096</v>
      </c>
      <c r="AM56">
        <f>Baseline_data!AM76</f>
        <v>50.529920516224102</v>
      </c>
      <c r="AN56">
        <f>Baseline_data!AN76</f>
        <v>51.805020292745205</v>
      </c>
      <c r="AO56">
        <f>Baseline_data!AO76</f>
        <v>52.657917063609901</v>
      </c>
      <c r="AP56">
        <f>Baseline_data!AP76</f>
        <v>53.471765064585199</v>
      </c>
      <c r="AQ56">
        <f>Baseline_data!AQ76</f>
        <v>55.017362557785205</v>
      </c>
      <c r="AR56">
        <f>Baseline_data!AR76</f>
        <v>56.565649724889198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17.53791103202612</v>
      </c>
      <c r="E57">
        <f>Baseline_data!E77</f>
        <v>20.875819812076649</v>
      </c>
      <c r="F57">
        <f>Baseline_data!F77</f>
        <v>24.139209387532826</v>
      </c>
      <c r="G57">
        <f>Baseline_data!G77</f>
        <v>27.486228903429907</v>
      </c>
      <c r="H57">
        <f>Baseline_data!H77</f>
        <v>30.66749422637389</v>
      </c>
      <c r="I57">
        <f>Baseline_data!I77</f>
        <v>33.639519475590191</v>
      </c>
      <c r="J57">
        <f>Baseline_data!J77</f>
        <v>36.419904527812534</v>
      </c>
      <c r="K57">
        <f>Baseline_data!K77</f>
        <v>39.863596681388088</v>
      </c>
      <c r="L57">
        <f>Baseline_data!L77</f>
        <v>41.546506617452096</v>
      </c>
      <c r="M57">
        <f>Baseline_data!M77</f>
        <v>42.408446589463992</v>
      </c>
      <c r="N57">
        <f>Baseline_data!N77</f>
        <v>42.695184031635776</v>
      </c>
      <c r="O57">
        <f>Baseline_data!O77</f>
        <v>48.498446489041044</v>
      </c>
      <c r="P57">
        <f>Baseline_data!P77</f>
        <v>50.420235855425773</v>
      </c>
      <c r="Q57">
        <f>Baseline_data!Q77</f>
        <v>52.343452494709858</v>
      </c>
      <c r="R57">
        <f>Baseline_data!R77</f>
        <v>54.995585773479355</v>
      </c>
      <c r="S57">
        <f>Baseline_data!S77</f>
        <v>61.74239581485287</v>
      </c>
      <c r="T57">
        <f>Baseline_data!T77</f>
        <v>65.690890903340261</v>
      </c>
      <c r="U57">
        <f>Baseline_data!U77</f>
        <v>66.737362349531736</v>
      </c>
      <c r="V57">
        <f>Baseline_data!V77</f>
        <v>67.542751378917501</v>
      </c>
      <c r="W57">
        <f>Baseline_data!W77</f>
        <v>68.351384498872605</v>
      </c>
      <c r="X57">
        <f>Baseline_data!X77</f>
        <v>69.287005085504234</v>
      </c>
      <c r="Y57">
        <f>Baseline_data!Y77</f>
        <v>69.942899969466453</v>
      </c>
      <c r="Z57">
        <f>Baseline_data!Z77</f>
        <v>71.576638438220257</v>
      </c>
      <c r="AA57">
        <f>Baseline_data!AA77</f>
        <v>72.875469941431561</v>
      </c>
      <c r="AB57">
        <f>Baseline_data!AB77</f>
        <v>73.689608288966184</v>
      </c>
      <c r="AC57">
        <f>Baseline_data!AC77</f>
        <v>74.233474307947318</v>
      </c>
      <c r="AD57">
        <f>Baseline_data!AD77</f>
        <v>73.947568049279496</v>
      </c>
      <c r="AE57">
        <f>Baseline_data!AE77</f>
        <v>74.904642089664179</v>
      </c>
      <c r="AF57">
        <f>Baseline_data!AF77</f>
        <v>75.936657209506322</v>
      </c>
      <c r="AG57">
        <f>Baseline_data!AG77</f>
        <v>76.441856994581954</v>
      </c>
      <c r="AH57">
        <f>Baseline_data!AH77</f>
        <v>76.523653401613288</v>
      </c>
      <c r="AI57">
        <f>Baseline_data!AI77</f>
        <v>76.215157919337003</v>
      </c>
      <c r="AJ57">
        <f>Baseline_data!AJ77</f>
        <v>76.11527198232109</v>
      </c>
      <c r="AK57">
        <f>Baseline_data!AK77</f>
        <v>75.599411489764506</v>
      </c>
      <c r="AL57">
        <f>Baseline_data!AL77</f>
        <v>75.292486735291021</v>
      </c>
      <c r="AM57">
        <f>Baseline_data!AM77</f>
        <v>74.986073872402457</v>
      </c>
      <c r="AN57">
        <f>Baseline_data!AN77</f>
        <v>74.733160860971836</v>
      </c>
      <c r="AO57">
        <f>Baseline_data!AO77</f>
        <v>74.329793316330381</v>
      </c>
      <c r="AP57">
        <f>Baseline_data!AP77</f>
        <v>73.747798345364046</v>
      </c>
      <c r="AQ57">
        <f>Baseline_data!AQ77</f>
        <v>72.968222668326803</v>
      </c>
      <c r="AR57">
        <f>Baseline_data!AR77</f>
        <v>72.496338831155811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12.6517229064576</v>
      </c>
      <c r="F58">
        <f>Baseline_data!F78</f>
        <v>12.734546584435199</v>
      </c>
      <c r="G58">
        <f>Baseline_data!G78</f>
        <v>12.8125570741056</v>
      </c>
      <c r="H58">
        <f>Baseline_data!H78</f>
        <v>12.8842950281472</v>
      </c>
      <c r="I58">
        <f>Baseline_data!I78</f>
        <v>12.949760446559999</v>
      </c>
      <c r="J58">
        <f>Baseline_data!J78</f>
        <v>13.006254680294401</v>
      </c>
      <c r="K58">
        <f>Baseline_data!K78</f>
        <v>13.0592114956799</v>
      </c>
      <c r="L58">
        <f>Baseline_data!L78</f>
        <v>12.8800844928</v>
      </c>
      <c r="M58">
        <f>Baseline_data!M78</f>
        <v>12.702379132799999</v>
      </c>
      <c r="N58">
        <f>Baseline_data!N78</f>
        <v>12.5232521299199</v>
      </c>
      <c r="O58">
        <f>Baseline_data!O78</f>
        <v>12.34412512704</v>
      </c>
      <c r="P58">
        <f>Baseline_data!P78</f>
        <v>12.16499812416</v>
      </c>
      <c r="Q58">
        <f>Baseline_data!Q78</f>
        <v>11.985871121279999</v>
      </c>
      <c r="R58">
        <f>Baseline_data!R78</f>
        <v>11.806744118399902</v>
      </c>
      <c r="S58">
        <f>Baseline_data!S78</f>
        <v>11.629038758399899</v>
      </c>
      <c r="T58">
        <f>Baseline_data!T78</f>
        <v>12.7101204610608</v>
      </c>
      <c r="U58">
        <f>Baseline_data!U78</f>
        <v>13.969280617965499</v>
      </c>
      <c r="V58">
        <f>Baseline_data!V78</f>
        <v>14.767814761176298</v>
      </c>
      <c r="W58">
        <f>Baseline_data!W78</f>
        <v>16.721152078296402</v>
      </c>
      <c r="X58">
        <f>Baseline_data!X78</f>
        <v>18.674489395416302</v>
      </c>
      <c r="Y58">
        <f>Baseline_data!Y78</f>
        <v>20.3754437680746</v>
      </c>
      <c r="Z58">
        <f>Baseline_data!Z78</f>
        <v>21.716820544703999</v>
      </c>
      <c r="AA58">
        <f>Baseline_data!AA78</f>
        <v>23.077988703219699</v>
      </c>
      <c r="AB58">
        <f>Baseline_data!AB78</f>
        <v>23.525346378239899</v>
      </c>
      <c r="AC58">
        <f>Baseline_data!AC78</f>
        <v>23.806831668480001</v>
      </c>
      <c r="AD58">
        <f>Baseline_data!AD78</f>
        <v>24.035716172159901</v>
      </c>
      <c r="AE58">
        <f>Baseline_data!AE78</f>
        <v>24.266022318719902</v>
      </c>
      <c r="AF58">
        <f>Baseline_data!AF78</f>
        <v>24.496328465279902</v>
      </c>
      <c r="AG58">
        <f>Baseline_data!AG78</f>
        <v>24.725212968960001</v>
      </c>
      <c r="AH58">
        <f>Baseline_data!AH78</f>
        <v>24.954097472639901</v>
      </c>
      <c r="AI58">
        <f>Baseline_data!AI78</f>
        <v>25.155970761599999</v>
      </c>
      <c r="AJ58">
        <f>Baseline_data!AJ78</f>
        <v>25.357844050560001</v>
      </c>
      <c r="AK58">
        <f>Baseline_data!AK78</f>
        <v>25.559717339519999</v>
      </c>
      <c r="AL58">
        <f>Baseline_data!AL78</f>
        <v>25.763012271360001</v>
      </c>
      <c r="AM58">
        <f>Baseline_data!AM78</f>
        <v>25.964885560319999</v>
      </c>
      <c r="AN58">
        <f>Baseline_data!AN78</f>
        <v>26.09994163392</v>
      </c>
      <c r="AO58">
        <f>Baseline_data!AO78</f>
        <v>26.234997707519998</v>
      </c>
      <c r="AP58">
        <f>Baseline_data!AP78</f>
        <v>26.370053781119999</v>
      </c>
      <c r="AQ58">
        <f>Baseline_data!AQ78</f>
        <v>26.505109854720001</v>
      </c>
      <c r="AR58">
        <f>Baseline_data!AR78</f>
        <v>26.641587571199999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10.392345822842501</v>
      </c>
      <c r="E59">
        <f>Baseline_data!E79</f>
        <v>9.3995195998138694</v>
      </c>
      <c r="F59">
        <f>Baseline_data!F79</f>
        <v>8.4684199116893097</v>
      </c>
      <c r="G59">
        <f>Baseline_data!G79</f>
        <v>5.6885580011017698</v>
      </c>
      <c r="H59">
        <f>Baseline_data!H79</f>
        <v>4.7585670097395898</v>
      </c>
      <c r="I59">
        <f>Baseline_data!I79</f>
        <v>3.8958047932219499</v>
      </c>
      <c r="J59">
        <f>Baseline_data!J79</f>
        <v>1.17711596721746</v>
      </c>
      <c r="K59">
        <f>Baseline_data!K79</f>
        <v>0.81834058114560004</v>
      </c>
      <c r="L59">
        <f>Baseline_data!L79</f>
        <v>2.3921334342402498</v>
      </c>
      <c r="M59">
        <f>Baseline_data!M79</f>
        <v>3.4514733175338002</v>
      </c>
      <c r="N59">
        <f>Baseline_data!N79</f>
        <v>3.2972466761733101</v>
      </c>
      <c r="O59">
        <f>Baseline_data!O79</f>
        <v>2.7585769748005</v>
      </c>
      <c r="P59">
        <f>Baseline_data!P79</f>
        <v>7.0514076875841596</v>
      </c>
      <c r="Q59">
        <f>Baseline_data!Q79</f>
        <v>8.0206770239999905</v>
      </c>
      <c r="R59">
        <f>Baseline_data!R79</f>
        <v>7.8056898047999903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7.1552156544000001</v>
      </c>
      <c r="V59">
        <f>Baseline_data!V79</f>
        <v>6.9374721888000002</v>
      </c>
      <c r="W59">
        <f>Baseline_data!W79</f>
        <v>6.7197287231999896</v>
      </c>
      <c r="X59">
        <f>Baseline_data!X79</f>
        <v>6.5047415040000001</v>
      </c>
      <c r="Y59">
        <f>Baseline_data!Y79</f>
        <v>6.2869980384000002</v>
      </c>
      <c r="Z59">
        <f>Baseline_data!Z79</f>
        <v>6.0720108191999902</v>
      </c>
      <c r="AA59">
        <f>Baseline_data!AA79</f>
        <v>5.8542673536000001</v>
      </c>
      <c r="AB59">
        <f>Baseline_data!AB79</f>
        <v>5.6365238880000001</v>
      </c>
      <c r="AC59">
        <f>Baseline_data!AC79</f>
        <v>5.4215366688</v>
      </c>
      <c r="AD59">
        <f>Baseline_data!AD79</f>
        <v>5.2037932032000001</v>
      </c>
      <c r="AE59">
        <f>Baseline_data!AE79</f>
        <v>4.9860497376000001</v>
      </c>
      <c r="AF59">
        <f>Baseline_data!AF79</f>
        <v>4.7710625183999902</v>
      </c>
      <c r="AG59">
        <f>Baseline_data!AG79</f>
        <v>4.5533190527999903</v>
      </c>
      <c r="AH59">
        <f>Baseline_data!AH79</f>
        <v>4.3355755872000001</v>
      </c>
      <c r="AI59">
        <f>Baseline_data!AI79</f>
        <v>4.1205883679999999</v>
      </c>
      <c r="AJ59">
        <f>Baseline_data!AJ79</f>
        <v>3.9028449023999898</v>
      </c>
      <c r="AK59">
        <f>Baseline_data!AK79</f>
        <v>3.6851014368000001</v>
      </c>
      <c r="AL59">
        <f>Baseline_data!AL79</f>
        <v>3.4701142175999999</v>
      </c>
      <c r="AM59">
        <f>Baseline_data!AM79</f>
        <v>3.252370752</v>
      </c>
      <c r="AN59">
        <f>Baseline_data!AN79</f>
        <v>3.0346272864000001</v>
      </c>
      <c r="AO59">
        <f>Baseline_data!AO79</f>
        <v>2.8196400671999999</v>
      </c>
      <c r="AP59">
        <f>Baseline_data!AP79</f>
        <v>2.6018966016</v>
      </c>
      <c r="AQ59">
        <f>Baseline_data!AQ79</f>
        <v>2.3841531360000001</v>
      </c>
      <c r="AR59">
        <f>Baseline_data!AR79</f>
        <v>2.1691659167999999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1.2355441505279989</v>
      </c>
      <c r="E60">
        <f>Baseline_data!E80</f>
        <v>1.714104289483487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4.2282965801430716</v>
      </c>
      <c r="J60">
        <f>Baseline_data!J80</f>
        <v>5.0050213483979409</v>
      </c>
      <c r="K60">
        <f>Baseline_data!K80</f>
        <v>5.5498861074239905</v>
      </c>
      <c r="L60">
        <f>Baseline_data!L80</f>
        <v>5.9957273443276691</v>
      </c>
      <c r="M60">
        <f>Baseline_data!M80</f>
        <v>7.7102371618745602</v>
      </c>
      <c r="N60">
        <f>Baseline_data!N80</f>
        <v>10.570331393034721</v>
      </c>
      <c r="O60">
        <f>Baseline_data!O80</f>
        <v>13.002749521778419</v>
      </c>
      <c r="P60">
        <f>Baseline_data!P80</f>
        <v>15.43512352913522</v>
      </c>
      <c r="Q60">
        <f>Baseline_data!Q80</f>
        <v>16.122424849036626</v>
      </c>
      <c r="R60">
        <f>Baseline_data!R80</f>
        <v>15.706408061508199</v>
      </c>
      <c r="S60">
        <f>Baseline_data!S80</f>
        <v>15.63386904513189</v>
      </c>
      <c r="T60">
        <f>Baseline_data!T80</f>
        <v>16.014883412107679</v>
      </c>
      <c r="U60">
        <f>Baseline_data!U80</f>
        <v>15.399923690744211</v>
      </c>
      <c r="V60">
        <f>Baseline_data!V80</f>
        <v>14.536823291348709</v>
      </c>
      <c r="W60">
        <f>Baseline_data!W80</f>
        <v>13.679770051574462</v>
      </c>
      <c r="X60">
        <f>Baseline_data!X80</f>
        <v>14.22782677696531</v>
      </c>
      <c r="Y60">
        <f>Baseline_data!Y80</f>
        <v>13.324141612048219</v>
      </c>
      <c r="Z60">
        <f>Baseline_data!Z80</f>
        <v>12.431407320670411</v>
      </c>
      <c r="AA60">
        <f>Baseline_data!AA80</f>
        <v>11.549551493790819</v>
      </c>
      <c r="AB60">
        <f>Baseline_data!AB80</f>
        <v>10.734104724602499</v>
      </c>
      <c r="AC60">
        <f>Baseline_data!AC80</f>
        <v>9.8715584771865093</v>
      </c>
      <c r="AD60">
        <f>Baseline_data!AD80</f>
        <v>8.7834799922981492</v>
      </c>
      <c r="AE60">
        <f>Baseline_data!AE80</f>
        <v>7.6837260365918496</v>
      </c>
      <c r="AF60">
        <f>Baseline_data!AF80</f>
        <v>6.5996109131407508</v>
      </c>
      <c r="AG60">
        <f>Baseline_data!AG80</f>
        <v>5.53092265721983</v>
      </c>
      <c r="AH60">
        <f>Baseline_data!AH80</f>
        <v>4.4775574990512599</v>
      </c>
      <c r="AI60">
        <f>Baseline_data!AI80</f>
        <v>3.2170618242842299</v>
      </c>
      <c r="AJ60">
        <f>Baseline_data!AJ80</f>
        <v>1.9716134414097501</v>
      </c>
      <c r="AK60">
        <f>Baseline_data!AK80</f>
        <v>1.047103289726383</v>
      </c>
      <c r="AL60">
        <f>Baseline_data!AL80</f>
        <v>1.002391548926383</v>
      </c>
      <c r="AM60">
        <f>Baseline_data!AM80</f>
        <v>0.95767980812638298</v>
      </c>
      <c r="AN60">
        <f>Baseline_data!AN80</f>
        <v>0.95767980812638198</v>
      </c>
      <c r="AO60">
        <f>Baseline_data!AO80</f>
        <v>0.95767980812638298</v>
      </c>
      <c r="AP60">
        <f>Baseline_data!AP80</f>
        <v>0.95767980812638098</v>
      </c>
      <c r="AQ60">
        <f>Baseline_data!AQ80</f>
        <v>0.82365321055146601</v>
      </c>
      <c r="AR60">
        <f>Baseline_data!AR80</f>
        <v>0.56922253940644796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0.24295334399999999</v>
      </c>
      <c r="G61">
        <f>Baseline_data!G81</f>
        <v>0.2413891584</v>
      </c>
      <c r="H61">
        <f>Baseline_data!H81</f>
        <v>0.23442600959999901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0.20193131519999999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0.18336291839999999</v>
      </c>
      <c r="Q61">
        <f>Baseline_data!Q81</f>
        <v>0.17639976960000001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0.15783137280000001</v>
      </c>
      <c r="U61">
        <f>Baseline_data!U81</f>
        <v>0.150868224</v>
      </c>
      <c r="V61">
        <f>Baseline_data!V81</f>
        <v>0.14390507520000001</v>
      </c>
      <c r="W61">
        <f>Baseline_data!W81</f>
        <v>0.136941926399999</v>
      </c>
      <c r="X61">
        <f>Baseline_data!X81</f>
        <v>1.16980899839999</v>
      </c>
      <c r="Y61">
        <f>Baseline_data!Y81</f>
        <v>1.2440825856</v>
      </c>
      <c r="Z61">
        <f>Baseline_data!Z81</f>
        <v>1.31835617279999</v>
      </c>
      <c r="AA61">
        <f>Baseline_data!AA81</f>
        <v>1.3949508096000001</v>
      </c>
      <c r="AB61">
        <f>Baseline_data!AB81</f>
        <v>1.4692243968000001</v>
      </c>
      <c r="AC61">
        <f>Baseline_data!AC81</f>
        <v>1.543497984</v>
      </c>
      <c r="AD61">
        <f>Baseline_data!AD81</f>
        <v>1.6340189184</v>
      </c>
      <c r="AE61">
        <f>Baseline_data!AE81</f>
        <v>1.7245398528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1.9961026559999899</v>
      </c>
      <c r="AI61">
        <f>Baseline_data!AI81</f>
        <v>2.13304458239999</v>
      </c>
      <c r="AJ61">
        <f>Baseline_data!AJ81</f>
        <v>2.2699865088000002</v>
      </c>
      <c r="AK61">
        <f>Baseline_data!AK81</f>
        <v>2.40692843519999</v>
      </c>
      <c r="AL61">
        <f>Baseline_data!AL81</f>
        <v>2.54387036159999</v>
      </c>
      <c r="AM61">
        <f>Baseline_data!AM81</f>
        <v>2.6808122879999901</v>
      </c>
      <c r="AN61">
        <f>Baseline_data!AN81</f>
        <v>2.7899016191999899</v>
      </c>
      <c r="AO61">
        <f>Baseline_data!AO81</f>
        <v>2.8989909504</v>
      </c>
      <c r="AP61">
        <f>Baseline_data!AP81</f>
        <v>3.01040133119999</v>
      </c>
      <c r="AQ61">
        <f>Baseline_data!AQ81</f>
        <v>3.1194906623999898</v>
      </c>
      <c r="AR61">
        <f>Baseline_data!AR81</f>
        <v>3.2285799935999901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0.40144091788799996</v>
      </c>
      <c r="F62">
        <f>Baseline_data!F82</f>
        <v>0.56841873983999891</v>
      </c>
      <c r="G62">
        <f>Baseline_data!G82</f>
        <v>0.55946279335679905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0.53104971513599997</v>
      </c>
      <c r="K62">
        <f>Baseline_data!K82</f>
        <v>0.522093768652799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0.52288940679551998</v>
      </c>
      <c r="O62">
        <f>Baseline_data!O82</f>
        <v>0.51194253712895899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0.463073846952959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0.437124864272112</v>
      </c>
      <c r="Y62">
        <f>Baseline_data!Y82</f>
        <v>0.42731484851548796</v>
      </c>
      <c r="Z62">
        <f>Baseline_data!Z82</f>
        <v>0.417536529245567</v>
      </c>
      <c r="AA62">
        <f>Baseline_data!AA82</f>
        <v>0.40633908997564605</v>
      </c>
      <c r="AB62">
        <f>Baseline_data!AB82</f>
        <v>0.39652907421902395</v>
      </c>
      <c r="AC62">
        <f>Baseline_data!AC82</f>
        <v>0.55404532321276501</v>
      </c>
      <c r="AD62">
        <f>Baseline_data!AD82</f>
        <v>1.5474293232127601</v>
      </c>
      <c r="AE62">
        <f>Baseline_data!AE82</f>
        <v>2.5408133232127601</v>
      </c>
      <c r="AF62">
        <f>Baseline_data!AF82</f>
        <v>4.0389615300607602</v>
      </c>
      <c r="AG62">
        <f>Baseline_data!AG82</f>
        <v>5.5371097369087607</v>
      </c>
      <c r="AH62">
        <f>Baseline_data!AH82</f>
        <v>7.0043605746048003</v>
      </c>
      <c r="AI62">
        <f>Baseline_data!AI82</f>
        <v>8.0624124728064004</v>
      </c>
      <c r="AJ62">
        <f>Baseline_data!AJ82</f>
        <v>9.1204643710079996</v>
      </c>
      <c r="AK62">
        <f>Baseline_data!AK82</f>
        <v>9.6597299710079998</v>
      </c>
      <c r="AL62">
        <f>Baseline_data!AL82</f>
        <v>10.20717081672394</v>
      </c>
      <c r="AM62">
        <f>Baseline_data!AM82</f>
        <v>11.010039033325871</v>
      </c>
      <c r="AN62">
        <f>Baseline_data!AN82</f>
        <v>11.81751831332587</v>
      </c>
      <c r="AO62">
        <f>Baseline_data!AO82</f>
        <v>13.142364771527481</v>
      </c>
      <c r="AP62">
        <f>Baseline_data!AP82</f>
        <v>14.465792109729069</v>
      </c>
      <c r="AQ62">
        <f>Baseline_data!AQ82</f>
        <v>15.790638567930671</v>
      </c>
      <c r="AR62">
        <f>Baseline_data!AR82</f>
        <v>17.234362372940769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0.89454386879999992</v>
      </c>
      <c r="N63">
        <f>Baseline_data!N83</f>
        <v>0.84535401599999904</v>
      </c>
      <c r="O63">
        <f>Baseline_data!O83</f>
        <v>0.79253752319999993</v>
      </c>
      <c r="P63">
        <f>Baseline_data!P83</f>
        <v>0.73719815039999992</v>
      </c>
      <c r="Q63">
        <f>Baseline_data!Q83</f>
        <v>0.6835806432</v>
      </c>
      <c r="R63">
        <f>Baseline_data!R83</f>
        <v>1.1248850789162501</v>
      </c>
      <c r="S63">
        <f>Baseline_data!S83</f>
        <v>1.7912389680110299</v>
      </c>
      <c r="T63">
        <f>Baseline_data!T83</f>
        <v>2.4613393339057996</v>
      </c>
      <c r="U63">
        <f>Baseline_data!U83</f>
        <v>3.1357349030005799</v>
      </c>
      <c r="V63">
        <f>Baseline_data!V83</f>
        <v>3.8160277040953603</v>
      </c>
      <c r="W63">
        <f>Baseline_data!W83</f>
        <v>4.4997106251901302</v>
      </c>
      <c r="X63">
        <f>Baseline_data!X83</f>
        <v>5.1883825414849101</v>
      </c>
      <c r="Y63">
        <f>Baseline_data!Y83</f>
        <v>5.8826142545796802</v>
      </c>
      <c r="Z63">
        <f>Baseline_data!Z83</f>
        <v>6.5802266268744596</v>
      </c>
      <c r="AA63">
        <f>Baseline_data!AA83</f>
        <v>7.2837519991692297</v>
      </c>
      <c r="AB63">
        <f>Baseline_data!AB83</f>
        <v>7.9897245650640096</v>
      </c>
      <c r="AC63">
        <f>Baseline_data!AC83</f>
        <v>8.7025404429587798</v>
      </c>
      <c r="AD63">
        <f>Baseline_data!AD83</f>
        <v>9.4788130600535592</v>
      </c>
      <c r="AE63">
        <f>Baseline_data!AE83</f>
        <v>10.260131437148299</v>
      </c>
      <c r="AF63">
        <f>Baseline_data!AF83</f>
        <v>11.046495574243099</v>
      </c>
      <c r="AG63">
        <f>Baseline_data!AG83</f>
        <v>11.848694670661713</v>
      </c>
      <c r="AH63">
        <f>Baseline_data!AH83</f>
        <v>12.785998790122704</v>
      </c>
      <c r="AI63">
        <f>Baseline_data!AI83</f>
        <v>13.58787005517282</v>
      </c>
      <c r="AJ63">
        <f>Baseline_data!AJ83</f>
        <v>14.39478708022305</v>
      </c>
      <c r="AK63">
        <f>Baseline_data!AK83</f>
        <v>15.206749865273142</v>
      </c>
      <c r="AL63">
        <f>Baseline_data!AL83</f>
        <v>16.023758410323197</v>
      </c>
      <c r="AM63">
        <f>Baseline_data!AM83</f>
        <v>16.845812715373352</v>
      </c>
      <c r="AN63">
        <f>Baseline_data!AN83</f>
        <v>17.672912780423477</v>
      </c>
      <c r="AO63">
        <f>Baseline_data!AO83</f>
        <v>18.505058605473618</v>
      </c>
      <c r="AP63">
        <f>Baseline_data!AP83</f>
        <v>19.342250190523647</v>
      </c>
      <c r="AQ63">
        <f>Baseline_data!AQ83</f>
        <v>19.64421429328819</v>
      </c>
      <c r="AR63">
        <f>Baseline_data!AR83</f>
        <v>19.707656141243561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98.941994018990869</v>
      </c>
      <c r="E64">
        <f>Baseline_data!E84</f>
        <v>102.93632750877705</v>
      </c>
      <c r="F64">
        <f>Baseline_data!F84</f>
        <v>105.20495057007898</v>
      </c>
      <c r="G64">
        <f>Baseline_data!G84</f>
        <v>107.0881750019045</v>
      </c>
      <c r="H64">
        <f>Baseline_data!H84</f>
        <v>108.28782677309793</v>
      </c>
      <c r="I64">
        <f>Baseline_data!I84</f>
        <v>109.79155318266929</v>
      </c>
      <c r="J64">
        <f>Baseline_data!J84</f>
        <v>111.42258716223884</v>
      </c>
      <c r="K64">
        <f>Baseline_data!K84</f>
        <v>112.4650414353185</v>
      </c>
      <c r="L64">
        <f>Baseline_data!L84</f>
        <v>113.42542977087797</v>
      </c>
      <c r="M64">
        <f>Baseline_data!M84</f>
        <v>115.82211087077991</v>
      </c>
      <c r="N64">
        <f>Baseline_data!N84</f>
        <v>118.4801952518439</v>
      </c>
      <c r="O64">
        <f>Baseline_data!O84</f>
        <v>117.34512415067698</v>
      </c>
      <c r="P64">
        <f>Baseline_data!P84</f>
        <v>116.86049256181617</v>
      </c>
      <c r="Q64">
        <f>Baseline_data!Q84</f>
        <v>119.18093565694406</v>
      </c>
      <c r="R64">
        <f>Baseline_data!R84</f>
        <v>120.57203039939581</v>
      </c>
      <c r="S64">
        <f>Baseline_data!S84</f>
        <v>119.47098940093289</v>
      </c>
      <c r="T64">
        <f>Baseline_data!T84</f>
        <v>109.45599156352151</v>
      </c>
      <c r="U64">
        <f>Baseline_data!U84</f>
        <v>111.68498220705797</v>
      </c>
      <c r="V64">
        <f>Baseline_data!V84</f>
        <v>113.88775183115509</v>
      </c>
      <c r="W64">
        <f>Baseline_data!W84</f>
        <v>110.17181702341598</v>
      </c>
      <c r="X64">
        <f>Baseline_data!X84</f>
        <v>97.236783884698411</v>
      </c>
      <c r="Y64">
        <f>Baseline_data!Y84</f>
        <v>97.909929575792532</v>
      </c>
      <c r="Z64">
        <f>Baseline_data!Z84</f>
        <v>98.654256003910888</v>
      </c>
      <c r="AA64">
        <f>Baseline_data!AA84</f>
        <v>99.39150850972284</v>
      </c>
      <c r="AB64">
        <f>Baseline_data!AB84</f>
        <v>100.66967345987169</v>
      </c>
      <c r="AC64">
        <f>Baseline_data!AC84</f>
        <v>104.49723979399073</v>
      </c>
      <c r="AD64">
        <f>Baseline_data!AD84</f>
        <v>106.95820519825722</v>
      </c>
      <c r="AE64">
        <f>Baseline_data!AE84</f>
        <v>108.32028274525778</v>
      </c>
      <c r="AF64">
        <f>Baseline_data!AF84</f>
        <v>106.72858578844905</v>
      </c>
      <c r="AG64">
        <f>Baseline_data!AG84</f>
        <v>104.79890512427988</v>
      </c>
      <c r="AH64">
        <f>Baseline_data!AH84</f>
        <v>103.45077478501088</v>
      </c>
      <c r="AI64">
        <f>Baseline_data!AI84</f>
        <v>107.72595011575945</v>
      </c>
      <c r="AJ64">
        <f>Baseline_data!AJ84</f>
        <v>110.03797373484137</v>
      </c>
      <c r="AK64">
        <f>Baseline_data!AK84</f>
        <v>108.07461867593852</v>
      </c>
      <c r="AL64">
        <f>Baseline_data!AL84</f>
        <v>109.40373992936031</v>
      </c>
      <c r="AM64">
        <f>Baseline_data!AM84</f>
        <v>109.14429429257511</v>
      </c>
      <c r="AN64">
        <f>Baseline_data!AN84</f>
        <v>108.89595632495175</v>
      </c>
      <c r="AO64">
        <f>Baseline_data!AO84</f>
        <v>108.68232011486759</v>
      </c>
      <c r="AP64">
        <f>Baseline_data!AP84</f>
        <v>108.7405302288666</v>
      </c>
      <c r="AQ64">
        <f>Baseline_data!AQ84</f>
        <v>109.5095725373279</v>
      </c>
      <c r="AR64">
        <f>Baseline_data!AR84</f>
        <v>110.23299326196025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350.45950141816996</v>
      </c>
      <c r="E65">
        <f>Baseline_data!E87</f>
        <v>346.83788999880812</v>
      </c>
      <c r="F65">
        <f>Baseline_data!F87</f>
        <v>350.242654315604</v>
      </c>
      <c r="G65">
        <f>Baseline_data!G87</f>
        <v>355.6937048932686</v>
      </c>
      <c r="H65">
        <f>Baseline_data!H87</f>
        <v>361.66475112860456</v>
      </c>
      <c r="I65">
        <f>Baseline_data!I87</f>
        <v>360.10731137113095</v>
      </c>
      <c r="J65">
        <f>Baseline_data!J87</f>
        <v>359.74487947771638</v>
      </c>
      <c r="K65">
        <f>Baseline_data!K87</f>
        <v>362.01302052976575</v>
      </c>
      <c r="L65">
        <f>Baseline_data!L87</f>
        <v>360.55377028243589</v>
      </c>
      <c r="M65">
        <f>Baseline_data!M87</f>
        <v>357.27576804797991</v>
      </c>
      <c r="N65">
        <f>Baseline_data!N87</f>
        <v>352.75215648173548</v>
      </c>
      <c r="O65">
        <f>Baseline_data!O87</f>
        <v>349.87926612998774</v>
      </c>
      <c r="P65">
        <f>Baseline_data!P87</f>
        <v>352.07398768416579</v>
      </c>
      <c r="Q65">
        <f>Baseline_data!Q87</f>
        <v>349.57583136904344</v>
      </c>
      <c r="R65">
        <f>Baseline_data!R87</f>
        <v>344.55399458706057</v>
      </c>
      <c r="S65">
        <f>Baseline_data!S87</f>
        <v>364.76619866345715</v>
      </c>
      <c r="T65">
        <f>Baseline_data!T87</f>
        <v>399.53989548333533</v>
      </c>
      <c r="U65">
        <f>Baseline_data!U87</f>
        <v>422.80035672680219</v>
      </c>
      <c r="V65">
        <f>Baseline_data!V87</f>
        <v>435.69793860971168</v>
      </c>
      <c r="W65">
        <f>Baseline_data!W87</f>
        <v>474.36136967336529</v>
      </c>
      <c r="X65">
        <f>Baseline_data!X87</f>
        <v>514.4985079921172</v>
      </c>
      <c r="Y65">
        <f>Baseline_data!Y87</f>
        <v>546.28633351586541</v>
      </c>
      <c r="Z65">
        <f>Baseline_data!Z87</f>
        <v>578.0873720472473</v>
      </c>
      <c r="AA65">
        <f>Baseline_data!AA87</f>
        <v>610.66764040328485</v>
      </c>
      <c r="AB65">
        <f>Baseline_data!AB87</f>
        <v>622.94724946607585</v>
      </c>
      <c r="AC65">
        <f>Baseline_data!AC87</f>
        <v>631.44985650591764</v>
      </c>
      <c r="AD65">
        <f>Baseline_data!AD87</f>
        <v>638.42076520028388</v>
      </c>
      <c r="AE65">
        <f>Baseline_data!AE87</f>
        <v>645.615930090137</v>
      </c>
      <c r="AF65">
        <f>Baseline_data!AF87</f>
        <v>652.84140297377644</v>
      </c>
      <c r="AG65">
        <f>Baseline_data!AG87</f>
        <v>659.96078734373339</v>
      </c>
      <c r="AH65">
        <f>Baseline_data!AH87</f>
        <v>666.95281639564291</v>
      </c>
      <c r="AI65">
        <f>Baseline_data!AI87</f>
        <v>672.91518087134978</v>
      </c>
      <c r="AJ65">
        <f>Baseline_data!AJ87</f>
        <v>678.93979727730925</v>
      </c>
      <c r="AK65">
        <f>Baseline_data!AK87</f>
        <v>684.92947332484982</v>
      </c>
      <c r="AL65">
        <f>Baseline_data!AL87</f>
        <v>691.26272153167849</v>
      </c>
      <c r="AM65">
        <f>Baseline_data!AM87</f>
        <v>697.56315818429175</v>
      </c>
      <c r="AN65">
        <f>Baseline_data!AN87</f>
        <v>702.02002190043959</v>
      </c>
      <c r="AO65">
        <f>Baseline_data!AO87</f>
        <v>705.84039322908257</v>
      </c>
      <c r="AP65">
        <f>Baseline_data!AP87</f>
        <v>709.40336040113868</v>
      </c>
      <c r="AQ65">
        <f>Baseline_data!AQ87</f>
        <v>713.58572290925076</v>
      </c>
      <c r="AR65">
        <f>Baseline_data!AR87</f>
        <v>719.82334653977887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0.27956245927247997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0.24966224925264002</v>
      </c>
      <c r="H66">
        <f>Baseline_data!H88</f>
        <v>0.23937326280431998</v>
      </c>
      <c r="I66">
        <f>Baseline_data!I88</f>
        <v>0.22974027908256001</v>
      </c>
      <c r="J66">
        <f>Baseline_data!J88</f>
        <v>0.85424105913868009</v>
      </c>
      <c r="K66">
        <f>Baseline_data!K88</f>
        <v>1.417613351832</v>
      </c>
      <c r="L66">
        <f>Baseline_data!L88</f>
        <v>1.3417376885280001</v>
      </c>
      <c r="M66">
        <f>Baseline_data!M88</f>
        <v>1.375815977596631</v>
      </c>
      <c r="N66">
        <f>Baseline_data!N88</f>
        <v>1.4293697556806368</v>
      </c>
      <c r="O66">
        <f>Baseline_data!O88</f>
        <v>1.3959493589049559</v>
      </c>
      <c r="P66">
        <f>Baseline_data!P88</f>
        <v>1.4230920176332751</v>
      </c>
      <c r="Q66">
        <f>Baseline_data!Q88</f>
        <v>1.4775760678519201</v>
      </c>
      <c r="R66">
        <f>Baseline_data!R88</f>
        <v>1.5297283603550029</v>
      </c>
      <c r="S66">
        <f>Baseline_data!S88</f>
        <v>1.5753754578597778</v>
      </c>
      <c r="T66">
        <f>Baseline_data!T88</f>
        <v>1.5181778243493897</v>
      </c>
      <c r="U66">
        <f>Baseline_data!U88</f>
        <v>1.4421274190214151</v>
      </c>
      <c r="V66">
        <f>Baseline_data!V88</f>
        <v>1.3726300028217189</v>
      </c>
      <c r="W66">
        <f>Baseline_data!W88</f>
        <v>1.3033229465064502</v>
      </c>
      <c r="X66">
        <f>Baseline_data!X88</f>
        <v>1.3244604720415791</v>
      </c>
      <c r="Y66">
        <f>Baseline_data!Y88</f>
        <v>1.2585586302667189</v>
      </c>
      <c r="Z66">
        <f>Baseline_data!Z88</f>
        <v>1.1914315166840119</v>
      </c>
      <c r="AA66">
        <f>Baseline_data!AA88</f>
        <v>1.1241982969696669</v>
      </c>
      <c r="AB66">
        <f>Baseline_data!AB88</f>
        <v>1.1991880921556299</v>
      </c>
      <c r="AC66">
        <f>Baseline_data!AC88</f>
        <v>1.23807925005131</v>
      </c>
      <c r="AD66">
        <f>Baseline_data!AD88</f>
        <v>1.2349719448993099</v>
      </c>
      <c r="AE66">
        <f>Baseline_data!AE88</f>
        <v>1.2315193836193099</v>
      </c>
      <c r="AF66">
        <f>Baseline_data!AF88</f>
        <v>1.2280668223393101</v>
      </c>
      <c r="AG66">
        <f>Baseline_data!AG88</f>
        <v>1.2394519013951499</v>
      </c>
      <c r="AH66">
        <f>Baseline_data!AH88</f>
        <v>1.2359993401151399</v>
      </c>
      <c r="AI66">
        <f>Baseline_data!AI88</f>
        <v>1.2325467788351501</v>
      </c>
      <c r="AJ66">
        <f>Baseline_data!AJ88</f>
        <v>1.22909421755515</v>
      </c>
      <c r="AK66">
        <f>Baseline_data!AK88</f>
        <v>1.2259869124031499</v>
      </c>
      <c r="AL66">
        <f>Baseline_data!AL88</f>
        <v>1.2225343511231499</v>
      </c>
      <c r="AM66">
        <f>Baseline_data!AM88</f>
        <v>1.2225343511231499</v>
      </c>
      <c r="AN66">
        <f>Baseline_data!AN88</f>
        <v>1.2225343511231499</v>
      </c>
      <c r="AO66">
        <f>Baseline_data!AO88</f>
        <v>1.2225343511231499</v>
      </c>
      <c r="AP66">
        <f>Baseline_data!AP88</f>
        <v>1.2225343511231499</v>
      </c>
      <c r="AQ66">
        <f>Baseline_data!AQ88</f>
        <v>1.2225343511231499</v>
      </c>
      <c r="AR66">
        <f>Baseline_data!AR88</f>
        <v>1.24224358153575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55.582598357224441</v>
      </c>
      <c r="E67">
        <f>Baseline_data!E89</f>
        <v>51.332618009151368</v>
      </c>
      <c r="F67">
        <f>Baseline_data!F89</f>
        <v>54.194898345104662</v>
      </c>
      <c r="G67">
        <f>Baseline_data!G89</f>
        <v>61.780556234195963</v>
      </c>
      <c r="H67">
        <f>Baseline_data!H89</f>
        <v>67.455839340791712</v>
      </c>
      <c r="I67">
        <f>Baseline_data!I89</f>
        <v>65.64807906080857</v>
      </c>
      <c r="J67">
        <f>Baseline_data!J89</f>
        <v>67.18136179875215</v>
      </c>
      <c r="K67">
        <f>Baseline_data!K89</f>
        <v>68.204902152008387</v>
      </c>
      <c r="L67">
        <f>Baseline_data!L89</f>
        <v>68.629498456762178</v>
      </c>
      <c r="M67">
        <f>Baseline_data!M89</f>
        <v>67.808781805406596</v>
      </c>
      <c r="N67">
        <f>Baseline_data!N89</f>
        <v>67.44109853046659</v>
      </c>
      <c r="O67">
        <f>Baseline_data!O89</f>
        <v>69.345973205925887</v>
      </c>
      <c r="P67">
        <f>Baseline_data!P89</f>
        <v>69.542062272977859</v>
      </c>
      <c r="Q67">
        <f>Baseline_data!Q89</f>
        <v>69.637682392390346</v>
      </c>
      <c r="R67">
        <f>Baseline_data!R89</f>
        <v>68.858076724517559</v>
      </c>
      <c r="S67">
        <f>Baseline_data!S89</f>
        <v>93.291181920339866</v>
      </c>
      <c r="T67">
        <f>Baseline_data!T89</f>
        <v>104.31731188233249</v>
      </c>
      <c r="U67">
        <f>Baseline_data!U89</f>
        <v>99.874396964988733</v>
      </c>
      <c r="V67">
        <f>Baseline_data!V89</f>
        <v>95.337840985826432</v>
      </c>
      <c r="W67">
        <f>Baseline_data!W89</f>
        <v>90.814881932503468</v>
      </c>
      <c r="X67">
        <f>Baseline_data!X89</f>
        <v>87.525729255867617</v>
      </c>
      <c r="Y67">
        <f>Baseline_data!Y89</f>
        <v>81.740483392955881</v>
      </c>
      <c r="Z67">
        <f>Baseline_data!Z89</f>
        <v>83.984418708878991</v>
      </c>
      <c r="AA67">
        <f>Baseline_data!AA89</f>
        <v>86.569890948680396</v>
      </c>
      <c r="AB67">
        <f>Baseline_data!AB89</f>
        <v>89.090743345177586</v>
      </c>
      <c r="AC67">
        <f>Baseline_data!AC89</f>
        <v>91.550784001673904</v>
      </c>
      <c r="AD67">
        <f>Baseline_data!AD89</f>
        <v>93.680864535497236</v>
      </c>
      <c r="AE67">
        <f>Baseline_data!AE89</f>
        <v>96.00384388471025</v>
      </c>
      <c r="AF67">
        <f>Baseline_data!AF89</f>
        <v>98.34825240314531</v>
      </c>
      <c r="AG67">
        <f>Baseline_data!AG89</f>
        <v>100.60726858628091</v>
      </c>
      <c r="AH67">
        <f>Baseline_data!AH89</f>
        <v>102.75545019106282</v>
      </c>
      <c r="AI67">
        <f>Baseline_data!AI89</f>
        <v>104.47775903585068</v>
      </c>
      <c r="AJ67">
        <f>Baseline_data!AJ89</f>
        <v>106.26615099338794</v>
      </c>
      <c r="AK67">
        <f>Baseline_data!AK89</f>
        <v>108.02447358176073</v>
      </c>
      <c r="AL67">
        <f>Baseline_data!AL89</f>
        <v>110.09106963197218</v>
      </c>
      <c r="AM67">
        <f>Baseline_data!AM89</f>
        <v>112.15438111169938</v>
      </c>
      <c r="AN67">
        <f>Baseline_data!AN89</f>
        <v>113.86266091898317</v>
      </c>
      <c r="AO67">
        <f>Baseline_data!AO89</f>
        <v>114.92544348448422</v>
      </c>
      <c r="AP67">
        <f>Baseline_data!AP89</f>
        <v>115.73437070255024</v>
      </c>
      <c r="AQ67">
        <f>Baseline_data!AQ89</f>
        <v>117.16297563001727</v>
      </c>
      <c r="AR67">
        <f>Baseline_data!AR89</f>
        <v>120.59040985729781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291.22041635366298</v>
      </c>
      <c r="L68">
        <f>Baseline_data!L90</f>
        <v>287.22588418943997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271.27945816876797</v>
      </c>
      <c r="Q68">
        <f>Baseline_data!Q90</f>
        <v>267.28492600454399</v>
      </c>
      <c r="R68">
        <f>Baseline_data!R90</f>
        <v>263.29039384031893</v>
      </c>
      <c r="S68">
        <f>Baseline_data!S90</f>
        <v>259.32756431231991</v>
      </c>
      <c r="T68">
        <f>Baseline_data!T90</f>
        <v>283.43568628165588</v>
      </c>
      <c r="U68">
        <f>Baseline_data!U90</f>
        <v>311.51495778062997</v>
      </c>
      <c r="V68">
        <f>Baseline_data!V90</f>
        <v>329.32226917423299</v>
      </c>
      <c r="W68">
        <f>Baseline_data!W90</f>
        <v>372.88169134600901</v>
      </c>
      <c r="X68">
        <f>Baseline_data!X90</f>
        <v>416.44111351778508</v>
      </c>
      <c r="Y68">
        <f>Baseline_data!Y90</f>
        <v>454.37239602806397</v>
      </c>
      <c r="Z68">
        <f>Baseline_data!Z90</f>
        <v>484.28509814690102</v>
      </c>
      <c r="AA68">
        <f>Baseline_data!AA90</f>
        <v>514.63914808179891</v>
      </c>
      <c r="AB68">
        <f>Baseline_data!AB90</f>
        <v>524.61522423475105</v>
      </c>
      <c r="AC68">
        <f>Baseline_data!AC90</f>
        <v>530.89234620710397</v>
      </c>
      <c r="AD68">
        <f>Baseline_data!AD90</f>
        <v>535.996470639167</v>
      </c>
      <c r="AE68">
        <f>Baseline_data!AE90</f>
        <v>541.132297707455</v>
      </c>
      <c r="AF68">
        <f>Baseline_data!AF90</f>
        <v>546.26812477574299</v>
      </c>
      <c r="AG68">
        <f>Baseline_data!AG90</f>
        <v>551.37224920780795</v>
      </c>
      <c r="AH68">
        <f>Baseline_data!AH90</f>
        <v>556.47637363987087</v>
      </c>
      <c r="AI68">
        <f>Baseline_data!AI90</f>
        <v>560.97814798367995</v>
      </c>
      <c r="AJ68">
        <f>Baseline_data!AJ90</f>
        <v>565.479922327488</v>
      </c>
      <c r="AK68">
        <f>Baseline_data!AK90</f>
        <v>569.98169667129594</v>
      </c>
      <c r="AL68">
        <f>Baseline_data!AL90</f>
        <v>574.51517365132781</v>
      </c>
      <c r="AM68">
        <f>Baseline_data!AM90</f>
        <v>579.01694799513598</v>
      </c>
      <c r="AN68">
        <f>Baseline_data!AN90</f>
        <v>582.02869843641599</v>
      </c>
      <c r="AO68">
        <f>Baseline_data!AO90</f>
        <v>585.04044887769589</v>
      </c>
      <c r="AP68">
        <f>Baseline_data!AP90</f>
        <v>588.05219931897591</v>
      </c>
      <c r="AQ68">
        <f>Baseline_data!AQ90</f>
        <v>591.0639497602549</v>
      </c>
      <c r="AR68">
        <f>Baseline_data!AR90</f>
        <v>594.10740283775999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14.4453606937511</v>
      </c>
      <c r="E69">
        <f>Baseline_data!E91</f>
        <v>13.065332243741201</v>
      </c>
      <c r="F69">
        <f>Baseline_data!F91</f>
        <v>11.771103677248099</v>
      </c>
      <c r="G69">
        <f>Baseline_data!G91</f>
        <v>7.9070956215314698</v>
      </c>
      <c r="H69">
        <f>Baseline_data!H91</f>
        <v>6.6144081435380295</v>
      </c>
      <c r="I69">
        <f>Baseline_data!I91</f>
        <v>5.4151686625785098</v>
      </c>
      <c r="J69">
        <f>Baseline_data!J91</f>
        <v>1.63619119443227</v>
      </c>
      <c r="K69">
        <f>Baseline_data!K91</f>
        <v>1.1374934077923802</v>
      </c>
      <c r="L69">
        <f>Baseline_data!L91</f>
        <v>3.32506547359396</v>
      </c>
      <c r="M69">
        <f>Baseline_data!M91</f>
        <v>4.7975479113719901</v>
      </c>
      <c r="N69">
        <f>Baseline_data!N91</f>
        <v>4.5831728798808999</v>
      </c>
      <c r="O69">
        <f>Baseline_data!O91</f>
        <v>3.8344219949726996</v>
      </c>
      <c r="P69">
        <f>Baseline_data!P91</f>
        <v>9.8014566857419805</v>
      </c>
      <c r="Q69">
        <f>Baseline_data!Q91</f>
        <v>11.1487410633599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9.3404229252479993</v>
      </c>
      <c r="X69">
        <f>Baseline_data!X91</f>
        <v>9.0415906905599996</v>
      </c>
      <c r="Y69">
        <f>Baseline_data!Y91</f>
        <v>8.7389272733759995</v>
      </c>
      <c r="Z69">
        <f>Baseline_data!Z91</f>
        <v>8.4400950386879998</v>
      </c>
      <c r="AA69">
        <f>Baseline_data!AA91</f>
        <v>8.1374316215039997</v>
      </c>
      <c r="AB69">
        <f>Baseline_data!AB91</f>
        <v>7.8347682043200004</v>
      </c>
      <c r="AC69">
        <f>Baseline_data!AC91</f>
        <v>7.5359359696319999</v>
      </c>
      <c r="AD69">
        <f>Baseline_data!AD91</f>
        <v>7.2332725524479997</v>
      </c>
      <c r="AE69">
        <f>Baseline_data!AE91</f>
        <v>6.9306091352640005</v>
      </c>
      <c r="AF69">
        <f>Baseline_data!AF91</f>
        <v>6.6317769005759999</v>
      </c>
      <c r="AG69">
        <f>Baseline_data!AG91</f>
        <v>6.3291134833919998</v>
      </c>
      <c r="AH69">
        <f>Baseline_data!AH91</f>
        <v>6.0264500662079996</v>
      </c>
      <c r="AI69">
        <f>Baseline_data!AI91</f>
        <v>5.7276178315199902</v>
      </c>
      <c r="AJ69">
        <f>Baseline_data!AJ91</f>
        <v>5.4249544143359998</v>
      </c>
      <c r="AK69">
        <f>Baseline_data!AK91</f>
        <v>5.1222909971519996</v>
      </c>
      <c r="AL69">
        <f>Baseline_data!AL91</f>
        <v>4.8234587624639902</v>
      </c>
      <c r="AM69">
        <f>Baseline_data!AM91</f>
        <v>4.5207953452799998</v>
      </c>
      <c r="AN69">
        <f>Baseline_data!AN91</f>
        <v>4.2181319280959997</v>
      </c>
      <c r="AO69">
        <f>Baseline_data!AO91</f>
        <v>3.919299693408</v>
      </c>
      <c r="AP69">
        <f>Baseline_data!AP91</f>
        <v>3.6166362762239999</v>
      </c>
      <c r="AQ69">
        <f>Baseline_data!AQ91</f>
        <v>3.3139728590400002</v>
      </c>
      <c r="AR69">
        <f>Baseline_data!AR91</f>
        <v>3.0151406243519903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2.339249151744E-3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2.1657062851488003E-3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1.840796086896E-3</v>
      </c>
      <c r="Y70">
        <f>Baseline_data!Y92</f>
        <v>1.79662921879679E-3</v>
      </c>
      <c r="Z70">
        <f>Baseline_data!Z92</f>
        <v>1.7587719032831999E-3</v>
      </c>
      <c r="AA70">
        <f>Baseline_data!AA92</f>
        <v>1.6783409877696002E-3</v>
      </c>
      <c r="AB70">
        <f>Baseline_data!AB92</f>
        <v>1.6341741196704001E-3</v>
      </c>
      <c r="AC70">
        <f>Baseline_data!AC92</f>
        <v>1.6621359696382901E-2</v>
      </c>
      <c r="AD70">
        <f>Baseline_data!AD92</f>
        <v>4.6422879696382896E-2</v>
      </c>
      <c r="AE70">
        <f>Baseline_data!AE92</f>
        <v>7.6224399696382894E-2</v>
      </c>
      <c r="AF70">
        <f>Baseline_data!AF92</f>
        <v>0.11107356176486201</v>
      </c>
      <c r="AG70">
        <f>Baseline_data!AG92</f>
        <v>0.14592272383334198</v>
      </c>
      <c r="AH70">
        <f>Baseline_data!AH92</f>
        <v>0.1790887865460479</v>
      </c>
      <c r="AI70">
        <f>Baseline_data!AI92</f>
        <v>0.20048299992806401</v>
      </c>
      <c r="AJ70">
        <f>Baseline_data!AJ92</f>
        <v>0.22187721331007998</v>
      </c>
      <c r="AK70">
        <f>Baseline_data!AK92</f>
        <v>0.23805518131007997</v>
      </c>
      <c r="AL70">
        <f>Baseline_data!AL92</f>
        <v>0.2543432841672395</v>
      </c>
      <c r="AM70">
        <f>Baseline_data!AM92</f>
        <v>0.27318566073325873</v>
      </c>
      <c r="AN70">
        <f>Baseline_data!AN92</f>
        <v>0.29741003913325875</v>
      </c>
      <c r="AO70">
        <f>Baseline_data!AO92</f>
        <v>0.32680808931527472</v>
      </c>
      <c r="AP70">
        <f>Baseline_data!AP92</f>
        <v>0.3561635658972907</v>
      </c>
      <c r="AQ70">
        <f>Baseline_data!AQ92</f>
        <v>0.38556161607930667</v>
      </c>
      <c r="AR70">
        <f>Baseline_data!AR92</f>
        <v>0.41614843972940768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1486.6843799999901</v>
      </c>
      <c r="H72">
        <f>Baseline_data!H94</f>
        <v>1486.6843799999999</v>
      </c>
      <c r="I72">
        <f>Baseline_data!I94</f>
        <v>1486.6843799999999</v>
      </c>
      <c r="J72">
        <f>Baseline_data!J94</f>
        <v>1486.6843799999999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1721.0230053974999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1992.29925653486</v>
      </c>
      <c r="U72">
        <f>Baseline_data!U94</f>
        <v>2091.91421964455</v>
      </c>
      <c r="V72">
        <f>Baseline_data!V94</f>
        <v>2196.5099303236102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2542.7348081493801</v>
      </c>
      <c r="Z72">
        <f>Baseline_data!Z94</f>
        <v>2669.8715485770599</v>
      </c>
      <c r="AA72">
        <f>Baseline_data!AA94</f>
        <v>2803.36512586445</v>
      </c>
      <c r="AB72">
        <f>Baseline_data!AB94</f>
        <v>2943.5333824608201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3577.88322353182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4141.8470674260898</v>
      </c>
      <c r="AJ72">
        <f>Baseline_data!AJ94</f>
        <v>4348.9394205952995</v>
      </c>
      <c r="AK72">
        <f>Baseline_data!AK94</f>
        <v>4566.3863889976901</v>
      </c>
      <c r="AL72">
        <f>Baseline_data!AL94</f>
        <v>4794.7057090539001</v>
      </c>
      <c r="AM72">
        <f>Baseline_data!AM94</f>
        <v>5034.4409947087006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6119.3944956912001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86.784937833037205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91.322036807137295</v>
      </c>
      <c r="L73">
        <f>'2Degree_data'!L4</f>
        <v>92.552759859645803</v>
      </c>
      <c r="M73">
        <f>'2Degree_data'!M4</f>
        <v>93.792553177973005</v>
      </c>
      <c r="N73">
        <f>'2Degree_data'!N4</f>
        <v>95.033425938677496</v>
      </c>
      <c r="O73">
        <f>'2Degree_data'!O4</f>
        <v>95.877212083845691</v>
      </c>
      <c r="P73">
        <f>'2Degree_data'!P4</f>
        <v>96.719540244342198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99.250520137552314</v>
      </c>
      <c r="T73">
        <f>'2Degree_data'!T4</f>
        <v>100.1196805532102</v>
      </c>
      <c r="U73">
        <f>'2Degree_data'!U4</f>
        <v>100.9863035418193</v>
      </c>
      <c r="V73">
        <f>'2Degree_data'!V4</f>
        <v>101.8580013845261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104.18301495996849</v>
      </c>
      <c r="Z73">
        <f>'2Degree_data'!Z4</f>
        <v>104.76209542294799</v>
      </c>
      <c r="AA73">
        <f>'2Degree_data'!AA4</f>
        <v>105.34517129764831</v>
      </c>
      <c r="AB73">
        <f>'2Degree_data'!AB4</f>
        <v>105.9217143335789</v>
      </c>
      <c r="AC73">
        <f>'2Degree_data'!AC4</f>
        <v>106.4967993848377</v>
      </c>
      <c r="AD73">
        <f>'2Degree_data'!AD4</f>
        <v>107.08241268658699</v>
      </c>
      <c r="AE73">
        <f>'2Degree_data'!AE4</f>
        <v>107.6680259883363</v>
      </c>
      <c r="AF73">
        <f>'2Degree_data'!AF4</f>
        <v>108.2471064513159</v>
      </c>
      <c r="AG73">
        <f>'2Degree_data'!AG4</f>
        <v>108.8287243413444</v>
      </c>
      <c r="AH73">
        <f>'2Degree_data'!AH4</f>
        <v>109.4118002160447</v>
      </c>
      <c r="AI73">
        <f>'2Degree_data'!AI4</f>
        <v>109.8204383399422</v>
      </c>
      <c r="AJ73">
        <f>'2Degree_data'!AJ4</f>
        <v>110.23053444851129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111.4553693778263</v>
      </c>
      <c r="AN73">
        <f>'2Degree_data'!AN4</f>
        <v>111.8745357522143</v>
      </c>
      <c r="AO73">
        <f>'2Degree_data'!AO4</f>
        <v>112.29116469955321</v>
      </c>
      <c r="AP73">
        <f>'2Degree_data'!AP4</f>
        <v>112.70633566222031</v>
      </c>
      <c r="AQ73">
        <f>'2Degree_data'!AQ4</f>
        <v>113.1229646095592</v>
      </c>
      <c r="AR73">
        <f>'2Degree_data'!AR4</f>
        <v>113.5355981451774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5.7997912075165203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6.2312956733557598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6.3472914975060801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6.6384410161234104</v>
      </c>
      <c r="AD74">
        <f>'2Degree_data'!AD5</f>
        <v>6.66628001391949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6.7753160886207997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5176.8741192377711</v>
      </c>
      <c r="H75">
        <f>'2Degree_data'!H8</f>
        <v>5165.7741192377725</v>
      </c>
      <c r="I75">
        <f>'2Degree_data'!I8</f>
        <v>5068.3439579558117</v>
      </c>
      <c r="J75">
        <f>'2Degree_data'!J8</f>
        <v>5135.3229470733177</v>
      </c>
      <c r="K75">
        <f>'2Degree_data'!K8</f>
        <v>5137.0941411536633</v>
      </c>
      <c r="L75">
        <f>'2Degree_data'!L8</f>
        <v>5208.5777194736611</v>
      </c>
      <c r="M75">
        <f>'2Degree_data'!M8</f>
        <v>5126.3941411536616</v>
      </c>
      <c r="N75">
        <f>'2Degree_data'!N8</f>
        <v>5251.2288865958253</v>
      </c>
      <c r="O75">
        <f>'2Degree_data'!O8</f>
        <v>5390.2946655865253</v>
      </c>
      <c r="P75">
        <f>'2Degree_data'!P8</f>
        <v>5379.3946655865248</v>
      </c>
      <c r="Q75">
        <f>'2Degree_data'!Q8</f>
        <v>5368.7946655865244</v>
      </c>
      <c r="R75">
        <f>'2Degree_data'!R8</f>
        <v>5337.8946655865257</v>
      </c>
      <c r="S75">
        <f>'2Degree_data'!S8</f>
        <v>5340.174835522781</v>
      </c>
      <c r="T75">
        <f>'2Degree_data'!T8</f>
        <v>5379.7465148449019</v>
      </c>
      <c r="U75">
        <f>'2Degree_data'!U8</f>
        <v>5369.546514844902</v>
      </c>
      <c r="V75">
        <f>'2Degree_data'!V8</f>
        <v>5306.8478619664311</v>
      </c>
      <c r="W75">
        <f>'2Degree_data'!W8</f>
        <v>5245.6250313909813</v>
      </c>
      <c r="X75">
        <f>'2Degree_data'!X8</f>
        <v>5243.6790133833001</v>
      </c>
      <c r="Y75">
        <f>'2Degree_data'!Y8</f>
        <v>5406.0759163858684</v>
      </c>
      <c r="Z75">
        <f>'2Degree_data'!Z8</f>
        <v>5508.8472061321554</v>
      </c>
      <c r="AA75">
        <f>'2Degree_data'!AA8</f>
        <v>5749.4225830801306</v>
      </c>
      <c r="AB75">
        <f>'2Degree_data'!AB8</f>
        <v>5942.2290253043393</v>
      </c>
      <c r="AC75">
        <f>'2Degree_data'!AC8</f>
        <v>6029.7959326807504</v>
      </c>
      <c r="AD75">
        <f>'2Degree_data'!AD8</f>
        <v>6288.5089713404614</v>
      </c>
      <c r="AE75">
        <f>'2Degree_data'!AE8</f>
        <v>6634.7361488639381</v>
      </c>
      <c r="AF75">
        <f>'2Degree_data'!AF8</f>
        <v>6933.9014488152143</v>
      </c>
      <c r="AG75">
        <f>'2Degree_data'!AG8</f>
        <v>7211.486465618369</v>
      </c>
      <c r="AH75">
        <f>'2Degree_data'!AH8</f>
        <v>7523.62054889111</v>
      </c>
      <c r="AI75">
        <f>'2Degree_data'!AI8</f>
        <v>7787.244421625579</v>
      </c>
      <c r="AJ75">
        <f>'2Degree_data'!AJ8</f>
        <v>8226.8065968568335</v>
      </c>
      <c r="AK75">
        <f>'2Degree_data'!AK8</f>
        <v>8618.5065968568269</v>
      </c>
      <c r="AL75">
        <f>'2Degree_data'!AL8</f>
        <v>8996.3084457540317</v>
      </c>
      <c r="AM75">
        <f>'2Degree_data'!AM8</f>
        <v>9318.6579037022038</v>
      </c>
      <c r="AN75">
        <f>'2Degree_data'!AN8</f>
        <v>9694.4579037022049</v>
      </c>
      <c r="AO75">
        <f>'2Degree_data'!AO8</f>
        <v>10070.157903702195</v>
      </c>
      <c r="AP75">
        <f>'2Degree_data'!AP8</f>
        <v>10445.85790370219</v>
      </c>
      <c r="AQ75">
        <f>'2Degree_data'!AQ8</f>
        <v>10733.472496824503</v>
      </c>
      <c r="AR75">
        <f>'2Degree_data'!AR8</f>
        <v>11125.392306548758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58.399999999999991</v>
      </c>
      <c r="M76">
        <f>'2Degree_data'!M9</f>
        <v>61.5</v>
      </c>
      <c r="N76">
        <f>'2Degree_data'!N9</f>
        <v>55.300000000000004</v>
      </c>
      <c r="O76">
        <f>'2Degree_data'!O9</f>
        <v>235.79864919512798</v>
      </c>
      <c r="P76">
        <f>'2Degree_data'!P9</f>
        <v>232.79864919512798</v>
      </c>
      <c r="Q76">
        <f>'2Degree_data'!Q9</f>
        <v>229.69864919512798</v>
      </c>
      <c r="R76">
        <f>'2Degree_data'!R9</f>
        <v>226.498649195128</v>
      </c>
      <c r="S76">
        <f>'2Degree_data'!S9</f>
        <v>223.498649195128</v>
      </c>
      <c r="T76">
        <f>'2Degree_data'!T9</f>
        <v>220.39864919512797</v>
      </c>
      <c r="U76">
        <f>'2Degree_data'!U9</f>
        <v>217.19864919512798</v>
      </c>
      <c r="V76">
        <f>'2Degree_data'!V9</f>
        <v>214.09864919512799</v>
      </c>
      <c r="W76">
        <f>'2Degree_data'!W9</f>
        <v>211.09864919512799</v>
      </c>
      <c r="X76">
        <f>'2Degree_data'!X9</f>
        <v>207.998649195128</v>
      </c>
      <c r="Y76">
        <f>'2Degree_data'!Y9</f>
        <v>259.53125957469501</v>
      </c>
      <c r="Z76">
        <f>'2Degree_data'!Z9</f>
        <v>280.52631246660508</v>
      </c>
      <c r="AA76">
        <f>'2Degree_data'!AA9</f>
        <v>298.95586329373202</v>
      </c>
      <c r="AB76">
        <f>'2Degree_data'!AB9</f>
        <v>346.42857020591305</v>
      </c>
      <c r="AC76">
        <f>'2Degree_data'!AC9</f>
        <v>394.38302862688295</v>
      </c>
      <c r="AD76">
        <f>'2Degree_data'!AD9</f>
        <v>398.56576928509099</v>
      </c>
      <c r="AE76">
        <f>'2Degree_data'!AE9</f>
        <v>397.56576928509099</v>
      </c>
      <c r="AF76">
        <f>'2Degree_data'!AF9</f>
        <v>396.56576928509099</v>
      </c>
      <c r="AG76">
        <f>'2Degree_data'!AG9</f>
        <v>395.66576928509096</v>
      </c>
      <c r="AH76">
        <f>'2Degree_data'!AH9</f>
        <v>394.66576928509096</v>
      </c>
      <c r="AI76">
        <f>'2Degree_data'!AI9</f>
        <v>402.34704427139195</v>
      </c>
      <c r="AJ76">
        <f>'2Degree_data'!AJ9</f>
        <v>407.94996629051894</v>
      </c>
      <c r="AK76">
        <f>'2Degree_data'!AK9</f>
        <v>407.04996629051897</v>
      </c>
      <c r="AL76">
        <f>'2Degree_data'!AL9</f>
        <v>406.04996629051897</v>
      </c>
      <c r="AM76">
        <f>'2Degree_data'!AM9</f>
        <v>406.04996629051897</v>
      </c>
      <c r="AN76">
        <f>'2Degree_data'!AN9</f>
        <v>406.04996629051897</v>
      </c>
      <c r="AO76">
        <f>'2Degree_data'!AO9</f>
        <v>406.04996629051897</v>
      </c>
      <c r="AP76">
        <f>'2Degree_data'!AP9</f>
        <v>406.04996629051897</v>
      </c>
      <c r="AQ76">
        <f>'2Degree_data'!AQ9</f>
        <v>406.04996629051897</v>
      </c>
      <c r="AR76">
        <f>'2Degree_data'!AR9</f>
        <v>406.04996629051897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760.71051310766757</v>
      </c>
      <c r="Z77">
        <f>'2Degree_data'!Z10</f>
        <v>750.086749962044</v>
      </c>
      <c r="AA77">
        <f>'2Degree_data'!AA10</f>
        <v>730.35798665855691</v>
      </c>
      <c r="AB77">
        <f>'2Degree_data'!AB10</f>
        <v>690.85798665855691</v>
      </c>
      <c r="AC77">
        <f>'2Degree_data'!AC10</f>
        <v>651.35798665855691</v>
      </c>
      <c r="AD77">
        <f>'2Degree_data'!AD10</f>
        <v>635.20602161708518</v>
      </c>
      <c r="AE77">
        <f>'2Degree_data'!AE10</f>
        <v>645.42866917581409</v>
      </c>
      <c r="AF77">
        <f>'2Degree_data'!AF10</f>
        <v>673.46454255883998</v>
      </c>
      <c r="AG77">
        <f>'2Degree_data'!AG10</f>
        <v>702.820404627774</v>
      </c>
      <c r="AH77">
        <f>'2Degree_data'!AH10</f>
        <v>733.93233025501695</v>
      </c>
      <c r="AI77">
        <f>'2Degree_data'!AI10</f>
        <v>764.14996629051893</v>
      </c>
      <c r="AJ77">
        <f>'2Degree_data'!AJ10</f>
        <v>724.74996629051896</v>
      </c>
      <c r="AK77">
        <f>'2Degree_data'!AK10</f>
        <v>685.14996629051893</v>
      </c>
      <c r="AL77">
        <f>'2Degree_data'!AL10</f>
        <v>645.64996629051893</v>
      </c>
      <c r="AM77">
        <f>'2Degree_data'!AM10</f>
        <v>606.04996629051902</v>
      </c>
      <c r="AN77">
        <f>'2Degree_data'!AN10</f>
        <v>566.64996629051893</v>
      </c>
      <c r="AO77">
        <f>'2Degree_data'!AO10</f>
        <v>527.04996629051902</v>
      </c>
      <c r="AP77">
        <f>'2Degree_data'!AP10</f>
        <v>487.54996629051897</v>
      </c>
      <c r="AQ77">
        <f>'2Degree_data'!AQ10</f>
        <v>447.94996629051894</v>
      </c>
      <c r="AR77">
        <f>'2Degree_data'!AR10</f>
        <v>408.54996629051897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1570.0741192377716</v>
      </c>
      <c r="H78">
        <f>'2Degree_data'!H11</f>
        <v>1625.3741192377715</v>
      </c>
      <c r="I78">
        <f>'2Degree_data'!I11</f>
        <v>1593.9439579558114</v>
      </c>
      <c r="J78">
        <f>'2Degree_data'!J11</f>
        <v>1727.2229470733173</v>
      </c>
      <c r="K78">
        <f>'2Degree_data'!K11</f>
        <v>1795.2941411536631</v>
      </c>
      <c r="L78">
        <f>'2Degree_data'!L11</f>
        <v>1920.1922922564663</v>
      </c>
      <c r="M78">
        <f>'2Degree_data'!M11</f>
        <v>1850.7941411536635</v>
      </c>
      <c r="N78">
        <f>'2Degree_data'!N11</f>
        <v>2029.0434593786294</v>
      </c>
      <c r="O78">
        <f>'2Degree_data'!O11</f>
        <v>2050.7105891741999</v>
      </c>
      <c r="P78">
        <f>'2Degree_data'!P11</f>
        <v>2106.2105891741994</v>
      </c>
      <c r="Q78">
        <f>'2Degree_data'!Q11</f>
        <v>2161.7105891741994</v>
      </c>
      <c r="R78">
        <f>'2Degree_data'!R11</f>
        <v>2217.1105891741995</v>
      </c>
      <c r="S78">
        <f>'2Degree_data'!S11</f>
        <v>2285.5907591104556</v>
      </c>
      <c r="T78">
        <f>'2Degree_data'!T11</f>
        <v>2393.5624384325765</v>
      </c>
      <c r="U78">
        <f>'2Degree_data'!U11</f>
        <v>2449.0624384325765</v>
      </c>
      <c r="V78">
        <f>'2Degree_data'!V11</f>
        <v>2452.1637855541062</v>
      </c>
      <c r="W78">
        <f>'2Degree_data'!W11</f>
        <v>2456.7409549786557</v>
      </c>
      <c r="X78">
        <f>'2Degree_data'!X11</f>
        <v>2520.3949369709735</v>
      </c>
      <c r="Y78">
        <f>'2Degree_data'!Y11</f>
        <v>2617.3747006838689</v>
      </c>
      <c r="Z78">
        <f>'2Degree_data'!Z11</f>
        <v>2672.8747006838689</v>
      </c>
      <c r="AA78">
        <f>'2Degree_data'!AA11</f>
        <v>2727.9492901082053</v>
      </c>
      <c r="AB78">
        <f>'2Degree_data'!AB11</f>
        <v>2726.0830254202328</v>
      </c>
      <c r="AC78">
        <f>'2Degree_data'!AC11</f>
        <v>2644.5729322970938</v>
      </c>
      <c r="AD78">
        <f>'2Degree_data'!AD11</f>
        <v>2634.920161847484</v>
      </c>
      <c r="AE78">
        <f>'2Degree_data'!AE11</f>
        <v>2603.842329881657</v>
      </c>
      <c r="AF78">
        <f>'2Degree_data'!AF11</f>
        <v>2489.6079914362554</v>
      </c>
      <c r="AG78">
        <f>'2Degree_data'!AG11</f>
        <v>2352.9079914362546</v>
      </c>
      <c r="AH78">
        <f>'2Degree_data'!AH11</f>
        <v>2316.2079914362548</v>
      </c>
      <c r="AI78">
        <f>'2Degree_data'!AI11</f>
        <v>2259.63295314893</v>
      </c>
      <c r="AJ78">
        <f>'2Degree_data'!AJ11</f>
        <v>2450.792206361059</v>
      </c>
      <c r="AK78">
        <f>'2Degree_data'!AK11</f>
        <v>2450.792206361059</v>
      </c>
      <c r="AL78">
        <f>'2Degree_data'!AL11</f>
        <v>2436.6940552582564</v>
      </c>
      <c r="AM78">
        <f>'2Degree_data'!AM11</f>
        <v>2370.4730494180531</v>
      </c>
      <c r="AN78">
        <f>'2Degree_data'!AN11</f>
        <v>2270.4730494180531</v>
      </c>
      <c r="AO78">
        <f>'2Degree_data'!AO11</f>
        <v>2170.4730494180531</v>
      </c>
      <c r="AP78">
        <f>'2Degree_data'!AP11</f>
        <v>2070.4730494180567</v>
      </c>
      <c r="AQ78">
        <f>'2Degree_data'!AQ11</f>
        <v>1970.4730494180571</v>
      </c>
      <c r="AR78">
        <f>'2Degree_data'!AR11</f>
        <v>1857.3928794818012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805.4</v>
      </c>
      <c r="U79">
        <f>'2Degree_data'!U12</f>
        <v>792.8</v>
      </c>
      <c r="V79">
        <f>'2Degree_data'!V12</f>
        <v>780.2</v>
      </c>
      <c r="W79">
        <f>'2Degree_data'!W12</f>
        <v>767.59999999999991</v>
      </c>
      <c r="X79">
        <f>'2Degree_data'!X12</f>
        <v>755</v>
      </c>
      <c r="Y79">
        <f>'2Degree_data'!Y12</f>
        <v>742.5</v>
      </c>
      <c r="Z79">
        <f>'2Degree_data'!Z12</f>
        <v>729.9</v>
      </c>
      <c r="AA79">
        <f>'2Degree_data'!AA12</f>
        <v>867.3</v>
      </c>
      <c r="AB79">
        <f>'2Degree_data'!AB12</f>
        <v>1004.6999999999999</v>
      </c>
      <c r="AC79">
        <f>'2Degree_data'!AC12</f>
        <v>1142.0999999999999</v>
      </c>
      <c r="AD79">
        <f>'2Degree_data'!AD12</f>
        <v>1279.49999999999</v>
      </c>
      <c r="AE79">
        <f>'2Degree_data'!AE12</f>
        <v>1416.99999999999</v>
      </c>
      <c r="AF79">
        <f>'2Degree_data'!AF12</f>
        <v>1553.94868762028</v>
      </c>
      <c r="AG79">
        <f>'2Degree_data'!AG12</f>
        <v>1688.1778423544999</v>
      </c>
      <c r="AH79">
        <f>'2Degree_data'!AH12</f>
        <v>1755.3</v>
      </c>
      <c r="AI79">
        <f>'2Degree_data'!AI12</f>
        <v>1769.49999999999</v>
      </c>
      <c r="AJ79">
        <f>'2Degree_data'!AJ12</f>
        <v>1783.69999999999</v>
      </c>
      <c r="AK79">
        <f>'2Degree_data'!AK12</f>
        <v>1797.8999999999899</v>
      </c>
      <c r="AL79">
        <f>'2Degree_data'!AL12</f>
        <v>1812.2</v>
      </c>
      <c r="AM79">
        <f>'2Degree_data'!AM12</f>
        <v>1826.4</v>
      </c>
      <c r="AN79">
        <f>'2Degree_data'!AN12</f>
        <v>1835.8999999999999</v>
      </c>
      <c r="AO79">
        <f>'2Degree_data'!AO12</f>
        <v>1845.3999999999901</v>
      </c>
      <c r="AP79">
        <f>'2Degree_data'!AP12</f>
        <v>1854.8999999999901</v>
      </c>
      <c r="AQ79">
        <f>'2Degree_data'!AQ12</f>
        <v>1848.5000203395002</v>
      </c>
      <c r="AR79">
        <f>'2Degree_data'!AR12</f>
        <v>1874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220.29999999999998</v>
      </c>
      <c r="AA80">
        <f>'2Degree_data'!AA13</f>
        <v>212.4</v>
      </c>
      <c r="AB80">
        <f>'2Degree_data'!AB13</f>
        <v>204.5</v>
      </c>
      <c r="AC80">
        <f>'2Degree_data'!AC13</f>
        <v>196.70000000000002</v>
      </c>
      <c r="AD80">
        <f>'2Degree_data'!AD13</f>
        <v>188.79999999999998</v>
      </c>
      <c r="AE80">
        <f>'2Degree_data'!AE13</f>
        <v>180.9</v>
      </c>
      <c r="AF80">
        <f>'2Degree_data'!AF13</f>
        <v>173.1</v>
      </c>
      <c r="AG80">
        <f>'2Degree_data'!AG13</f>
        <v>165.20000000000002</v>
      </c>
      <c r="AH80">
        <f>'2Degree_data'!AH13</f>
        <v>157.29999999999998</v>
      </c>
      <c r="AI80">
        <f>'2Degree_data'!AI13</f>
        <v>149.5</v>
      </c>
      <c r="AJ80">
        <f>'2Degree_data'!AJ13</f>
        <v>141.6</v>
      </c>
      <c r="AK80">
        <f>'2Degree_data'!AK13</f>
        <v>133.70000000000002</v>
      </c>
      <c r="AL80">
        <f>'2Degree_data'!AL13</f>
        <v>125.9</v>
      </c>
      <c r="AM80">
        <f>'2Degree_data'!AM13</f>
        <v>145.87046378836698</v>
      </c>
      <c r="AN80">
        <f>'2Degree_data'!AN13</f>
        <v>239.970463788367</v>
      </c>
      <c r="AO80">
        <f>'2Degree_data'!AO13</f>
        <v>334.17046378836602</v>
      </c>
      <c r="AP80">
        <f>'2Degree_data'!AP13</f>
        <v>428.27046378836695</v>
      </c>
      <c r="AQ80">
        <f>'2Degree_data'!AQ13</f>
        <v>522.37046378836601</v>
      </c>
      <c r="AR80">
        <f>'2Degree_data'!AR13</f>
        <v>616.57046378836696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586.58542721719596</v>
      </c>
      <c r="M81">
        <f>'2Degree_data'!M14</f>
        <v>502.49999999999903</v>
      </c>
      <c r="N81">
        <f>'2Degree_data'!N14</f>
        <v>591.68542721719598</v>
      </c>
      <c r="O81">
        <f>'2Degree_data'!O14</f>
        <v>596.785427217196</v>
      </c>
      <c r="P81">
        <f>'2Degree_data'!P14</f>
        <v>601.88542721719693</v>
      </c>
      <c r="Q81">
        <f>'2Degree_data'!Q14</f>
        <v>606.98542721719707</v>
      </c>
      <c r="R81">
        <f>'2Degree_data'!R14</f>
        <v>592.185427217197</v>
      </c>
      <c r="S81">
        <f>'2Degree_data'!S14</f>
        <v>597.185427217197</v>
      </c>
      <c r="T81">
        <f>'2Degree_data'!T14</f>
        <v>600.185427217197</v>
      </c>
      <c r="U81">
        <f>'2Degree_data'!U14</f>
        <v>605.78542721719703</v>
      </c>
      <c r="V81">
        <f>'2Degree_data'!V14</f>
        <v>611.38542721719705</v>
      </c>
      <c r="W81">
        <f>'2Degree_data'!W14</f>
        <v>616.98542721719707</v>
      </c>
      <c r="X81">
        <f>'2Degree_data'!X14</f>
        <v>622.78542721719714</v>
      </c>
      <c r="Y81">
        <f>'2Degree_data'!Y14</f>
        <v>617.25944301963602</v>
      </c>
      <c r="Z81">
        <f>'2Degree_data'!Z14</f>
        <v>602.85944301963593</v>
      </c>
      <c r="AA81">
        <f>'2Degree_data'!AA14</f>
        <v>588.45944301963596</v>
      </c>
      <c r="AB81">
        <f>'2Degree_data'!AB14</f>
        <v>574.05944301963598</v>
      </c>
      <c r="AC81">
        <f>'2Degree_data'!AC14</f>
        <v>539.659443019636</v>
      </c>
      <c r="AD81">
        <f>'2Degree_data'!AD14</f>
        <v>505.25944301963597</v>
      </c>
      <c r="AE81">
        <f>'2Degree_data'!AE14</f>
        <v>471.05944301963598</v>
      </c>
      <c r="AF81">
        <f>'2Degree_data'!AF14</f>
        <v>436.65944301963606</v>
      </c>
      <c r="AG81">
        <f>'2Degree_data'!AG14</f>
        <v>402.25944301963602</v>
      </c>
      <c r="AH81">
        <f>'2Degree_data'!AH14</f>
        <v>367.85944301963599</v>
      </c>
      <c r="AI81">
        <f>'2Degree_data'!AI14</f>
        <v>347.85944301963599</v>
      </c>
      <c r="AJ81">
        <f>'2Degree_data'!AJ14</f>
        <v>327.85944301963599</v>
      </c>
      <c r="AK81">
        <f>'2Degree_data'!AK14</f>
        <v>307.85944301963599</v>
      </c>
      <c r="AL81">
        <f>'2Degree_data'!AL14</f>
        <v>287.85944301963599</v>
      </c>
      <c r="AM81">
        <f>'2Degree_data'!AM14</f>
        <v>267.85944301963599</v>
      </c>
      <c r="AN81">
        <f>'2Degree_data'!AN14</f>
        <v>247.85944301963596</v>
      </c>
      <c r="AO81">
        <f>'2Degree_data'!AO14</f>
        <v>227.85944301963602</v>
      </c>
      <c r="AP81">
        <f>'2Degree_data'!AP14</f>
        <v>207.85944301963599</v>
      </c>
      <c r="AQ81">
        <f>'2Degree_data'!AQ14</f>
        <v>128.874015802439</v>
      </c>
      <c r="AR81">
        <f>'2Degree_data'!AR14</f>
        <v>108.87401580243899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6.2</v>
      </c>
      <c r="W82">
        <f>'2Degree_data'!W15</f>
        <v>5.8999999999999995</v>
      </c>
      <c r="X82">
        <f>'2Degree_data'!X15</f>
        <v>5.6</v>
      </c>
      <c r="Y82">
        <f>'2Degree_data'!Y15</f>
        <v>5.4</v>
      </c>
      <c r="Z82">
        <f>'2Degree_data'!Z15</f>
        <v>5.1000000000000005</v>
      </c>
      <c r="AA82">
        <f>'2Degree_data'!AA15</f>
        <v>4.8</v>
      </c>
      <c r="AB82">
        <f>'2Degree_data'!AB15</f>
        <v>4.5</v>
      </c>
      <c r="AC82">
        <f>'2Degree_data'!AC15</f>
        <v>61.022542078580798</v>
      </c>
      <c r="AD82">
        <f>'2Degree_data'!AD15</f>
        <v>70.400000000000006</v>
      </c>
      <c r="AE82">
        <f>'2Degree_data'!AE15</f>
        <v>74.300000000000011</v>
      </c>
      <c r="AF82">
        <f>'2Degree_data'!AF15</f>
        <v>78.2</v>
      </c>
      <c r="AG82">
        <f>'2Degree_data'!AG15</f>
        <v>82.100000000000009</v>
      </c>
      <c r="AH82">
        <f>'2Degree_data'!AH15</f>
        <v>86</v>
      </c>
      <c r="AI82">
        <f>'2Degree_data'!AI15</f>
        <v>91.899999999999991</v>
      </c>
      <c r="AJ82">
        <f>'2Degree_data'!AJ15</f>
        <v>97.8</v>
      </c>
      <c r="AK82">
        <f>'2Degree_data'!AK15</f>
        <v>103.7</v>
      </c>
      <c r="AL82">
        <f>'2Degree_data'!AL15</f>
        <v>109.599999999999</v>
      </c>
      <c r="AM82">
        <f>'2Degree_data'!AM15</f>
        <v>115.49999999999901</v>
      </c>
      <c r="AN82">
        <f>'2Degree_data'!AN15</f>
        <v>120.19999999999901</v>
      </c>
      <c r="AO82">
        <f>'2Degree_data'!AO15</f>
        <v>124.89999999999999</v>
      </c>
      <c r="AP82">
        <f>'2Degree_data'!AP15</f>
        <v>129.69999999999902</v>
      </c>
      <c r="AQ82">
        <f>'2Degree_data'!AQ15</f>
        <v>134.4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69.699999999999989</v>
      </c>
      <c r="Z83">
        <f>'2Degree_data'!Z16</f>
        <v>68.099999999999994</v>
      </c>
      <c r="AA83">
        <f>'2Degree_data'!AA16</f>
        <v>66.400000000000006</v>
      </c>
      <c r="AB83">
        <f>'2Degree_data'!AB16</f>
        <v>64.8</v>
      </c>
      <c r="AC83">
        <f>'2Degree_data'!AC16</f>
        <v>0</v>
      </c>
      <c r="AD83">
        <f>'2Degree_data'!AD16</f>
        <v>80.002560676060753</v>
      </c>
      <c r="AE83">
        <f>'2Degree_data'!AE16</f>
        <v>208.78492260663609</v>
      </c>
      <c r="AF83">
        <f>'2Degree_data'!AF16</f>
        <v>356.49999999999898</v>
      </c>
      <c r="AG83">
        <f>'2Degree_data'!AG16</f>
        <v>506.49999999999898</v>
      </c>
      <c r="AH83">
        <f>'2Degree_data'!AH16</f>
        <v>656.49999999999909</v>
      </c>
      <c r="AI83">
        <f>'2Degree_data'!AI16</f>
        <v>806.5</v>
      </c>
      <c r="AJ83">
        <f>'2Degree_data'!AJ16</f>
        <v>956.49999999999909</v>
      </c>
      <c r="AK83">
        <f>'2Degree_data'!AK16</f>
        <v>1256.5</v>
      </c>
      <c r="AL83">
        <f>'2Degree_data'!AL16</f>
        <v>1556.5</v>
      </c>
      <c r="AM83">
        <f>'2Degree_data'!AM16</f>
        <v>1824.599999999997</v>
      </c>
      <c r="AN83">
        <f>'2Degree_data'!AN16</f>
        <v>2111.4999999999982</v>
      </c>
      <c r="AO83">
        <f>'2Degree_data'!AO16</f>
        <v>2398.3999999999992</v>
      </c>
      <c r="AP83">
        <f>'2Degree_data'!AP16</f>
        <v>2685.1999999999903</v>
      </c>
      <c r="AQ83">
        <f>'2Degree_data'!AQ16</f>
        <v>2958.9999999999891</v>
      </c>
      <c r="AR83">
        <f>'2Degree_data'!AR16</f>
        <v>3258.9999999999991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89.2</v>
      </c>
      <c r="P84">
        <f>'2Degree_data'!P17</f>
        <v>82.699999999999989</v>
      </c>
      <c r="Q84">
        <f>'2Degree_data'!Q17</f>
        <v>76.399999999999991</v>
      </c>
      <c r="R84">
        <f>'2Degree_data'!R17</f>
        <v>69.999999999999986</v>
      </c>
      <c r="S84">
        <f>'2Degree_data'!S17</f>
        <v>63.699999999999996</v>
      </c>
      <c r="T84">
        <f>'2Degree_data'!T17</f>
        <v>57.3</v>
      </c>
      <c r="U84">
        <f>'2Degree_data'!U17</f>
        <v>50.9</v>
      </c>
      <c r="V84">
        <f>'2Degree_data'!V17</f>
        <v>44.6</v>
      </c>
      <c r="W84">
        <f>'2Degree_data'!W17</f>
        <v>38.199999999999996</v>
      </c>
      <c r="X84">
        <f>'2Degree_data'!X17</f>
        <v>31.8</v>
      </c>
      <c r="Y84">
        <f>'2Degree_data'!Y17</f>
        <v>105.50000000000001</v>
      </c>
      <c r="Z84">
        <f>'2Degree_data'!Z17</f>
        <v>179.1</v>
      </c>
      <c r="AA84">
        <f>'2Degree_data'!AA17</f>
        <v>252.79999999999998</v>
      </c>
      <c r="AB84">
        <f>'2Degree_data'!AB17</f>
        <v>326.29999999999995</v>
      </c>
      <c r="AC84">
        <f>'2Degree_data'!AC17</f>
        <v>400</v>
      </c>
      <c r="AD84">
        <f>'2Degree_data'!AD17</f>
        <v>495.85501489511444</v>
      </c>
      <c r="AE84">
        <f>'2Degree_data'!AE17</f>
        <v>635.85501489511444</v>
      </c>
      <c r="AF84">
        <f>'2Degree_data'!AF17</f>
        <v>775.85501489511398</v>
      </c>
      <c r="AG84">
        <f>'2Degree_data'!AG17</f>
        <v>915.85501489511398</v>
      </c>
      <c r="AH84">
        <f>'2Degree_data'!AH17</f>
        <v>1055.8550148951128</v>
      </c>
      <c r="AI84">
        <f>'2Degree_data'!AI17</f>
        <v>1195.8550148951131</v>
      </c>
      <c r="AJ84">
        <f>'2Degree_data'!AJ17</f>
        <v>1335.8550148951128</v>
      </c>
      <c r="AK84">
        <f>'2Degree_data'!AK17</f>
        <v>1475.855014895104</v>
      </c>
      <c r="AL84">
        <f>'2Degree_data'!AL17</f>
        <v>1615.8550148951037</v>
      </c>
      <c r="AM84">
        <f>'2Degree_data'!AM17</f>
        <v>1755.855014895114</v>
      </c>
      <c r="AN84">
        <f>'2Degree_data'!AN17</f>
        <v>1895.8550148951142</v>
      </c>
      <c r="AO84">
        <f>'2Degree_data'!AO17</f>
        <v>2035.8550148951142</v>
      </c>
      <c r="AP84">
        <f>'2Degree_data'!AP17</f>
        <v>2175.855014895114</v>
      </c>
      <c r="AQ84">
        <f>'2Degree_data'!AQ17</f>
        <v>2315.855014895114</v>
      </c>
      <c r="AR84">
        <f>'2Degree_data'!AR17</f>
        <v>2455.855014895114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36877.54</v>
      </c>
      <c r="K85">
        <f>'2Degree_data'!K20</f>
        <v>36979.179999999898</v>
      </c>
      <c r="L85">
        <f>'2Degree_data'!L20</f>
        <v>37080.89</v>
      </c>
      <c r="M85">
        <f>'2Degree_data'!M20</f>
        <v>37182.53</v>
      </c>
      <c r="N85">
        <f>'2Degree_data'!N20</f>
        <v>37284.239999999896</v>
      </c>
      <c r="O85">
        <f>'2Degree_data'!O20</f>
        <v>36795.360000000001</v>
      </c>
      <c r="P85">
        <f>'2Degree_data'!P20</f>
        <v>36306.479999999901</v>
      </c>
      <c r="Q85">
        <f>'2Degree_data'!Q20</f>
        <v>35817.599999999897</v>
      </c>
      <c r="R85">
        <f>'2Degree_data'!R20</f>
        <v>35328.719999999994</v>
      </c>
      <c r="S85">
        <f>'2Degree_data'!S20</f>
        <v>34839.840000000004</v>
      </c>
      <c r="T85">
        <f>'2Degree_data'!T20</f>
        <v>34350.89</v>
      </c>
      <c r="U85">
        <f>'2Degree_data'!U20</f>
        <v>33862.009999999995</v>
      </c>
      <c r="V85">
        <f>'2Degree_data'!V20</f>
        <v>33373.129999999896</v>
      </c>
      <c r="W85">
        <f>'2Degree_data'!W20</f>
        <v>32884.25</v>
      </c>
      <c r="X85">
        <f>'2Degree_data'!X20</f>
        <v>32395.37</v>
      </c>
      <c r="Y85">
        <f>'2Degree_data'!Y20</f>
        <v>31758.159999999902</v>
      </c>
      <c r="Z85">
        <f>'2Degree_data'!Z20</f>
        <v>31120.95</v>
      </c>
      <c r="AA85">
        <f>'2Degree_data'!AA20</f>
        <v>30483.7399999999</v>
      </c>
      <c r="AB85">
        <f>'2Degree_data'!AB20</f>
        <v>29846.529999999897</v>
      </c>
      <c r="AC85">
        <f>'2Degree_data'!AC20</f>
        <v>29209.25</v>
      </c>
      <c r="AD85">
        <f>'2Degree_data'!AD20</f>
        <v>28572.039999999903</v>
      </c>
      <c r="AE85">
        <f>'2Degree_data'!AE20</f>
        <v>27934.83</v>
      </c>
      <c r="AF85">
        <f>'2Degree_data'!AF20</f>
        <v>27297.619999999901</v>
      </c>
      <c r="AG85">
        <f>'2Degree_data'!AG20</f>
        <v>26660.409999999898</v>
      </c>
      <c r="AH85">
        <f>'2Degree_data'!AH20</f>
        <v>26023.199999999899</v>
      </c>
      <c r="AI85">
        <f>'2Degree_data'!AI20</f>
        <v>25277.839999999902</v>
      </c>
      <c r="AJ85">
        <f>'2Degree_data'!AJ20</f>
        <v>24532.48</v>
      </c>
      <c r="AK85">
        <f>'2Degree_data'!AK20</f>
        <v>23787.1899999999</v>
      </c>
      <c r="AL85">
        <f>'2Degree_data'!AL20</f>
        <v>23041.83</v>
      </c>
      <c r="AM85">
        <f>'2Degree_data'!AM20</f>
        <v>22296.54</v>
      </c>
      <c r="AN85">
        <f>'2Degree_data'!AN20</f>
        <v>21551.18</v>
      </c>
      <c r="AO85">
        <f>'2Degree_data'!AO20</f>
        <v>20805.889999999898</v>
      </c>
      <c r="AP85">
        <f>'2Degree_data'!AP20</f>
        <v>20060.529999999901</v>
      </c>
      <c r="AQ85">
        <f>'2Degree_data'!AQ20</f>
        <v>19315.1699999999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5564.2293816707506</v>
      </c>
      <c r="E86">
        <f>'2Degree_data'!E21</f>
        <v>5586.7181841212005</v>
      </c>
      <c r="F86">
        <f>'2Degree_data'!F21</f>
        <v>5609.3259749443987</v>
      </c>
      <c r="G86">
        <f>'2Degree_data'!G21</f>
        <v>5631.3421780133458</v>
      </c>
      <c r="H86">
        <f>'2Degree_data'!H21</f>
        <v>5630.5886468777981</v>
      </c>
      <c r="I86">
        <f>'2Degree_data'!I21</f>
        <v>5644.3311955558702</v>
      </c>
      <c r="J86">
        <f>'2Degree_data'!J21</f>
        <v>5699.0009510320106</v>
      </c>
      <c r="K86">
        <f>'2Degree_data'!K21</f>
        <v>5764.97296576388</v>
      </c>
      <c r="L86">
        <f>'2Degree_data'!L21</f>
        <v>5831.0639688685096</v>
      </c>
      <c r="M86">
        <f>'2Degree_data'!M21</f>
        <v>5898.0571701339295</v>
      </c>
      <c r="N86">
        <f>'2Degree_data'!N21</f>
        <v>5964.3861499840505</v>
      </c>
      <c r="O86">
        <f>'2Degree_data'!O21</f>
        <v>6001.6250142347599</v>
      </c>
      <c r="P86">
        <f>'2Degree_data'!P21</f>
        <v>6029.8599863444242</v>
      </c>
      <c r="Q86">
        <f>'2Degree_data'!Q21</f>
        <v>6058.5378395610132</v>
      </c>
      <c r="R86">
        <f>'2Degree_data'!R21</f>
        <v>6086.4278737868872</v>
      </c>
      <c r="S86">
        <f>'2Degree_data'!S21</f>
        <v>6114.0219225802321</v>
      </c>
      <c r="T86">
        <f>'2Degree_data'!T21</f>
        <v>6148.6838624927786</v>
      </c>
      <c r="U86">
        <f>'2Degree_data'!U21</f>
        <v>6183.2399048915677</v>
      </c>
      <c r="V86">
        <f>'2Degree_data'!V21</f>
        <v>6207.6052632517294</v>
      </c>
      <c r="W86">
        <f>'2Degree_data'!W21</f>
        <v>6235.0014054062613</v>
      </c>
      <c r="X86">
        <f>'2Degree_data'!X21</f>
        <v>6261.3061457343765</v>
      </c>
      <c r="Y86">
        <f>'2Degree_data'!Y21</f>
        <v>6316.8478292506716</v>
      </c>
      <c r="Z86">
        <f>'2Degree_data'!Z21</f>
        <v>6349.0660555694003</v>
      </c>
      <c r="AA86">
        <f>'2Degree_data'!AA21</f>
        <v>6366.5468746260385</v>
      </c>
      <c r="AB86">
        <f>'2Degree_data'!AB21</f>
        <v>6382.7912998422607</v>
      </c>
      <c r="AC86">
        <f>'2Degree_data'!AC21</f>
        <v>6397.8814926524774</v>
      </c>
      <c r="AD86">
        <f>'2Degree_data'!AD21</f>
        <v>6413.9029634155804</v>
      </c>
      <c r="AE86">
        <f>'2Degree_data'!AE21</f>
        <v>6429.3690595565031</v>
      </c>
      <c r="AF86">
        <f>'2Degree_data'!AF21</f>
        <v>6443.4953720125313</v>
      </c>
      <c r="AG86">
        <f>'2Degree_data'!AG21</f>
        <v>6457.0624584983598</v>
      </c>
      <c r="AH86">
        <f>'2Degree_data'!AH21</f>
        <v>6470.6371207335524</v>
      </c>
      <c r="AI86">
        <f>'2Degree_data'!AI21</f>
        <v>6473.6881136081447</v>
      </c>
      <c r="AJ86">
        <f>'2Degree_data'!AJ21</f>
        <v>6460.4406508864404</v>
      </c>
      <c r="AK86">
        <f>'2Degree_data'!AK21</f>
        <v>6460.1784491512735</v>
      </c>
      <c r="AL86">
        <f>'2Degree_data'!AL21</f>
        <v>6458.190498863768</v>
      </c>
      <c r="AM86">
        <f>'2Degree_data'!AM21</f>
        <v>6455.2930348841519</v>
      </c>
      <c r="AN86">
        <f>'2Degree_data'!AN21</f>
        <v>6453.0984762776025</v>
      </c>
      <c r="AO86">
        <f>'2Degree_data'!AO21</f>
        <v>6449.8335781309088</v>
      </c>
      <c r="AP86">
        <f>'2Degree_data'!AP21</f>
        <v>6444.7872454013032</v>
      </c>
      <c r="AQ86">
        <f>'2Degree_data'!AQ21</f>
        <v>6439.3395638794746</v>
      </c>
      <c r="AR86">
        <f>'2Degree_data'!AR21</f>
        <v>6431.9450376636632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29761.899100000002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30665.226869999999</v>
      </c>
      <c r="I87">
        <f>'2Degree_data'!I22</f>
        <v>30891.057789999999</v>
      </c>
      <c r="J87">
        <f>'2Degree_data'!J22</f>
        <v>30948.87317899039</v>
      </c>
      <c r="K87">
        <f>'2Degree_data'!K22</f>
        <v>30942.029249752901</v>
      </c>
      <c r="L87">
        <f>'2Degree_data'!L22</f>
        <v>30935.071822425591</v>
      </c>
      <c r="M87">
        <f>'2Degree_data'!M22</f>
        <v>30926.697813366602</v>
      </c>
      <c r="N87">
        <f>'2Degree_data'!N22</f>
        <v>30919.374663819402</v>
      </c>
      <c r="O87">
        <f>'2Degree_data'!O22</f>
        <v>31506.440000000002</v>
      </c>
      <c r="P87">
        <f>'2Degree_data'!P22</f>
        <v>30978.779999999992</v>
      </c>
      <c r="Q87">
        <f>'2Degree_data'!Q22</f>
        <v>30451.119999999901</v>
      </c>
      <c r="R87">
        <f>'2Degree_data'!R22</f>
        <v>29923.46</v>
      </c>
      <c r="S87">
        <f>'2Degree_data'!S22</f>
        <v>29395.8</v>
      </c>
      <c r="T87">
        <f>'2Degree_data'!T22</f>
        <v>28831.239999999994</v>
      </c>
      <c r="U87">
        <f>'2Degree_data'!U22</f>
        <v>28266.68</v>
      </c>
      <c r="V87">
        <f>'2Degree_data'!V22</f>
        <v>27702.119999999988</v>
      </c>
      <c r="W87">
        <f>'2Degree_data'!W22</f>
        <v>27137.56</v>
      </c>
      <c r="X87">
        <f>'2Degree_data'!X22</f>
        <v>26573</v>
      </c>
      <c r="Y87">
        <f>'2Degree_data'!Y22</f>
        <v>26163</v>
      </c>
      <c r="Z87">
        <f>'2Degree_data'!Z22</f>
        <v>25753</v>
      </c>
      <c r="AA87">
        <f>'2Degree_data'!AA22</f>
        <v>25343</v>
      </c>
      <c r="AB87">
        <f>'2Degree_data'!AB22</f>
        <v>24932.999999999894</v>
      </c>
      <c r="AC87">
        <f>'2Degree_data'!AC22</f>
        <v>24523</v>
      </c>
      <c r="AD87">
        <f>'2Degree_data'!AD22</f>
        <v>24327.199999999997</v>
      </c>
      <c r="AE87">
        <f>'2Degree_data'!AE22</f>
        <v>24131.399999999991</v>
      </c>
      <c r="AF87">
        <f>'2Degree_data'!AF22</f>
        <v>23935.599999999991</v>
      </c>
      <c r="AG87">
        <f>'2Degree_data'!AG22</f>
        <v>23739.800000000003</v>
      </c>
      <c r="AH87">
        <f>'2Degree_data'!AH22</f>
        <v>23543.999999999989</v>
      </c>
      <c r="AI87">
        <f>'2Degree_data'!AI22</f>
        <v>23365.659999999993</v>
      </c>
      <c r="AJ87">
        <f>'2Degree_data'!AJ22</f>
        <v>23185.20627632269</v>
      </c>
      <c r="AK87">
        <f>'2Degree_data'!AK22</f>
        <v>22442.68602294946</v>
      </c>
      <c r="AL87">
        <f>'2Degree_data'!AL22</f>
        <v>21702.71851331443</v>
      </c>
      <c r="AM87">
        <f>'2Degree_data'!AM22</f>
        <v>20964.156590627121</v>
      </c>
      <c r="AN87">
        <f>'2Degree_data'!AN22</f>
        <v>20224.576693690269</v>
      </c>
      <c r="AO87">
        <f>'2Degree_data'!AO22</f>
        <v>19487.856623707259</v>
      </c>
      <c r="AP87">
        <f>'2Degree_data'!AP22</f>
        <v>18752.535223428433</v>
      </c>
      <c r="AQ87">
        <f>'2Degree_data'!AQ22</f>
        <v>18017.876253275928</v>
      </c>
      <c r="AR87">
        <f>'2Degree_data'!AR22</f>
        <v>17286.171171895523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1104.1238937562985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340.2764897354167</v>
      </c>
      <c r="E89">
        <f>'2Degree_data'!E26</f>
        <v>346.28488062775</v>
      </c>
      <c r="F89">
        <f>'2Degree_data'!F26</f>
        <v>352.17510414947907</v>
      </c>
      <c r="G89">
        <f>'2Degree_data'!G26</f>
        <v>357.904628080203</v>
      </c>
      <c r="H89">
        <f>'2Degree_data'!H26</f>
        <v>363.50819711889329</v>
      </c>
      <c r="I89">
        <f>'2Degree_data'!I26</f>
        <v>369.00526299319546</v>
      </c>
      <c r="J89">
        <f>'2Degree_data'!J26</f>
        <v>374.26482769452906</v>
      </c>
      <c r="K89">
        <f>'2Degree_data'!K26</f>
        <v>379.59984360000499</v>
      </c>
      <c r="L89">
        <f>'2Degree_data'!L26</f>
        <v>385.19900506831573</v>
      </c>
      <c r="M89">
        <f>'2Degree_data'!M26</f>
        <v>390.16965355770412</v>
      </c>
      <c r="N89">
        <f>'2Degree_data'!N26</f>
        <v>395.26278822939014</v>
      </c>
      <c r="O89">
        <f>'2Degree_data'!O26</f>
        <v>398.16591603998165</v>
      </c>
      <c r="P89">
        <f>'2Degree_data'!P26</f>
        <v>395.8496241121573</v>
      </c>
      <c r="Q89">
        <f>'2Degree_data'!Q26</f>
        <v>398.82740756159808</v>
      </c>
      <c r="R89">
        <f>'2Degree_data'!R26</f>
        <v>400.26451894415152</v>
      </c>
      <c r="S89">
        <f>'2Degree_data'!S26</f>
        <v>402.17121788248477</v>
      </c>
      <c r="T89">
        <f>'2Degree_data'!T26</f>
        <v>403.56999079859361</v>
      </c>
      <c r="U89">
        <f>'2Degree_data'!U26</f>
        <v>403.35485431709952</v>
      </c>
      <c r="V89">
        <f>'2Degree_data'!V26</f>
        <v>403.20417210211622</v>
      </c>
      <c r="W89">
        <f>'2Degree_data'!W26</f>
        <v>402.74656673798211</v>
      </c>
      <c r="X89">
        <f>'2Degree_data'!X26</f>
        <v>400.25396972035702</v>
      </c>
      <c r="Y89">
        <f>'2Degree_data'!Y26</f>
        <v>402.32636495531574</v>
      </c>
      <c r="Z89">
        <f>'2Degree_data'!Z26</f>
        <v>404.5497523047552</v>
      </c>
      <c r="AA89">
        <f>'2Degree_data'!AA26</f>
        <v>406.9740726373148</v>
      </c>
      <c r="AB89">
        <f>'2Degree_data'!AB26</f>
        <v>408.29476141419354</v>
      </c>
      <c r="AC89">
        <f>'2Degree_data'!AC26</f>
        <v>410.42449939385762</v>
      </c>
      <c r="AD89">
        <f>'2Degree_data'!AD26</f>
        <v>412.30913122916945</v>
      </c>
      <c r="AE89">
        <f>'2Degree_data'!AE26</f>
        <v>413.68206344458582</v>
      </c>
      <c r="AF89">
        <f>'2Degree_data'!AF26</f>
        <v>415.08110076465198</v>
      </c>
      <c r="AG89">
        <f>'2Degree_data'!AG26</f>
        <v>416.49936116955053</v>
      </c>
      <c r="AH89">
        <f>'2Degree_data'!AH26</f>
        <v>418.19514861279015</v>
      </c>
      <c r="AI89">
        <f>'2Degree_data'!AI26</f>
        <v>420.84705310341178</v>
      </c>
      <c r="AJ89">
        <f>'2Degree_data'!AJ26</f>
        <v>423.50711982715029</v>
      </c>
      <c r="AK89">
        <f>'2Degree_data'!AK26</f>
        <v>426.04196333654306</v>
      </c>
      <c r="AL89">
        <f>'2Degree_data'!AL26</f>
        <v>428.60616442851318</v>
      </c>
      <c r="AM89">
        <f>'2Degree_data'!AM26</f>
        <v>430.88192322034251</v>
      </c>
      <c r="AN89">
        <f>'2Degree_data'!AN26</f>
        <v>433.17690316148139</v>
      </c>
      <c r="AO89">
        <f>'2Degree_data'!AO26</f>
        <v>435.46335853246813</v>
      </c>
      <c r="AP89">
        <f>'2Degree_data'!AP26</f>
        <v>437.70529870894313</v>
      </c>
      <c r="AQ89">
        <f>'2Degree_data'!AQ26</f>
        <v>436.33162381446186</v>
      </c>
      <c r="AR89">
        <f>'2Degree_data'!AR26</f>
        <v>435.33408599513103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12.938010363412401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119.82896881622239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125.26954170061055</v>
      </c>
      <c r="J91">
        <f>'2Degree_data'!J28</f>
        <v>126.56921533299592</v>
      </c>
      <c r="K91">
        <f>'2Degree_data'!K28</f>
        <v>127.8461166521825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136.26896984756638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141.05675249203995</v>
      </c>
      <c r="AE91">
        <f>'2Degree_data'!AE28</f>
        <v>141.73589587471656</v>
      </c>
      <c r="AF91">
        <f>'2Degree_data'!AF28</f>
        <v>142.40327733279827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148.32822958868869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47.763470500000039</v>
      </c>
      <c r="E92">
        <f>'2Degree_data'!E29</f>
        <v>49.658723571200014</v>
      </c>
      <c r="F92">
        <f>'2Degree_data'!F29</f>
        <v>51.523701670999998</v>
      </c>
      <c r="G92">
        <f>'2Degree_data'!G29</f>
        <v>53.290078392599987</v>
      </c>
      <c r="H92">
        <f>'2Degree_data'!H29</f>
        <v>54.974379762199959</v>
      </c>
      <c r="I92">
        <f>'2Degree_data'!I29</f>
        <v>56.646675437400042</v>
      </c>
      <c r="J92">
        <f>'2Degree_data'!J29</f>
        <v>58.626262408399924</v>
      </c>
      <c r="K92">
        <f>'2Degree_data'!K29</f>
        <v>60.587466150000033</v>
      </c>
      <c r="L92">
        <f>'2Degree_data'!L29</f>
        <v>62.849715999999972</v>
      </c>
      <c r="M92">
        <f>'2Degree_data'!M29</f>
        <v>64.741275999999957</v>
      </c>
      <c r="N92">
        <f>'2Degree_data'!N29</f>
        <v>66.637391999999991</v>
      </c>
      <c r="O92">
        <f>'2Degree_data'!O29</f>
        <v>68.523037612815614</v>
      </c>
      <c r="P92">
        <f>'2Degree_data'!P29</f>
        <v>69.676518644117351</v>
      </c>
      <c r="Q92">
        <f>'2Degree_data'!Q29</f>
        <v>69.909794661554599</v>
      </c>
      <c r="R92">
        <f>'2Degree_data'!R29</f>
        <v>70.410482155365401</v>
      </c>
      <c r="S92">
        <f>'2Degree_data'!S29</f>
        <v>72.315490797375162</v>
      </c>
      <c r="T92">
        <f>'2Degree_data'!T29</f>
        <v>73.714303852458627</v>
      </c>
      <c r="U92">
        <f>'2Degree_data'!U29</f>
        <v>73.669963877352899</v>
      </c>
      <c r="V92">
        <f>'2Degree_data'!V29</f>
        <v>73.797775604070409</v>
      </c>
      <c r="W92">
        <f>'2Degree_data'!W29</f>
        <v>73.642584545745734</v>
      </c>
      <c r="X92">
        <f>'2Degree_data'!X29</f>
        <v>73.985768210544535</v>
      </c>
      <c r="Y92">
        <f>'2Degree_data'!Y29</f>
        <v>75.131546519920178</v>
      </c>
      <c r="Z92">
        <f>'2Degree_data'!Z29</f>
        <v>76.478070612876053</v>
      </c>
      <c r="AA92">
        <f>'2Degree_data'!AA29</f>
        <v>78.059175468893585</v>
      </c>
      <c r="AB92">
        <f>'2Degree_data'!AB29</f>
        <v>79.27423612883895</v>
      </c>
      <c r="AC92">
        <f>'2Degree_data'!AC29</f>
        <v>80.584029372069949</v>
      </c>
      <c r="AD92">
        <f>'2Degree_data'!AD29</f>
        <v>81.608569492434313</v>
      </c>
      <c r="AE92">
        <f>'2Degree_data'!AE29</f>
        <v>82.154371116177884</v>
      </c>
      <c r="AF92">
        <f>'2Degree_data'!AF29</f>
        <v>82.758545082692365</v>
      </c>
      <c r="AG92">
        <f>'2Degree_data'!AG29</f>
        <v>83.399870221171327</v>
      </c>
      <c r="AH92">
        <f>'2Degree_data'!AH29</f>
        <v>84.364601213571319</v>
      </c>
      <c r="AI92">
        <f>'2Degree_data'!AI29</f>
        <v>86.110158035045188</v>
      </c>
      <c r="AJ92">
        <f>'2Degree_data'!AJ29</f>
        <v>87.880649891907296</v>
      </c>
      <c r="AK92">
        <f>'2Degree_data'!AK29</f>
        <v>89.570134271608822</v>
      </c>
      <c r="AL92">
        <f>'2Degree_data'!AL29</f>
        <v>91.30562324026036</v>
      </c>
      <c r="AM92">
        <f>'2Degree_data'!AM29</f>
        <v>92.782455862982829</v>
      </c>
      <c r="AN92">
        <f>'2Degree_data'!AN29</f>
        <v>94.338276755910528</v>
      </c>
      <c r="AO92">
        <f>'2Degree_data'!AO29</f>
        <v>95.901614463849342</v>
      </c>
      <c r="AP92">
        <f>'2Degree_data'!AP29</f>
        <v>97.449154096850037</v>
      </c>
      <c r="AQ92">
        <f>'2Degree_data'!AQ29</f>
        <v>98.757637892823851</v>
      </c>
      <c r="AR92">
        <f>'2Degree_data'!AR29</f>
        <v>100.38883255106501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77.894399999999933</v>
      </c>
      <c r="E93">
        <f>'2Degree_data'!E30</f>
        <v>78.726199999999821</v>
      </c>
      <c r="F93">
        <f>'2Degree_data'!F30</f>
        <v>79.557999999999822</v>
      </c>
      <c r="G93">
        <f>'2Degree_data'!G30</f>
        <v>80.38979999999988</v>
      </c>
      <c r="H93">
        <f>'2Degree_data'!H30</f>
        <v>81.221599999999896</v>
      </c>
      <c r="I93">
        <f>'2Degree_data'!I30</f>
        <v>82.053399999999854</v>
      </c>
      <c r="J93">
        <f>'2Degree_data'!J30</f>
        <v>82.885199999999756</v>
      </c>
      <c r="K93">
        <f>'2Degree_data'!K30</f>
        <v>83.7169999999998</v>
      </c>
      <c r="L93">
        <f>'2Degree_data'!L30</f>
        <v>84.548799999999815</v>
      </c>
      <c r="M93">
        <f>'2Degree_data'!M30</f>
        <v>85.380599999999944</v>
      </c>
      <c r="N93">
        <f>'2Degree_data'!N30</f>
        <v>86.212399999999946</v>
      </c>
      <c r="O93">
        <f>'2Degree_data'!O30</f>
        <v>85.293899999999937</v>
      </c>
      <c r="P93">
        <f>'2Degree_data'!P30</f>
        <v>84.375399999999857</v>
      </c>
      <c r="Q93">
        <f>'2Degree_data'!Q30</f>
        <v>83.456899999999905</v>
      </c>
      <c r="R93">
        <f>'2Degree_data'!R30</f>
        <v>82.538399999999868</v>
      </c>
      <c r="S93">
        <f>'2Degree_data'!S30</f>
        <v>81.619899999999816</v>
      </c>
      <c r="T93">
        <f>'2Degree_data'!T30</f>
        <v>80.701499999999811</v>
      </c>
      <c r="U93">
        <f>'2Degree_data'!U30</f>
        <v>79.78299999999993</v>
      </c>
      <c r="V93">
        <f>'2Degree_data'!V30</f>
        <v>78.864499999999936</v>
      </c>
      <c r="W93">
        <f>'2Degree_data'!W30</f>
        <v>77.945999999999913</v>
      </c>
      <c r="X93">
        <f>'2Degree_data'!X30</f>
        <v>77.027499999999918</v>
      </c>
      <c r="Y93">
        <f>'2Degree_data'!Y30</f>
        <v>77.067799999999906</v>
      </c>
      <c r="Z93">
        <f>'2Degree_data'!Z30</f>
        <v>77.108099999999922</v>
      </c>
      <c r="AA93">
        <f>'2Degree_data'!AA30</f>
        <v>77.148399999999981</v>
      </c>
      <c r="AB93">
        <f>'2Degree_data'!AB30</f>
        <v>77.188599999999994</v>
      </c>
      <c r="AC93">
        <f>'2Degree_data'!AC30</f>
        <v>77.228899999999925</v>
      </c>
      <c r="AD93">
        <f>'2Degree_data'!AD30</f>
        <v>77.269199999999941</v>
      </c>
      <c r="AE93">
        <f>'2Degree_data'!AE30</f>
        <v>77.309499999999986</v>
      </c>
      <c r="AF93">
        <f>'2Degree_data'!AF30</f>
        <v>77.349799999999959</v>
      </c>
      <c r="AG93">
        <f>'2Degree_data'!AG30</f>
        <v>77.390099999999961</v>
      </c>
      <c r="AH93">
        <f>'2Degree_data'!AH30</f>
        <v>77.430399999999963</v>
      </c>
      <c r="AI93">
        <f>'2Degree_data'!AI30</f>
        <v>77.641099999999938</v>
      </c>
      <c r="AJ93">
        <f>'2Degree_data'!AJ30</f>
        <v>77.85179999999994</v>
      </c>
      <c r="AK93">
        <f>'2Degree_data'!AK30</f>
        <v>78.062499999999929</v>
      </c>
      <c r="AL93">
        <f>'2Degree_data'!AL30</f>
        <v>78.273099999999957</v>
      </c>
      <c r="AM93">
        <f>'2Degree_data'!AM30</f>
        <v>78.483799999999945</v>
      </c>
      <c r="AN93">
        <f>'2Degree_data'!AN30</f>
        <v>78.694499999999877</v>
      </c>
      <c r="AO93">
        <f>'2Degree_data'!AO30</f>
        <v>78.905199999999937</v>
      </c>
      <c r="AP93">
        <f>'2Degree_data'!AP30</f>
        <v>79.115799999999894</v>
      </c>
      <c r="AQ93">
        <f>'2Degree_data'!AQ30</f>
        <v>79.326499999999953</v>
      </c>
      <c r="AR93">
        <f>'2Degree_data'!AR30</f>
        <v>79.537199999999928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83.277010699999906</v>
      </c>
      <c r="E94">
        <f>'2Degree_data'!E31</f>
        <v>84.861241046000004</v>
      </c>
      <c r="F94">
        <f>'2Degree_data'!F31</f>
        <v>86.391301853999906</v>
      </c>
      <c r="G94">
        <f>'2Degree_data'!G31</f>
        <v>87.892507084000016</v>
      </c>
      <c r="H94">
        <f>'2Degree_data'!H31</f>
        <v>89.381458096000003</v>
      </c>
      <c r="I94">
        <f>'2Degree_data'!I31</f>
        <v>90.806742624999913</v>
      </c>
      <c r="J94">
        <f>'2Degree_data'!J31</f>
        <v>91.71647887799999</v>
      </c>
      <c r="K94">
        <f>'2Degree_data'!K31</f>
        <v>92.74873337199999</v>
      </c>
      <c r="L94">
        <f>'2Degree_data'!L31</f>
        <v>93.771308451999985</v>
      </c>
      <c r="M94">
        <f>'2Degree_data'!M31</f>
        <v>94.562692757999898</v>
      </c>
      <c r="N94">
        <f>'2Degree_data'!N31</f>
        <v>95.497317949999996</v>
      </c>
      <c r="O94">
        <f>'2Degree_data'!O31</f>
        <v>96.626903129999988</v>
      </c>
      <c r="P94">
        <f>'2Degree_data'!P31</f>
        <v>93.292876730309573</v>
      </c>
      <c r="Q94">
        <f>'2Degree_data'!Q31</f>
        <v>96.196337406800424</v>
      </c>
      <c r="R94">
        <f>'2Degree_data'!R31</f>
        <v>97.31383900357288</v>
      </c>
      <c r="S94">
        <f>'2Degree_data'!S31</f>
        <v>97.518056665274912</v>
      </c>
      <c r="T94">
        <f>'2Degree_data'!T31</f>
        <v>97.741573637315909</v>
      </c>
      <c r="U94">
        <f>'2Degree_data'!U31</f>
        <v>97.814720741615986</v>
      </c>
      <c r="V94">
        <f>'2Degree_data'!V31</f>
        <v>97.799510399123818</v>
      </c>
      <c r="W94">
        <f>'2Degree_data'!W31</f>
        <v>97.779601042631569</v>
      </c>
      <c r="X94">
        <f>'2Degree_data'!X31</f>
        <v>95.244516672139341</v>
      </c>
      <c r="Y94">
        <f>'2Degree_data'!Y31</f>
        <v>95.202817794647061</v>
      </c>
      <c r="Z94">
        <f>'2Degree_data'!Z31</f>
        <v>95.12855803715469</v>
      </c>
      <c r="AA94">
        <f>'2Degree_data'!AA31</f>
        <v>95.03753739966244</v>
      </c>
      <c r="AB94">
        <f>'2Degree_data'!AB31</f>
        <v>94.225375679999985</v>
      </c>
      <c r="AC94">
        <f>'2Degree_data'!AC31</f>
        <v>94.143316749999997</v>
      </c>
      <c r="AD94">
        <f>'2Degree_data'!AD31</f>
        <v>94.116758749999889</v>
      </c>
      <c r="AE94">
        <f>'2Degree_data'!AE31</f>
        <v>94.072398839999991</v>
      </c>
      <c r="AF94">
        <f>'2Degree_data'!AF31</f>
        <v>94.010237019999892</v>
      </c>
      <c r="AG94">
        <f>'2Degree_data'!AG31</f>
        <v>93.944453289999984</v>
      </c>
      <c r="AH94">
        <f>'2Degree_data'!AH31</f>
        <v>93.846507650000007</v>
      </c>
      <c r="AI94">
        <f>'2Degree_data'!AI31</f>
        <v>93.708696097999805</v>
      </c>
      <c r="AJ94">
        <f>'2Degree_data'!AJ31</f>
        <v>93.567063951999799</v>
      </c>
      <c r="AK94">
        <f>'2Degree_data'!AK31</f>
        <v>93.394151211999983</v>
      </c>
      <c r="AL94">
        <f>'2Degree_data'!AL31</f>
        <v>93.217057877999878</v>
      </c>
      <c r="AM94">
        <f>'2Degree_data'!AM31</f>
        <v>93.022143949999986</v>
      </c>
      <c r="AN94">
        <f>'2Degree_data'!AN31</f>
        <v>92.779368759999883</v>
      </c>
      <c r="AO94">
        <f>'2Degree_data'!AO31</f>
        <v>92.53213024999998</v>
      </c>
      <c r="AP94">
        <f>'2Degree_data'!AP31</f>
        <v>92.267328419999785</v>
      </c>
      <c r="AQ94">
        <f>'2Degree_data'!AQ31</f>
        <v>88.637073269999988</v>
      </c>
      <c r="AR94">
        <f>'2Degree_data'!AR31</f>
        <v>85.070866399999787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537.56999999999903</v>
      </c>
      <c r="E98">
        <f>'2Degree_data'!E39</f>
        <v>537.57000000000005</v>
      </c>
      <c r="F98">
        <f>'2Degree_data'!F39</f>
        <v>537.56999999999903</v>
      </c>
      <c r="G98">
        <f>'2Degree_data'!G39</f>
        <v>536.37528780911202</v>
      </c>
      <c r="H98">
        <f>'2Degree_data'!H39</f>
        <v>492.96224480473597</v>
      </c>
      <c r="I98">
        <f>'2Degree_data'!I39</f>
        <v>426.73941437432399</v>
      </c>
      <c r="J98">
        <f>'2Degree_data'!J39</f>
        <v>406.32767999999999</v>
      </c>
      <c r="K98">
        <f>'2Degree_data'!K39</f>
        <v>406.32767999999999</v>
      </c>
      <c r="L98">
        <f>'2Degree_data'!L39</f>
        <v>406.32767999999902</v>
      </c>
      <c r="M98">
        <f>'2Degree_data'!M39</f>
        <v>406.32767999999999</v>
      </c>
      <c r="N98">
        <f>'2Degree_data'!N39</f>
        <v>406.32767999999999</v>
      </c>
      <c r="O98">
        <f>'2Degree_data'!O39</f>
        <v>406.32767999999999</v>
      </c>
      <c r="P98">
        <f>'2Degree_data'!P39</f>
        <v>391.68334425676102</v>
      </c>
      <c r="Q98">
        <f>'2Degree_data'!Q39</f>
        <v>377.10065542508499</v>
      </c>
      <c r="R98">
        <f>'2Degree_data'!R39</f>
        <v>362.896986096886</v>
      </c>
      <c r="S98">
        <f>'2Degree_data'!S39</f>
        <v>348.89547115307801</v>
      </c>
      <c r="T98">
        <f>'2Degree_data'!T39</f>
        <v>346.111508196974</v>
      </c>
      <c r="U98">
        <f>'2Degree_data'!U39</f>
        <v>343.94370531991098</v>
      </c>
      <c r="V98">
        <f>'2Degree_data'!V39</f>
        <v>323.594394270929</v>
      </c>
      <c r="W98">
        <f>'2Degree_data'!W39</f>
        <v>309.57965625424902</v>
      </c>
      <c r="X98">
        <f>'2Degree_data'!X39</f>
        <v>294.264917242443</v>
      </c>
      <c r="Y98">
        <f>'2Degree_data'!Y39</f>
        <v>360.06795809329702</v>
      </c>
      <c r="Z98">
        <f>'2Degree_data'!Z39</f>
        <v>383.96835206939198</v>
      </c>
      <c r="AA98">
        <f>'2Degree_data'!AA39</f>
        <v>380.32878649552498</v>
      </c>
      <c r="AB98">
        <f>'2Degree_data'!AB39</f>
        <v>376.953625539482</v>
      </c>
      <c r="AC98">
        <f>'2Degree_data'!AC39</f>
        <v>373.82463353602901</v>
      </c>
      <c r="AD98">
        <f>'2Degree_data'!AD39</f>
        <v>370.50896915902899</v>
      </c>
      <c r="AE98">
        <f>'2Degree_data'!AE39</f>
        <v>367.316569739155</v>
      </c>
      <c r="AF98">
        <f>'2Degree_data'!AF39</f>
        <v>364.41152223112402</v>
      </c>
      <c r="AG98">
        <f>'2Degree_data'!AG39</f>
        <v>361.630594483859</v>
      </c>
      <c r="AH98">
        <f>'2Degree_data'!AH39</f>
        <v>358.85799731994598</v>
      </c>
      <c r="AI98">
        <f>'2Degree_data'!AI39</f>
        <v>358.32100007891597</v>
      </c>
      <c r="AJ98">
        <f>'2Degree_data'!AJ39</f>
        <v>328.00689426179002</v>
      </c>
      <c r="AK98">
        <f>'2Degree_data'!AK39</f>
        <v>322.94197861311397</v>
      </c>
      <c r="AL98">
        <f>'2Degree_data'!AL39</f>
        <v>317.864119911552</v>
      </c>
      <c r="AM98">
        <f>'2Degree_data'!AM39</f>
        <v>312.80511835284699</v>
      </c>
      <c r="AN98">
        <f>'2Degree_data'!AN39</f>
        <v>307.71543147134503</v>
      </c>
      <c r="AO98">
        <f>'2Degree_data'!AO39</f>
        <v>302.63165867981201</v>
      </c>
      <c r="AP98">
        <f>'2Degree_data'!AP39</f>
        <v>297.56082894116702</v>
      </c>
      <c r="AQ98">
        <f>'2Degree_data'!AQ39</f>
        <v>292.47705614963502</v>
      </c>
      <c r="AR98">
        <f>'2Degree_data'!AR39</f>
        <v>287.41214050095999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13008.9999999999</v>
      </c>
      <c r="J99">
        <f>'2Degree_data'!J42</f>
        <v>13009</v>
      </c>
      <c r="K99">
        <f>'2Degree_data'!K42</f>
        <v>13008.9999999999</v>
      </c>
      <c r="L99">
        <f>'2Degree_data'!L42</f>
        <v>13008.9999999999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13009</v>
      </c>
      <c r="V99">
        <f>'2Degree_data'!V42</f>
        <v>13007.9999999999</v>
      </c>
      <c r="W99">
        <f>'2Degree_data'!W42</f>
        <v>13008</v>
      </c>
      <c r="X99">
        <f>'2Degree_data'!X42</f>
        <v>13008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13009</v>
      </c>
      <c r="AN99">
        <f>'2Degree_data'!AN42</f>
        <v>13009</v>
      </c>
      <c r="AO99">
        <f>'2Degree_data'!AO42</f>
        <v>13009</v>
      </c>
      <c r="AP99">
        <f>'2Degree_data'!AP42</f>
        <v>13009</v>
      </c>
      <c r="AQ99">
        <f>'2Degree_data'!AQ42</f>
        <v>13009</v>
      </c>
      <c r="AR99">
        <f>'2Degree_data'!AR42</f>
        <v>13009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1892.3666149444</v>
      </c>
      <c r="G100">
        <f>'2Degree_data'!G43</f>
        <v>1915.0338999539799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1992.6763565938199</v>
      </c>
      <c r="K100">
        <f>'2Degree_data'!K43</f>
        <v>2021.4137117734399</v>
      </c>
      <c r="L100">
        <f>'2Degree_data'!L43</f>
        <v>2050.2700553258101</v>
      </c>
      <c r="M100">
        <f>'2Degree_data'!M43</f>
        <v>2079.3390663065202</v>
      </c>
      <c r="N100">
        <f>'2Degree_data'!N43</f>
        <v>2108.4333866043899</v>
      </c>
      <c r="O100">
        <f>'2Degree_data'!O43</f>
        <v>2122.2282059518298</v>
      </c>
      <c r="P100">
        <f>'2Degree_data'!P43</f>
        <v>2135.6893831029793</v>
      </c>
      <c r="Q100">
        <f>'2Degree_data'!Q43</f>
        <v>2148.870314929899</v>
      </c>
      <c r="R100">
        <f>'2Degree_data'!R43</f>
        <v>2161.7464043545997</v>
      </c>
      <c r="S100">
        <f>'2Degree_data'!S43</f>
        <v>2174.2163403331601</v>
      </c>
      <c r="T100">
        <f>'2Degree_data'!T43</f>
        <v>2186.9514107909999</v>
      </c>
      <c r="U100">
        <f>'2Degree_data'!U43</f>
        <v>2199.2447951635199</v>
      </c>
      <c r="V100">
        <f>'2Degree_data'!V43</f>
        <v>2211.2558664963199</v>
      </c>
      <c r="W100">
        <f>'2Degree_data'!W43</f>
        <v>2222.845571277629</v>
      </c>
      <c r="X100">
        <f>'2Degree_data'!X43</f>
        <v>2234.0523353809099</v>
      </c>
      <c r="Y100">
        <f>'2Degree_data'!Y43</f>
        <v>2237.8741488186997</v>
      </c>
      <c r="Z100">
        <f>'2Degree_data'!Z43</f>
        <v>2241.2081778284892</v>
      </c>
      <c r="AA100">
        <f>'2Degree_data'!AA43</f>
        <v>2244.1237122542389</v>
      </c>
      <c r="AB100">
        <f>'2Degree_data'!AB43</f>
        <v>2246.3482910675702</v>
      </c>
      <c r="AC100">
        <f>'2Degree_data'!AC43</f>
        <v>2247.9740135878492</v>
      </c>
      <c r="AD100">
        <f>'2Degree_data'!AD43</f>
        <v>2249.253683382949</v>
      </c>
      <c r="AE100">
        <f>'2Degree_data'!AE43</f>
        <v>2249.9108028895489</v>
      </c>
      <c r="AF100">
        <f>'2Degree_data'!AF43</f>
        <v>2249.7610713593799</v>
      </c>
      <c r="AG100">
        <f>'2Degree_data'!AG43</f>
        <v>2248.9844723505998</v>
      </c>
      <c r="AH100">
        <f>'2Degree_data'!AH43</f>
        <v>2247.521378443249</v>
      </c>
      <c r="AI100">
        <f>'2Degree_data'!AI43</f>
        <v>2241.2115882872699</v>
      </c>
      <c r="AJ100">
        <f>'2Degree_data'!AJ43</f>
        <v>2234.1414336398902</v>
      </c>
      <c r="AK100">
        <f>'2Degree_data'!AK43</f>
        <v>2226.2964964642301</v>
      </c>
      <c r="AL100">
        <f>'2Degree_data'!AL43</f>
        <v>2217.4223950402802</v>
      </c>
      <c r="AM100">
        <f>'2Degree_data'!AM43</f>
        <v>2207.6285033527888</v>
      </c>
      <c r="AN100">
        <f>'2Degree_data'!AN43</f>
        <v>2197.1751781445228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2144.3355124463633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1547.23389995398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1711.53906630652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889.39876314453295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554.72510644636304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367.8</v>
      </c>
      <c r="G102">
        <f>'2Degree_data'!G45</f>
        <v>367.8</v>
      </c>
      <c r="H102">
        <f>'2Degree_data'!H45</f>
        <v>367.8</v>
      </c>
      <c r="I102">
        <f>'2Degree_data'!I45</f>
        <v>367.8</v>
      </c>
      <c r="J102">
        <f>'2Degree_data'!J45</f>
        <v>367.8</v>
      </c>
      <c r="K102">
        <f>'2Degree_data'!K45</f>
        <v>367.8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386.19</v>
      </c>
      <c r="P102">
        <f>'2Degree_data'!P45</f>
        <v>405.49949999999899</v>
      </c>
      <c r="Q102">
        <f>'2Degree_data'!Q45</f>
        <v>425.77447499999897</v>
      </c>
      <c r="R102">
        <f>'2Degree_data'!R45</f>
        <v>447.06319880000001</v>
      </c>
      <c r="S102">
        <f>'2Degree_data'!S45</f>
        <v>469.41635869999999</v>
      </c>
      <c r="T102">
        <f>'2Degree_data'!T45</f>
        <v>492.88717659999998</v>
      </c>
      <c r="U102">
        <f>'2Degree_data'!U45</f>
        <v>517.53153550000002</v>
      </c>
      <c r="V102">
        <f>'2Degree_data'!V45</f>
        <v>543.40811220000001</v>
      </c>
      <c r="W102">
        <f>'2Degree_data'!W45</f>
        <v>570.57851779999896</v>
      </c>
      <c r="X102">
        <f>'2Degree_data'!X45</f>
        <v>599.10744369999998</v>
      </c>
      <c r="Y102">
        <f>'2Degree_data'!Y45</f>
        <v>629.06281590000003</v>
      </c>
      <c r="Z102">
        <f>'2Degree_data'!Z45</f>
        <v>660.51595669999904</v>
      </c>
      <c r="AA102">
        <f>'2Degree_data'!AA45</f>
        <v>693.541754499999</v>
      </c>
      <c r="AB102">
        <f>'2Degree_data'!AB45</f>
        <v>728.21884230000001</v>
      </c>
      <c r="AC102">
        <f>'2Degree_data'!AC45</f>
        <v>764.62978439999904</v>
      </c>
      <c r="AD102">
        <f>'2Degree_data'!AD45</f>
        <v>802.86127359999898</v>
      </c>
      <c r="AE102">
        <f>'2Degree_data'!AE45</f>
        <v>843.00433729999895</v>
      </c>
      <c r="AF102">
        <f>'2Degree_data'!AF45</f>
        <v>885.15455420000001</v>
      </c>
      <c r="AG102">
        <f>'2Degree_data'!AG45</f>
        <v>929.41228190000004</v>
      </c>
      <c r="AH102">
        <f>'2Degree_data'!AH45</f>
        <v>975.88289599999905</v>
      </c>
      <c r="AI102">
        <f>'2Degree_data'!AI45</f>
        <v>1024.6770409999999</v>
      </c>
      <c r="AJ102">
        <f>'2Degree_data'!AJ45</f>
        <v>1075.910893</v>
      </c>
      <c r="AK102">
        <f>'2Degree_data'!AK45</f>
        <v>1129.7064370000001</v>
      </c>
      <c r="AL102">
        <f>'2Degree_data'!AL45</f>
        <v>1186.191759</v>
      </c>
      <c r="AM102">
        <f>'2Degree_data'!AM45</f>
        <v>1245.5013469999999</v>
      </c>
      <c r="AN102">
        <f>'2Degree_data'!AN45</f>
        <v>1307.77641499999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1589.610406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4000</v>
      </c>
      <c r="E103">
        <f>'2Degree_data'!E46</f>
        <v>3999.99999999999</v>
      </c>
      <c r="F103">
        <f>'2Degree_data'!F46</f>
        <v>4000</v>
      </c>
      <c r="G103">
        <f>'2Degree_data'!G46</f>
        <v>3993.9661000460201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3795.8825673382798</v>
      </c>
      <c r="L103">
        <f>'2Degree_data'!L46</f>
        <v>3732.2274765408101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3568.1170878398002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3464.1567649090698</v>
      </c>
      <c r="S103">
        <f>'2Degree_data'!S46</f>
        <v>3430.42092783629</v>
      </c>
      <c r="T103">
        <f>'2Degree_data'!T46</f>
        <v>3395.7755350389398</v>
      </c>
      <c r="U103">
        <f>'2Degree_data'!U46</f>
        <v>3361.5718283269098</v>
      </c>
      <c r="V103">
        <f>'2Degree_data'!V46</f>
        <v>3217.9214111037099</v>
      </c>
      <c r="W103">
        <f>'2Degree_data'!W46</f>
        <v>3112.1368846709402</v>
      </c>
      <c r="X103">
        <f>'2Degree_data'!X46</f>
        <v>2997.6717779219698</v>
      </c>
      <c r="Y103">
        <f>'2Degree_data'!Y46</f>
        <v>3242.3898190117802</v>
      </c>
      <c r="Z103">
        <f>'2Degree_data'!Z46</f>
        <v>3224.2341013605601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3156.25741999509</v>
      </c>
      <c r="AE103">
        <f>'2Degree_data'!AE46</f>
        <v>3140.1341906017901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3097.41412787851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2715</v>
      </c>
      <c r="E104">
        <f>'2Degree_data'!E47</f>
        <v>2715</v>
      </c>
      <c r="F104">
        <f>'2Degree_data'!F47</f>
        <v>2714.99999999999</v>
      </c>
      <c r="G104">
        <f>'2Degree_data'!G47</f>
        <v>2708.9661000460201</v>
      </c>
      <c r="H104">
        <f>'2Degree_data'!H47</f>
        <v>2489.7083070946201</v>
      </c>
      <c r="I104">
        <f>'2Degree_data'!I47</f>
        <v>2155.24956754709</v>
      </c>
      <c r="J104">
        <f>'2Degree_data'!J47</f>
        <v>2052.16</v>
      </c>
      <c r="K104">
        <f>'2Degree_data'!K47</f>
        <v>2052.16</v>
      </c>
      <c r="L104">
        <f>'2Degree_data'!L47</f>
        <v>2052.1599999999899</v>
      </c>
      <c r="M104">
        <f>'2Degree_data'!M47</f>
        <v>2052.16</v>
      </c>
      <c r="N104">
        <f>'2Degree_data'!N47</f>
        <v>2052.16</v>
      </c>
      <c r="O104">
        <f>'2Degree_data'!O47</f>
        <v>2052.16</v>
      </c>
      <c r="P104">
        <f>'2Degree_data'!P47</f>
        <v>1978.1987083674801</v>
      </c>
      <c r="Q104">
        <f>'2Degree_data'!Q47</f>
        <v>1904.54876477316</v>
      </c>
      <c r="R104">
        <f>'2Degree_data'!R47</f>
        <v>1832.8130610953799</v>
      </c>
      <c r="S104">
        <f>'2Degree_data'!S47</f>
        <v>1762.09833915696</v>
      </c>
      <c r="T104">
        <f>'2Degree_data'!T47</f>
        <v>1748.0379201867299</v>
      </c>
      <c r="U104">
        <f>'2Degree_data'!U47</f>
        <v>1737.0894208076299</v>
      </c>
      <c r="V104">
        <f>'2Degree_data'!V47</f>
        <v>1634.3151225804399</v>
      </c>
      <c r="W104">
        <f>'2Degree_data'!W47</f>
        <v>1563.5336174457</v>
      </c>
      <c r="X104">
        <f>'2Degree_data'!X47</f>
        <v>1486.18645071941</v>
      </c>
      <c r="Y104">
        <f>'2Degree_data'!Y47</f>
        <v>1818.5250408752299</v>
      </c>
      <c r="Z104">
        <f>'2Degree_data'!Z47</f>
        <v>1939.2341013605601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1871.25741999509</v>
      </c>
      <c r="AE104">
        <f>'2Degree_data'!AE47</f>
        <v>1855.1341906017899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1812.41412787851</v>
      </c>
      <c r="AI104">
        <f>'2Degree_data'!AI47</f>
        <v>1809.70202060058</v>
      </c>
      <c r="AJ104">
        <f>'2Degree_data'!AJ47</f>
        <v>1656.6004760696401</v>
      </c>
      <c r="AK104">
        <f>'2Degree_data'!AK47</f>
        <v>1631.02009400563</v>
      </c>
      <c r="AL104">
        <f>'2Degree_data'!AL47</f>
        <v>1605.3743429876299</v>
      </c>
      <c r="AM104">
        <f>'2Degree_data'!AM47</f>
        <v>1579.82383006488</v>
      </c>
      <c r="AN104">
        <f>'2Degree_data'!AN47</f>
        <v>1554.11834076436</v>
      </c>
      <c r="AO104">
        <f>'2Degree_data'!AO47</f>
        <v>1528.44272060511</v>
      </c>
      <c r="AP104">
        <f>'2Degree_data'!AP47</f>
        <v>1502.83246939983</v>
      </c>
      <c r="AQ104">
        <f>'2Degree_data'!AQ47</f>
        <v>1477.15684924058</v>
      </c>
      <c r="AR104">
        <f>'2Degree_data'!AR47</f>
        <v>1451.5764671765601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3900</v>
      </c>
      <c r="H105">
        <f>'2Degree_data'!H48</f>
        <v>3899.99999999999</v>
      </c>
      <c r="I105">
        <f>'2Degree_data'!I48</f>
        <v>3899.99999999999</v>
      </c>
      <c r="J105">
        <f>'2Degree_data'!J48</f>
        <v>3899.99999999999</v>
      </c>
      <c r="K105">
        <f>'2Degree_data'!K48</f>
        <v>3899.99999999999</v>
      </c>
      <c r="L105">
        <f>'2Degree_data'!L48</f>
        <v>3900</v>
      </c>
      <c r="M105">
        <f>'2Degree_data'!M48</f>
        <v>3899.99999999999</v>
      </c>
      <c r="N105">
        <f>'2Degree_data'!N48</f>
        <v>3900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3291.7037208882698</v>
      </c>
      <c r="L106">
        <f>'2Degree_data'!L49</f>
        <v>3326.5024681333598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3526.2730541700398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7762.2700216707499</v>
      </c>
      <c r="E107">
        <f>'2Degree_data'!E50</f>
        <v>7784.7588241211997</v>
      </c>
      <c r="F107">
        <f>'2Degree_data'!F50</f>
        <v>7807.3666149443898</v>
      </c>
      <c r="G107">
        <f>'2Degree_data'!G50</f>
        <v>7824</v>
      </c>
      <c r="H107">
        <f>'2Degree_data'!H50</f>
        <v>7627.6474688036797</v>
      </c>
      <c r="I107">
        <f>'2Degree_data'!I50</f>
        <v>7341.4732779184997</v>
      </c>
      <c r="J107">
        <f>'2Degree_data'!J50</f>
        <v>7301.7413302369896</v>
      </c>
      <c r="K107">
        <f>'2Degree_data'!K50</f>
        <v>7365.2774326617091</v>
      </c>
      <c r="L107">
        <f>'2Degree_data'!L50</f>
        <v>7428.9325234591597</v>
      </c>
      <c r="M107">
        <f>'2Degree_data'!M50</f>
        <v>7493.4447029302601</v>
      </c>
      <c r="N107">
        <f>'2Degree_data'!N50</f>
        <v>7557.3377704732302</v>
      </c>
      <c r="O107">
        <f>'2Degree_data'!O50</f>
        <v>7593.0429121601792</v>
      </c>
      <c r="P107">
        <f>'2Degree_data'!P50</f>
        <v>7553.8086987730394</v>
      </c>
      <c r="Q107">
        <f>'2Degree_data'!Q50</f>
        <v>7515.2500093451381</v>
      </c>
      <c r="R107">
        <f>'2Degree_data'!R50</f>
        <v>7477.6562961862892</v>
      </c>
      <c r="S107">
        <f>'2Degree_data'!S50</f>
        <v>7440.6774113206602</v>
      </c>
      <c r="T107">
        <f>'2Degree_data'!T50</f>
        <v>7461.2623851477692</v>
      </c>
      <c r="U107">
        <f>'2Degree_data'!U50</f>
        <v>7484.5175924806999</v>
      </c>
      <c r="V107">
        <f>'2Degree_data'!V50</f>
        <v>7415.6646879258196</v>
      </c>
      <c r="W107">
        <f>'2Degree_data'!W50</f>
        <v>7378.383209911899</v>
      </c>
      <c r="X107">
        <f>'2Degree_data'!X50</f>
        <v>7334.1531296283902</v>
      </c>
      <c r="Y107">
        <f>'2Degree_data'!Y50</f>
        <v>7685.1352218634293</v>
      </c>
      <c r="Z107">
        <f>'2Degree_data'!Z50</f>
        <v>7823.9999999999791</v>
      </c>
      <c r="AA107">
        <f>'2Degree_data'!AA50</f>
        <v>7823.9999999999891</v>
      </c>
      <c r="AB107">
        <f>'2Degree_data'!AB50</f>
        <v>7823.99999999999</v>
      </c>
      <c r="AC107">
        <f>'2Degree_data'!AC50</f>
        <v>7823.9999999999891</v>
      </c>
      <c r="AD107">
        <f>'2Degree_data'!AD50</f>
        <v>7823.99999999998</v>
      </c>
      <c r="AE107">
        <f>'2Degree_data'!AE50</f>
        <v>7823.9999999999891</v>
      </c>
      <c r="AF107">
        <f>'2Degree_data'!AF50</f>
        <v>7823.99999999998</v>
      </c>
      <c r="AG107">
        <f>'2Degree_data'!AG50</f>
        <v>7823.99999999998</v>
      </c>
      <c r="AH107">
        <f>'2Degree_data'!AH50</f>
        <v>7823.9999999999791</v>
      </c>
      <c r="AI107">
        <f>'2Degree_data'!AI50</f>
        <v>7823.99999999999</v>
      </c>
      <c r="AJ107">
        <f>'2Degree_data'!AJ50</f>
        <v>7673.4946195008597</v>
      </c>
      <c r="AK107">
        <f>'2Degree_data'!AK50</f>
        <v>7649.7356189403899</v>
      </c>
      <c r="AL107">
        <f>'2Degree_data'!AL50</f>
        <v>7624.2376639323502</v>
      </c>
      <c r="AM107">
        <f>'2Degree_data'!AM50</f>
        <v>7597.9151567560293</v>
      </c>
      <c r="AN107">
        <f>'2Degree_data'!AN50</f>
        <v>7572.0670821717131</v>
      </c>
      <c r="AO107">
        <f>'2Degree_data'!AO50</f>
        <v>7545.1753141887339</v>
      </c>
      <c r="AP107">
        <f>'2Degree_data'!AP50</f>
        <v>7516.6055364923632</v>
      </c>
      <c r="AQ107">
        <f>'2Degree_data'!AQ50</f>
        <v>7487.5309851342281</v>
      </c>
      <c r="AR107">
        <f>'2Degree_data'!AR50</f>
        <v>7456.6396600930839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490.83685685172861</v>
      </c>
      <c r="E108">
        <f>'2Degree_data'!E53</f>
        <v>498.78225031665511</v>
      </c>
      <c r="F108">
        <f>'2Degree_data'!F53</f>
        <v>498.28745936372138</v>
      </c>
      <c r="G108">
        <f>'2Degree_data'!G53</f>
        <v>491.41572940781305</v>
      </c>
      <c r="H108">
        <f>'2Degree_data'!H53</f>
        <v>490.04234519943543</v>
      </c>
      <c r="I108">
        <f>'2Degree_data'!I53</f>
        <v>494.47272028887375</v>
      </c>
      <c r="J108">
        <f>'2Degree_data'!J53</f>
        <v>488.24430462817719</v>
      </c>
      <c r="K108">
        <f>'2Degree_data'!K53</f>
        <v>487.91163854469323</v>
      </c>
      <c r="L108">
        <f>'2Degree_data'!L53</f>
        <v>492.18103540923806</v>
      </c>
      <c r="M108">
        <f>'2Degree_data'!M53</f>
        <v>496.856922155071</v>
      </c>
      <c r="N108">
        <f>'2Degree_data'!N53</f>
        <v>497.9185729762242</v>
      </c>
      <c r="O108">
        <f>'2Degree_data'!O53</f>
        <v>497.13236045889749</v>
      </c>
      <c r="P108">
        <f>'2Degree_data'!P53</f>
        <v>497.7570319646407</v>
      </c>
      <c r="Q108">
        <f>'2Degree_data'!Q53</f>
        <v>485.95915008486401</v>
      </c>
      <c r="R108">
        <f>'2Degree_data'!R53</f>
        <v>476.74506863840725</v>
      </c>
      <c r="S108">
        <f>'2Degree_data'!S53</f>
        <v>464.73386106257021</v>
      </c>
      <c r="T108">
        <f>'2Degree_data'!T53</f>
        <v>458.91148156260874</v>
      </c>
      <c r="U108">
        <f>'2Degree_data'!U53</f>
        <v>453.22220357297886</v>
      </c>
      <c r="V108">
        <f>'2Degree_data'!V53</f>
        <v>448.09117888837471</v>
      </c>
      <c r="W108">
        <f>'2Degree_data'!W53</f>
        <v>443.86645390895876</v>
      </c>
      <c r="X108">
        <f>'2Degree_data'!X53</f>
        <v>439.59099138187679</v>
      </c>
      <c r="Y108">
        <f>'2Degree_data'!Y53</f>
        <v>438.17714393292636</v>
      </c>
      <c r="Z108">
        <f>'2Degree_data'!Z53</f>
        <v>438.47492395295603</v>
      </c>
      <c r="AA108">
        <f>'2Degree_data'!AA53</f>
        <v>435.12342546992915</v>
      </c>
      <c r="AB108">
        <f>'2Degree_data'!AB53</f>
        <v>432.2947022623585</v>
      </c>
      <c r="AC108">
        <f>'2Degree_data'!AC53</f>
        <v>430.17317618570718</v>
      </c>
      <c r="AD108">
        <f>'2Degree_data'!AD53</f>
        <v>430.10814967169665</v>
      </c>
      <c r="AE108">
        <f>'2Degree_data'!AE53</f>
        <v>431.18884434034157</v>
      </c>
      <c r="AF108">
        <f>'2Degree_data'!AF53</f>
        <v>432.56157594572761</v>
      </c>
      <c r="AG108">
        <f>'2Degree_data'!AG53</f>
        <v>433.93635524839351</v>
      </c>
      <c r="AH108">
        <f>'2Degree_data'!AH53</f>
        <v>434.42908578910902</v>
      </c>
      <c r="AI108">
        <f>'2Degree_data'!AI53</f>
        <v>434.48366565983542</v>
      </c>
      <c r="AJ108">
        <f>'2Degree_data'!AJ53</f>
        <v>432.93658758656011</v>
      </c>
      <c r="AK108">
        <f>'2Degree_data'!AK53</f>
        <v>427.37282971240472</v>
      </c>
      <c r="AL108">
        <f>'2Degree_data'!AL53</f>
        <v>421.85431960692665</v>
      </c>
      <c r="AM108">
        <f>'2Degree_data'!AM53</f>
        <v>417.97388161040959</v>
      </c>
      <c r="AN108">
        <f>'2Degree_data'!AN53</f>
        <v>419.86140597353631</v>
      </c>
      <c r="AO108">
        <f>'2Degree_data'!AO53</f>
        <v>421.79719139775881</v>
      </c>
      <c r="AP108">
        <f>'2Degree_data'!AP53</f>
        <v>423.75191204129118</v>
      </c>
      <c r="AQ108">
        <f>'2Degree_data'!AQ53</f>
        <v>424.754904763718</v>
      </c>
      <c r="AR108">
        <f>'2Degree_data'!AR53</f>
        <v>425.9119244894805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36.662402816543953</v>
      </c>
      <c r="G109">
        <f>'2Degree_data'!G54</f>
        <v>36.718538366646548</v>
      </c>
      <c r="H109">
        <f>'2Degree_data'!H54</f>
        <v>34.537077544209311</v>
      </c>
      <c r="I109">
        <f>'2Degree_data'!I54</f>
        <v>31.146320408495942</v>
      </c>
      <c r="J109">
        <f>'2Degree_data'!J54</f>
        <v>30.187762212636354</v>
      </c>
      <c r="K109">
        <f>'2Degree_data'!K54</f>
        <v>30.312585353970999</v>
      </c>
      <c r="L109">
        <f>'2Degree_data'!L54</f>
        <v>30.43803574727227</v>
      </c>
      <c r="M109">
        <f>'2Degree_data'!M54</f>
        <v>27.080417499747902</v>
      </c>
      <c r="N109">
        <f>'2Degree_data'!N54</f>
        <v>23.539797481605877</v>
      </c>
      <c r="O109">
        <f>'2Degree_data'!O54</f>
        <v>30.778319939101689</v>
      </c>
      <c r="P109">
        <f>'2Degree_data'!P54</f>
        <v>30.08954165227102</v>
      </c>
      <c r="Q109">
        <f>'2Degree_data'!Q54</f>
        <v>29.403718893858301</v>
      </c>
      <c r="R109">
        <f>'2Degree_data'!R54</f>
        <v>28.738622906535774</v>
      </c>
      <c r="S109">
        <f>'2Degree_data'!S54</f>
        <v>28.083933601493118</v>
      </c>
      <c r="T109">
        <f>'2Degree_data'!T54</f>
        <v>28.026937111465863</v>
      </c>
      <c r="U109">
        <f>'2Degree_data'!U54</f>
        <v>28.002302151162201</v>
      </c>
      <c r="V109">
        <f>'2Degree_data'!V54</f>
        <v>27.014123554920118</v>
      </c>
      <c r="W109">
        <f>'2Degree_data'!W54</f>
        <v>26.361869286148618</v>
      </c>
      <c r="X109">
        <f>'2Degree_data'!X54</f>
        <v>25.640989196649123</v>
      </c>
      <c r="Y109">
        <f>'2Degree_data'!Y54</f>
        <v>29.190760582069924</v>
      </c>
      <c r="Z109">
        <f>'2Degree_data'!Z54</f>
        <v>30.518421905950422</v>
      </c>
      <c r="AA109">
        <f>'2Degree_data'!AA54</f>
        <v>30.38563082945419</v>
      </c>
      <c r="AB109">
        <f>'2Degree_data'!AB54</f>
        <v>30.266547583980472</v>
      </c>
      <c r="AC109">
        <f>'2Degree_data'!AC54</f>
        <v>30.160832378642588</v>
      </c>
      <c r="AD109">
        <f>'2Degree_data'!AD54</f>
        <v>30.045531506751296</v>
      </c>
      <c r="AE109">
        <f>'2Degree_data'!AE54</f>
        <v>29.936767412889441</v>
      </c>
      <c r="AF109">
        <f>'2Degree_data'!AF54</f>
        <v>29.842928052005675</v>
      </c>
      <c r="AG109">
        <f>'2Degree_data'!AG54</f>
        <v>29.755984425630707</v>
      </c>
      <c r="AH109">
        <f>'2Degree_data'!AH54</f>
        <v>29.669168946632066</v>
      </c>
      <c r="AI109">
        <f>'2Degree_data'!AI54</f>
        <v>29.684285831885898</v>
      </c>
      <c r="AJ109">
        <f>'2Degree_data'!AJ54</f>
        <v>28.119999999999902</v>
      </c>
      <c r="AK109">
        <f>'2Degree_data'!AK54</f>
        <v>27.895</v>
      </c>
      <c r="AL109">
        <f>'2Degree_data'!AL54</f>
        <v>27.669</v>
      </c>
      <c r="AM109">
        <f>'2Degree_data'!AM54</f>
        <v>27.443999999999999</v>
      </c>
      <c r="AN109">
        <f>'2Degree_data'!AN54</f>
        <v>27.2179999999999</v>
      </c>
      <c r="AO109">
        <f>'2Degree_data'!AO54</f>
        <v>26.991999999999901</v>
      </c>
      <c r="AP109">
        <f>'2Degree_data'!AP54</f>
        <v>26.7669999999999</v>
      </c>
      <c r="AQ109">
        <f>'2Degree_data'!AQ54</f>
        <v>26.541</v>
      </c>
      <c r="AR109">
        <f>'2Degree_data'!AR54</f>
        <v>26.315999999999999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9.1431382897741607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9.5819010403450893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143.6619</v>
      </c>
      <c r="I111">
        <f>'2Degree_data'!I56</f>
        <v>144.76549999999901</v>
      </c>
      <c r="J111">
        <f>'2Degree_data'!J56</f>
        <v>143.98967538020599</v>
      </c>
      <c r="K111">
        <f>'2Degree_data'!K56</f>
        <v>142.490592167258</v>
      </c>
      <c r="L111">
        <f>'2Degree_data'!L56</f>
        <v>140.99031870722101</v>
      </c>
      <c r="M111">
        <f>'2Degree_data'!M56</f>
        <v>139.474120507457</v>
      </c>
      <c r="N111">
        <f>'2Degree_data'!N56</f>
        <v>137.53103650804701</v>
      </c>
      <c r="O111">
        <f>'2Degree_data'!O56</f>
        <v>144.4</v>
      </c>
      <c r="P111">
        <f>'2Degree_data'!P56</f>
        <v>138.80000000000001</v>
      </c>
      <c r="Q111">
        <f>'2Degree_data'!Q56</f>
        <v>133.19999999999999</v>
      </c>
      <c r="R111">
        <f>'2Degree_data'!R56</f>
        <v>127.6</v>
      </c>
      <c r="S111">
        <f>'2Degree_data'!S56</f>
        <v>122</v>
      </c>
      <c r="T111">
        <f>'2Degree_data'!T56</f>
        <v>117</v>
      </c>
      <c r="U111">
        <f>'2Degree_data'!U56</f>
        <v>112</v>
      </c>
      <c r="V111">
        <f>'2Degree_data'!V56</f>
        <v>107</v>
      </c>
      <c r="W111">
        <f>'2Degree_data'!W56</f>
        <v>102</v>
      </c>
      <c r="X111">
        <f>'2Degree_data'!X56</f>
        <v>97</v>
      </c>
      <c r="Y111">
        <f>'2Degree_data'!Y56</f>
        <v>94</v>
      </c>
      <c r="Z111">
        <f>'2Degree_data'!Z56</f>
        <v>91</v>
      </c>
      <c r="AA111">
        <f>'2Degree_data'!AA56</f>
        <v>88</v>
      </c>
      <c r="AB111">
        <f>'2Degree_data'!AB56</f>
        <v>85</v>
      </c>
      <c r="AC111">
        <f>'2Degree_data'!AC56</f>
        <v>82</v>
      </c>
      <c r="AD111">
        <f>'2Degree_data'!AD56</f>
        <v>81.8</v>
      </c>
      <c r="AE111">
        <f>'2Degree_data'!AE56</f>
        <v>81.599999999999994</v>
      </c>
      <c r="AF111">
        <f>'2Degree_data'!AF56</f>
        <v>81.400000000000006</v>
      </c>
      <c r="AG111">
        <f>'2Degree_data'!AG56</f>
        <v>81.2</v>
      </c>
      <c r="AH111">
        <f>'2Degree_data'!AH56</f>
        <v>81</v>
      </c>
      <c r="AI111">
        <f>'2Degree_data'!AI56</f>
        <v>81.199999999999903</v>
      </c>
      <c r="AJ111">
        <f>'2Degree_data'!AJ56</f>
        <v>81.376356558419403</v>
      </c>
      <c r="AK111">
        <f>'2Degree_data'!AK56</f>
        <v>75.265615469233495</v>
      </c>
      <c r="AL111">
        <f>'2Degree_data'!AL56</f>
        <v>69.183428560564195</v>
      </c>
      <c r="AM111">
        <f>'2Degree_data'!AM56</f>
        <v>63.116964100974499</v>
      </c>
      <c r="AN111">
        <f>'2Degree_data'!AN56</f>
        <v>56.721886954029998</v>
      </c>
      <c r="AO111">
        <f>'2Degree_data'!AO56</f>
        <v>50.3587989229</v>
      </c>
      <c r="AP111">
        <f>'2Degree_data'!AP56</f>
        <v>44.011355966761101</v>
      </c>
      <c r="AQ111">
        <f>'2Degree_data'!AQ56</f>
        <v>39.794950799735602</v>
      </c>
      <c r="AR111">
        <f>'2Degree_data'!AR56</f>
        <v>39.8260679408247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414.82859999999903</v>
      </c>
      <c r="E112">
        <f>'2Degree_data'!E57</f>
        <v>418.21449999999902</v>
      </c>
      <c r="F112">
        <f>'2Degree_data'!F57</f>
        <v>421.60039999999702</v>
      </c>
      <c r="G112">
        <f>'2Degree_data'!G57</f>
        <v>424.98619999999903</v>
      </c>
      <c r="H112">
        <f>'2Degree_data'!H57</f>
        <v>428.37199999999996</v>
      </c>
      <c r="I112">
        <f>'2Degree_data'!I57</f>
        <v>431.75779999999799</v>
      </c>
      <c r="J112">
        <f>'2Degree_data'!J57</f>
        <v>433.26427538020499</v>
      </c>
      <c r="K112">
        <f>'2Degree_data'!K57</f>
        <v>434.04749216725804</v>
      </c>
      <c r="L112">
        <f>'2Degree_data'!L57</f>
        <v>434.82941870721999</v>
      </c>
      <c r="M112">
        <f>'2Degree_data'!M57</f>
        <v>435.59552050745697</v>
      </c>
      <c r="N112">
        <f>'2Degree_data'!N57</f>
        <v>436.53103650804701</v>
      </c>
      <c r="O112">
        <f>'2Degree_data'!O57</f>
        <v>443.59999999999798</v>
      </c>
      <c r="P112">
        <f>'2Degree_data'!P57</f>
        <v>438.19999999999806</v>
      </c>
      <c r="Q112">
        <f>'2Degree_data'!Q57</f>
        <v>432.79999999999899</v>
      </c>
      <c r="R112">
        <f>'2Degree_data'!R57</f>
        <v>427.40000000000003</v>
      </c>
      <c r="S112">
        <f>'2Degree_data'!S57</f>
        <v>422</v>
      </c>
      <c r="T112">
        <f>'2Degree_data'!T57</f>
        <v>415.4</v>
      </c>
      <c r="U112">
        <f>'2Degree_data'!U57</f>
        <v>408.8</v>
      </c>
      <c r="V112">
        <f>'2Degree_data'!V57</f>
        <v>402.2</v>
      </c>
      <c r="W112">
        <f>'2Degree_data'!W57</f>
        <v>395.6</v>
      </c>
      <c r="X112">
        <f>'2Degree_data'!X57</f>
        <v>389</v>
      </c>
      <c r="Y112">
        <f>'2Degree_data'!Y57</f>
        <v>384</v>
      </c>
      <c r="Z112">
        <f>'2Degree_data'!Z57</f>
        <v>379</v>
      </c>
      <c r="AA112">
        <f>'2Degree_data'!AA57</f>
        <v>374</v>
      </c>
      <c r="AB112">
        <f>'2Degree_data'!AB57</f>
        <v>368.99999999999898</v>
      </c>
      <c r="AC112">
        <f>'2Degree_data'!AC57</f>
        <v>364</v>
      </c>
      <c r="AD112">
        <f>'2Degree_data'!AD57</f>
        <v>361</v>
      </c>
      <c r="AE112">
        <f>'2Degree_data'!AE57</f>
        <v>358</v>
      </c>
      <c r="AF112">
        <f>'2Degree_data'!AF57</f>
        <v>355</v>
      </c>
      <c r="AG112">
        <f>'2Degree_data'!AG57</f>
        <v>352</v>
      </c>
      <c r="AH112">
        <f>'2Degree_data'!AH57</f>
        <v>348.99999999999898</v>
      </c>
      <c r="AI112">
        <f>'2Degree_data'!AI57</f>
        <v>346.19999999999993</v>
      </c>
      <c r="AJ112">
        <f>'2Degree_data'!AJ57</f>
        <v>343.37635655841939</v>
      </c>
      <c r="AK112">
        <f>'2Degree_data'!AK57</f>
        <v>334.2656154692325</v>
      </c>
      <c r="AL112">
        <f>'2Degree_data'!AL57</f>
        <v>325.18342856056319</v>
      </c>
      <c r="AM112">
        <f>'2Degree_data'!AM57</f>
        <v>316.11696410097352</v>
      </c>
      <c r="AN112">
        <f>'2Degree_data'!AN57</f>
        <v>307.12188695402898</v>
      </c>
      <c r="AO112">
        <f>'2Degree_data'!AO57</f>
        <v>298.15879892290002</v>
      </c>
      <c r="AP112">
        <f>'2Degree_data'!AP57</f>
        <v>289.21135596676106</v>
      </c>
      <c r="AQ112">
        <f>'2Degree_data'!AQ57</f>
        <v>279.71720258788162</v>
      </c>
      <c r="AR112">
        <f>'2Degree_data'!AR57</f>
        <v>269.15640218603971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108.0354</v>
      </c>
      <c r="E113">
        <f>'2Degree_data'!E58</f>
        <v>109.716999999999</v>
      </c>
      <c r="F113">
        <f>'2Degree_data'!F58</f>
        <v>111.39859999999901</v>
      </c>
      <c r="G113">
        <f>'2Degree_data'!G58</f>
        <v>113.080199999999</v>
      </c>
      <c r="H113">
        <f>'2Degree_data'!H58</f>
        <v>114.76179999999999</v>
      </c>
      <c r="I113">
        <f>'2Degree_data'!I58</f>
        <v>116.44329999999999</v>
      </c>
      <c r="J113">
        <f>'2Degree_data'!J58</f>
        <v>118.124899999999</v>
      </c>
      <c r="K113">
        <f>'2Degree_data'!K58</f>
        <v>119.8065</v>
      </c>
      <c r="L113">
        <f>'2Degree_data'!L58</f>
        <v>121.48809999999899</v>
      </c>
      <c r="M113">
        <f>'2Degree_data'!M58</f>
        <v>123.16970000000001</v>
      </c>
      <c r="N113">
        <f>'2Degree_data'!N58</f>
        <v>125</v>
      </c>
      <c r="O113">
        <f>'2Degree_data'!O58</f>
        <v>126.99999999999901</v>
      </c>
      <c r="P113">
        <f>'2Degree_data'!P58</f>
        <v>128.99999999999901</v>
      </c>
      <c r="Q113">
        <f>'2Degree_data'!Q58</f>
        <v>131</v>
      </c>
      <c r="R113">
        <f>'2Degree_data'!R58</f>
        <v>133</v>
      </c>
      <c r="S113">
        <f>'2Degree_data'!S58</f>
        <v>135</v>
      </c>
      <c r="T113">
        <f>'2Degree_data'!T58</f>
        <v>135.19999999999999</v>
      </c>
      <c r="U113">
        <f>'2Degree_data'!U58</f>
        <v>135.4</v>
      </c>
      <c r="V113">
        <f>'2Degree_data'!V58</f>
        <v>135.6</v>
      </c>
      <c r="W113">
        <f>'2Degree_data'!W58</f>
        <v>135.80000000000001</v>
      </c>
      <c r="X113">
        <f>'2Degree_data'!X58</f>
        <v>136</v>
      </c>
      <c r="Y113">
        <f>'2Degree_data'!Y58</f>
        <v>136</v>
      </c>
      <c r="Z113">
        <f>'2Degree_data'!Z58</f>
        <v>136</v>
      </c>
      <c r="AA113">
        <f>'2Degree_data'!AA58</f>
        <v>136</v>
      </c>
      <c r="AB113">
        <f>'2Degree_data'!AB58</f>
        <v>136</v>
      </c>
      <c r="AC113">
        <f>'2Degree_data'!AC58</f>
        <v>136</v>
      </c>
      <c r="AD113">
        <f>'2Degree_data'!AD58</f>
        <v>135</v>
      </c>
      <c r="AE113">
        <f>'2Degree_data'!AE58</f>
        <v>134</v>
      </c>
      <c r="AF113">
        <f>'2Degree_data'!AF58</f>
        <v>133</v>
      </c>
      <c r="AG113">
        <f>'2Degree_data'!AG58</f>
        <v>132</v>
      </c>
      <c r="AH113">
        <f>'2Degree_data'!AH58</f>
        <v>131</v>
      </c>
      <c r="AI113">
        <f>'2Degree_data'!AI58</f>
        <v>130.19999999999999</v>
      </c>
      <c r="AJ113">
        <f>'2Degree_data'!AJ58</f>
        <v>129.4</v>
      </c>
      <c r="AK113">
        <f>'2Degree_data'!AK58</f>
        <v>128.599999999999</v>
      </c>
      <c r="AL113">
        <f>'2Degree_data'!AL58</f>
        <v>127.799999999999</v>
      </c>
      <c r="AM113">
        <f>'2Degree_data'!AM58</f>
        <v>127</v>
      </c>
      <c r="AN113">
        <f>'2Degree_data'!AN58</f>
        <v>126.19999999999899</v>
      </c>
      <c r="AO113">
        <f>'2Degree_data'!AO58</f>
        <v>125.4</v>
      </c>
      <c r="AP113">
        <f>'2Degree_data'!AP58</f>
        <v>124.6</v>
      </c>
      <c r="AQ113">
        <f>'2Degree_data'!AQ58</f>
        <v>123.8</v>
      </c>
      <c r="AR113">
        <f>'2Degree_data'!AR58</f>
        <v>123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11.449911755519899</v>
      </c>
      <c r="U114">
        <f>'2Degree_data'!U59</f>
        <v>11.270784752640001</v>
      </c>
      <c r="V114">
        <f>'2Degree_data'!V59</f>
        <v>11.091657749759898</v>
      </c>
      <c r="W114">
        <f>'2Degree_data'!W59</f>
        <v>10.9125307468799</v>
      </c>
      <c r="X114">
        <f>'2Degree_data'!X59</f>
        <v>10.733403744</v>
      </c>
      <c r="Y114">
        <f>'2Degree_data'!Y59</f>
        <v>10.555698383999989</v>
      </c>
      <c r="Z114">
        <f>'2Degree_data'!Z59</f>
        <v>10.376571381119991</v>
      </c>
      <c r="AA114">
        <f>'2Degree_data'!AA59</f>
        <v>12.329908698239999</v>
      </c>
      <c r="AB114">
        <f>'2Degree_data'!AB59</f>
        <v>14.283246015359998</v>
      </c>
      <c r="AC114">
        <f>'2Degree_data'!AC59</f>
        <v>16.236583332479999</v>
      </c>
      <c r="AD114">
        <f>'2Degree_data'!AD59</f>
        <v>18.189920649600001</v>
      </c>
      <c r="AE114">
        <f>'2Degree_data'!AE59</f>
        <v>20.144679609599901</v>
      </c>
      <c r="AF114">
        <f>'2Degree_data'!AF59</f>
        <v>22.091600876407099</v>
      </c>
      <c r="AG114">
        <f>'2Degree_data'!AG59</f>
        <v>23.999860097570298</v>
      </c>
      <c r="AH114">
        <f>'2Degree_data'!AH59</f>
        <v>24.954097472639901</v>
      </c>
      <c r="AI114">
        <f>'2Degree_data'!AI59</f>
        <v>25.155970761599999</v>
      </c>
      <c r="AJ114">
        <f>'2Degree_data'!AJ59</f>
        <v>25.357844050560001</v>
      </c>
      <c r="AK114">
        <f>'2Degree_data'!AK59</f>
        <v>25.559717339519999</v>
      </c>
      <c r="AL114">
        <f>'2Degree_data'!AL59</f>
        <v>25.763012271360001</v>
      </c>
      <c r="AM114">
        <f>'2Degree_data'!AM59</f>
        <v>25.9648855603199</v>
      </c>
      <c r="AN114">
        <f>'2Degree_data'!AN59</f>
        <v>26.099941633919901</v>
      </c>
      <c r="AO114">
        <f>'2Degree_data'!AO59</f>
        <v>26.234997707519998</v>
      </c>
      <c r="AP114">
        <f>'2Degree_data'!AP59</f>
        <v>26.370053781119999</v>
      </c>
      <c r="AQ114">
        <f>'2Degree_data'!AQ59</f>
        <v>26.279068925954999</v>
      </c>
      <c r="AR114">
        <f>'2Degree_data'!AR59</f>
        <v>26.641587571199999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25.2242661327954</v>
      </c>
      <c r="E115">
        <f>'2Degree_data'!E60</f>
        <v>29.4559116838027</v>
      </c>
      <c r="F115">
        <f>'2Degree_data'!F60</f>
        <v>25.2569890885053</v>
      </c>
      <c r="G115">
        <f>'2Degree_data'!G60</f>
        <v>14.9194191305051</v>
      </c>
      <c r="H115">
        <f>'2Degree_data'!H60</f>
        <v>12.3314936971911</v>
      </c>
      <c r="I115">
        <f>'2Degree_data'!I60</f>
        <v>16.760994802415102</v>
      </c>
      <c r="J115">
        <f>'2Degree_data'!J60</f>
        <v>9.9915547935054896</v>
      </c>
      <c r="K115">
        <f>'2Degree_data'!K60</f>
        <v>8.7617930855315507</v>
      </c>
      <c r="L115">
        <f>'2Degree_data'!L60</f>
        <v>12.3664437853762</v>
      </c>
      <c r="M115">
        <f>'2Degree_data'!M60</f>
        <v>19.878011014765399</v>
      </c>
      <c r="N115">
        <f>'2Degree_data'!N60</f>
        <v>23.758954217855901</v>
      </c>
      <c r="O115">
        <f>'2Degree_data'!O60</f>
        <v>8.9151092652289101</v>
      </c>
      <c r="P115">
        <f>'2Degree_data'!P60</f>
        <v>15.879453272563699</v>
      </c>
      <c r="Q115">
        <f>'2Degree_data'!Q60</f>
        <v>10.416566500359799</v>
      </c>
      <c r="R115">
        <f>'2Degree_data'!R60</f>
        <v>7.5184563217709197</v>
      </c>
      <c r="S115">
        <f>'2Degree_data'!S60</f>
        <v>1.8119057380577199</v>
      </c>
      <c r="T115">
        <f>'2Degree_data'!T60</f>
        <v>2.8955342310700298</v>
      </c>
      <c r="U115">
        <f>'2Degree_data'!U60</f>
        <v>4.0829112517046404</v>
      </c>
      <c r="V115">
        <f>'2Degree_data'!V60</f>
        <v>6.7912337413036603</v>
      </c>
      <c r="W115">
        <f>'2Degree_data'!W60</f>
        <v>10.0730694280057</v>
      </c>
      <c r="X115">
        <f>'2Degree_data'!X60</f>
        <v>13.3579760153556</v>
      </c>
      <c r="Y115">
        <f>'2Degree_data'!Y60</f>
        <v>12.909168679941001</v>
      </c>
      <c r="Z115">
        <f>'2Degree_data'!Z60</f>
        <v>16.394429211839999</v>
      </c>
      <c r="AA115">
        <f>'2Degree_data'!AA60</f>
        <v>15.5539054410593</v>
      </c>
      <c r="AB115">
        <f>'2Degree_data'!AB60</f>
        <v>15.218614497600001</v>
      </c>
      <c r="AC115">
        <f>'2Degree_data'!AC60</f>
        <v>14.6381490057599</v>
      </c>
      <c r="AD115">
        <f>'2Degree_data'!AD60</f>
        <v>14.050241648639901</v>
      </c>
      <c r="AE115">
        <f>'2Degree_data'!AE60</f>
        <v>13.4623342915199</v>
      </c>
      <c r="AF115">
        <f>'2Degree_data'!AF60</f>
        <v>12.881868799679999</v>
      </c>
      <c r="AG115">
        <f>'2Degree_data'!AG60</f>
        <v>12.293961442559899</v>
      </c>
      <c r="AH115">
        <f>'2Degree_data'!AH60</f>
        <v>11.7060540854399</v>
      </c>
      <c r="AI115">
        <f>'2Degree_data'!AI60</f>
        <v>11.1255885936</v>
      </c>
      <c r="AJ115">
        <f>'2Degree_data'!AJ60</f>
        <v>10.5376812364799</v>
      </c>
      <c r="AK115">
        <f>'2Degree_data'!AK60</f>
        <v>9.9497738793599897</v>
      </c>
      <c r="AL115">
        <f>'2Degree_data'!AL60</f>
        <v>9.3693083875199896</v>
      </c>
      <c r="AM115">
        <f>'2Degree_data'!AM60</f>
        <v>10.8554833984414</v>
      </c>
      <c r="AN115">
        <f>'2Degree_data'!AN60</f>
        <v>17.8582786269214</v>
      </c>
      <c r="AO115">
        <f>'2Degree_data'!AO60</f>
        <v>24.868515720681401</v>
      </c>
      <c r="AP115">
        <f>'2Degree_data'!AP60</f>
        <v>31.871310949161401</v>
      </c>
      <c r="AQ115">
        <f>'2Degree_data'!AQ60</f>
        <v>38.874106177641401</v>
      </c>
      <c r="AR115">
        <f>'2Degree_data'!AR60</f>
        <v>45.884343271401399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168.74699999999899</v>
      </c>
      <c r="G116">
        <f>'2Degree_data'!G61</f>
        <v>169.3477</v>
      </c>
      <c r="H116">
        <f>'2Degree_data'!H61</f>
        <v>169.94829999999999</v>
      </c>
      <c r="I116">
        <f>'2Degree_data'!I61</f>
        <v>170.54899999999901</v>
      </c>
      <c r="J116">
        <f>'2Degree_data'!J61</f>
        <v>171.1497</v>
      </c>
      <c r="K116">
        <f>'2Degree_data'!K61</f>
        <v>171.75040000000001</v>
      </c>
      <c r="L116">
        <f>'2Degree_data'!L61</f>
        <v>172.351</v>
      </c>
      <c r="M116">
        <f>'2Degree_data'!M61</f>
        <v>172.95169999999999</v>
      </c>
      <c r="N116">
        <f>'2Degree_data'!N61</f>
        <v>174</v>
      </c>
      <c r="O116">
        <f>'2Degree_data'!O61</f>
        <v>172.19999999999899</v>
      </c>
      <c r="P116">
        <f>'2Degree_data'!P61</f>
        <v>170.39999999999901</v>
      </c>
      <c r="Q116">
        <f>'2Degree_data'!Q61</f>
        <v>168.599999999999</v>
      </c>
      <c r="R116">
        <f>'2Degree_data'!R61</f>
        <v>166.8</v>
      </c>
      <c r="S116">
        <f>'2Degree_data'!S61</f>
        <v>165</v>
      </c>
      <c r="T116">
        <f>'2Degree_data'!T61</f>
        <v>163.19999999999999</v>
      </c>
      <c r="U116">
        <f>'2Degree_data'!U61</f>
        <v>161.4</v>
      </c>
      <c r="V116">
        <f>'2Degree_data'!V61</f>
        <v>159.6</v>
      </c>
      <c r="W116">
        <f>'2Degree_data'!W61</f>
        <v>157.80000000000001</v>
      </c>
      <c r="X116">
        <f>'2Degree_data'!X61</f>
        <v>156</v>
      </c>
      <c r="Y116">
        <f>'2Degree_data'!Y61</f>
        <v>154</v>
      </c>
      <c r="Z116">
        <f>'2Degree_data'!Z61</f>
        <v>152</v>
      </c>
      <c r="AA116">
        <f>'2Degree_data'!AA61</f>
        <v>150</v>
      </c>
      <c r="AB116">
        <f>'2Degree_data'!AB61</f>
        <v>147.99999999999901</v>
      </c>
      <c r="AC116">
        <f>'2Degree_data'!AC61</f>
        <v>146</v>
      </c>
      <c r="AD116">
        <f>'2Degree_data'!AD61</f>
        <v>144.19999999999999</v>
      </c>
      <c r="AE116">
        <f>'2Degree_data'!AE61</f>
        <v>142.4</v>
      </c>
      <c r="AF116">
        <f>'2Degree_data'!AF61</f>
        <v>140.6</v>
      </c>
      <c r="AG116">
        <f>'2Degree_data'!AG61</f>
        <v>138.80000000000001</v>
      </c>
      <c r="AH116">
        <f>'2Degree_data'!AH61</f>
        <v>136.99999999999901</v>
      </c>
      <c r="AI116">
        <f>'2Degree_data'!AI61</f>
        <v>134.80000000000001</v>
      </c>
      <c r="AJ116">
        <f>'2Degree_data'!AJ61</f>
        <v>132.6</v>
      </c>
      <c r="AK116">
        <f>'2Degree_data'!AK61</f>
        <v>130.4</v>
      </c>
      <c r="AL116">
        <f>'2Degree_data'!AL61</f>
        <v>128.19999999999999</v>
      </c>
      <c r="AM116">
        <f>'2Degree_data'!AM61</f>
        <v>125.99999999999901</v>
      </c>
      <c r="AN116">
        <f>'2Degree_data'!AN61</f>
        <v>124.2</v>
      </c>
      <c r="AO116">
        <f>'2Degree_data'!AO61</f>
        <v>122.4</v>
      </c>
      <c r="AP116">
        <f>'2Degree_data'!AP61</f>
        <v>120.6</v>
      </c>
      <c r="AQ116">
        <f>'2Degree_data'!AQ61</f>
        <v>116.122251788146</v>
      </c>
      <c r="AR116">
        <f>'2Degree_data'!AR61</f>
        <v>106.330334245215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0.256576896</v>
      </c>
      <c r="E117">
        <f>'2Degree_data'!E62</f>
        <v>0.24976512000000001</v>
      </c>
      <c r="F117">
        <f>'2Degree_data'!F62</f>
        <v>0.24295334399999899</v>
      </c>
      <c r="G117">
        <f>'2Degree_data'!G62</f>
        <v>0.241389158399999</v>
      </c>
      <c r="H117">
        <f>'2Degree_data'!H62</f>
        <v>0.23442600960000001</v>
      </c>
      <c r="I117">
        <f>'2Degree_data'!I62</f>
        <v>0.22978391040000001</v>
      </c>
      <c r="J117">
        <f>'2Degree_data'!J62</f>
        <v>0.222820761599999</v>
      </c>
      <c r="K117">
        <f>'2Degree_data'!K62</f>
        <v>0.21585761279999999</v>
      </c>
      <c r="L117">
        <f>'2Degree_data'!L62</f>
        <v>0.208894464</v>
      </c>
      <c r="M117">
        <f>'2Degree_data'!M62</f>
        <v>0.20193131519999899</v>
      </c>
      <c r="N117">
        <f>'2Degree_data'!N62</f>
        <v>0.19728921599999999</v>
      </c>
      <c r="O117">
        <f>'2Degree_data'!O62</f>
        <v>0.1903260672</v>
      </c>
      <c r="P117">
        <f>'2Degree_data'!P62</f>
        <v>0.18336291839999899</v>
      </c>
      <c r="Q117">
        <f>'2Degree_data'!Q62</f>
        <v>0.17639976959999901</v>
      </c>
      <c r="R117">
        <f>'2Degree_data'!R62</f>
        <v>0.16943662079999999</v>
      </c>
      <c r="S117">
        <f>'2Degree_data'!S62</f>
        <v>0.16247347200000001</v>
      </c>
      <c r="T117">
        <f>'2Degree_data'!T62</f>
        <v>0.15783137279999901</v>
      </c>
      <c r="U117">
        <f>'2Degree_data'!U62</f>
        <v>0.150868224</v>
      </c>
      <c r="V117">
        <f>'2Degree_data'!V62</f>
        <v>0.14390507520000001</v>
      </c>
      <c r="W117">
        <f>'2Degree_data'!W62</f>
        <v>0.136941926399999</v>
      </c>
      <c r="X117">
        <f>'2Degree_data'!X62</f>
        <v>0.12997877760000001</v>
      </c>
      <c r="Y117">
        <f>'2Degree_data'!Y62</f>
        <v>0.12533667840000001</v>
      </c>
      <c r="Z117">
        <f>'2Degree_data'!Z62</f>
        <v>0.1183735296</v>
      </c>
      <c r="AA117">
        <f>'2Degree_data'!AA62</f>
        <v>0.111410380799999</v>
      </c>
      <c r="AB117">
        <f>'2Degree_data'!AB62</f>
        <v>0.104447232</v>
      </c>
      <c r="AC117">
        <f>'2Degree_data'!AC62</f>
        <v>1.41636346882473</v>
      </c>
      <c r="AD117">
        <f>'2Degree_data'!AD62</f>
        <v>1.63401891839999</v>
      </c>
      <c r="AE117">
        <f>'2Degree_data'!AE62</f>
        <v>1.72453985279999</v>
      </c>
      <c r="AF117">
        <f>'2Degree_data'!AF62</f>
        <v>1.8150607872</v>
      </c>
      <c r="AG117">
        <f>'2Degree_data'!AG62</f>
        <v>1.9055817215999999</v>
      </c>
      <c r="AH117">
        <f>'2Degree_data'!AH62</f>
        <v>1.9961026559999899</v>
      </c>
      <c r="AI117">
        <f>'2Degree_data'!AI62</f>
        <v>2.13304458239999</v>
      </c>
      <c r="AJ117">
        <f>'2Degree_data'!AJ62</f>
        <v>2.26998650879999</v>
      </c>
      <c r="AK117">
        <f>'2Degree_data'!AK62</f>
        <v>2.40692843519999</v>
      </c>
      <c r="AL117">
        <f>'2Degree_data'!AL62</f>
        <v>2.54387036159999</v>
      </c>
      <c r="AM117">
        <f>'2Degree_data'!AM62</f>
        <v>2.6808122879999901</v>
      </c>
      <c r="AN117">
        <f>'2Degree_data'!AN62</f>
        <v>2.7899016191999899</v>
      </c>
      <c r="AO117">
        <f>'2Degree_data'!AO62</f>
        <v>2.8989909503999902</v>
      </c>
      <c r="AP117">
        <f>'2Degree_data'!AP62</f>
        <v>3.01040133119999</v>
      </c>
      <c r="AQ117">
        <f>'2Degree_data'!AQ62</f>
        <v>3.1194906623999898</v>
      </c>
      <c r="AR117">
        <f>'2Degree_data'!AR62</f>
        <v>3.2285799935999901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0.2330439759359989</v>
      </c>
      <c r="E118">
        <f>'2Degree_data'!E63</f>
        <v>0.40144091788799902</v>
      </c>
      <c r="F118">
        <f>'2Degree_data'!F63</f>
        <v>0.56841873983999802</v>
      </c>
      <c r="G118">
        <f>'2Degree_data'!G63</f>
        <v>0.55946279335679905</v>
      </c>
      <c r="H118">
        <f>'2Degree_data'!H63</f>
        <v>0.55044378748799894</v>
      </c>
      <c r="I118">
        <f>'2Degree_data'!I63</f>
        <v>0.54148784100479896</v>
      </c>
      <c r="J118">
        <f>'2Degree_data'!J63</f>
        <v>0.53104971513599897</v>
      </c>
      <c r="K118">
        <f>'2Degree_data'!K63</f>
        <v>0.522093768652798</v>
      </c>
      <c r="L118">
        <f>'2Degree_data'!L63</f>
        <v>0.51313782216959902</v>
      </c>
      <c r="M118">
        <f>'2Degree_data'!M63</f>
        <v>0.50411881630079902</v>
      </c>
      <c r="N118">
        <f>'2Degree_data'!N63</f>
        <v>0.52288940679551899</v>
      </c>
      <c r="O118">
        <f>'2Degree_data'!O63</f>
        <v>0.51194253712895998</v>
      </c>
      <c r="P118">
        <f>'2Degree_data'!P63</f>
        <v>0.50247784684800001</v>
      </c>
      <c r="Q118">
        <f>'2Degree_data'!Q63</f>
        <v>0.49301315656703892</v>
      </c>
      <c r="R118">
        <f>'2Degree_data'!R63</f>
        <v>0.48348540690047997</v>
      </c>
      <c r="S118">
        <f>'2Degree_data'!S63</f>
        <v>0.47260159661951895</v>
      </c>
      <c r="T118">
        <f>'2Degree_data'!T63</f>
        <v>0.46307384695296</v>
      </c>
      <c r="U118">
        <f>'2Degree_data'!U63</f>
        <v>0.45360915667199997</v>
      </c>
      <c r="V118">
        <f>'2Degree_data'!V63</f>
        <v>0.44414446639103899</v>
      </c>
      <c r="W118">
        <f>'2Degree_data'!W63</f>
        <v>0.43319759672447999</v>
      </c>
      <c r="X118">
        <f>'2Degree_data'!X63</f>
        <v>0.437124864272112</v>
      </c>
      <c r="Y118">
        <f>'2Degree_data'!Y63</f>
        <v>0.42731484851548696</v>
      </c>
      <c r="Z118">
        <f>'2Degree_data'!Z63</f>
        <v>0.417536529245567</v>
      </c>
      <c r="AA118">
        <f>'2Degree_data'!AA63</f>
        <v>0.40633908997564605</v>
      </c>
      <c r="AB118">
        <f>'2Degree_data'!AB63</f>
        <v>0.39652907421902395</v>
      </c>
      <c r="AC118">
        <f>'2Degree_data'!AC63</f>
        <v>0</v>
      </c>
      <c r="AD118">
        <f>'2Degree_data'!AD63</f>
        <v>0.50480054591411228</v>
      </c>
      <c r="AE118">
        <f>'2Degree_data'!AE63</f>
        <v>1.7018450073913378</v>
      </c>
      <c r="AF118">
        <f>'2Degree_data'!AF63</f>
        <v>3.1675674205441302</v>
      </c>
      <c r="AG118">
        <f>'2Degree_data'!AG63</f>
        <v>4.6657156273920197</v>
      </c>
      <c r="AH118">
        <f>'2Degree_data'!AH63</f>
        <v>6.2268786910079896</v>
      </c>
      <c r="AI118">
        <f>'2Degree_data'!AI63</f>
        <v>7.7376298692096199</v>
      </c>
      <c r="AJ118">
        <f>'2Degree_data'!AJ63</f>
        <v>9.2483810474111898</v>
      </c>
      <c r="AK118">
        <f>'2Degree_data'!AK63</f>
        <v>11.681434160452799</v>
      </c>
      <c r="AL118">
        <f>'2Degree_data'!AL63</f>
        <v>14.11448727349439</v>
      </c>
      <c r="AM118">
        <f>'2Degree_data'!AM63</f>
        <v>16.094841106535981</v>
      </c>
      <c r="AN118">
        <f>'2Degree_data'!AN63</f>
        <v>18.341989499577579</v>
      </c>
      <c r="AO118">
        <f>'2Degree_data'!AO63</f>
        <v>20.589137892619178</v>
      </c>
      <c r="AP118">
        <f>'2Degree_data'!AP63</f>
        <v>22.834867165660789</v>
      </c>
      <c r="AQ118">
        <f>'2Degree_data'!AQ63</f>
        <v>24.896110838702292</v>
      </c>
      <c r="AR118">
        <f>'2Degree_data'!AR63</f>
        <v>27.707253092351891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0.79253752319999993</v>
      </c>
      <c r="P119">
        <f>'2Degree_data'!P64</f>
        <v>0.73719815039999992</v>
      </c>
      <c r="Q119">
        <f>'2Degree_data'!Q64</f>
        <v>0.6835806432</v>
      </c>
      <c r="R119">
        <f>'2Degree_data'!R64</f>
        <v>0.62832326399999905</v>
      </c>
      <c r="S119">
        <f>'2Degree_data'!S64</f>
        <v>0.57390789599999903</v>
      </c>
      <c r="T119">
        <f>'2Degree_data'!T64</f>
        <v>0.51819324480000006</v>
      </c>
      <c r="U119">
        <f>'2Degree_data'!U64</f>
        <v>0.46172803679999996</v>
      </c>
      <c r="V119">
        <f>'2Degree_data'!V64</f>
        <v>0.40611430079999999</v>
      </c>
      <c r="W119">
        <f>'2Degree_data'!W64</f>
        <v>0.34884492480000001</v>
      </c>
      <c r="X119">
        <f>'2Degree_data'!X64</f>
        <v>0.29151878399999903</v>
      </c>
      <c r="Y119">
        <f>'2Degree_data'!Y64</f>
        <v>0.96886475999999999</v>
      </c>
      <c r="Z119">
        <f>'2Degree_data'!Z64</f>
        <v>1.6495913952000001</v>
      </c>
      <c r="AA119">
        <f>'2Degree_data'!AA64</f>
        <v>2.3362310303999898</v>
      </c>
      <c r="AB119">
        <f>'2Degree_data'!AB64</f>
        <v>3.0253178591999998</v>
      </c>
      <c r="AC119">
        <f>'2Degree_data'!AC64</f>
        <v>3.7212479999999899</v>
      </c>
      <c r="AD119">
        <f>'2Degree_data'!AD64</f>
        <v>4.683636402391345</v>
      </c>
      <c r="AE119">
        <f>'2Degree_data'!AE64</f>
        <v>6.2186781661410206</v>
      </c>
      <c r="AF119">
        <f>'2Degree_data'!AF64</f>
        <v>7.7625500098907398</v>
      </c>
      <c r="AG119">
        <f>'2Degree_data'!AG64</f>
        <v>9.3152519336405</v>
      </c>
      <c r="AH119">
        <f>'2Degree_data'!AH64</f>
        <v>10.87678393739022</v>
      </c>
      <c r="AI119">
        <f>'2Degree_data'!AI64</f>
        <v>12.447146021139989</v>
      </c>
      <c r="AJ119">
        <f>'2Degree_data'!AJ64</f>
        <v>14.02633818488969</v>
      </c>
      <c r="AK119">
        <f>'2Degree_data'!AK64</f>
        <v>15.614360428639468</v>
      </c>
      <c r="AL119">
        <f>'2Degree_data'!AL64</f>
        <v>17.211212752389109</v>
      </c>
      <c r="AM119">
        <f>'2Degree_data'!AM64</f>
        <v>18.81689515613888</v>
      </c>
      <c r="AN119">
        <f>'2Degree_data'!AN64</f>
        <v>20.43140763988859</v>
      </c>
      <c r="AO119">
        <f>'2Degree_data'!AO64</f>
        <v>22.054750203638349</v>
      </c>
      <c r="AP119">
        <f>'2Degree_data'!AP64</f>
        <v>23.686922847388018</v>
      </c>
      <c r="AQ119">
        <f>'2Degree_data'!AQ64</f>
        <v>25.327925571137701</v>
      </c>
      <c r="AR119">
        <f>'2Degree_data'!AR64</f>
        <v>26.9777583748876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2181.3116902420797</v>
      </c>
      <c r="E121">
        <f>'2Degree_data'!E68</f>
        <v>2187.5950947782203</v>
      </c>
      <c r="F121">
        <f>'2Degree_data'!F68</f>
        <v>2192.3075655109201</v>
      </c>
      <c r="G121">
        <f>'2Degree_data'!G68</f>
        <v>2195.2012973505202</v>
      </c>
      <c r="H121">
        <f>'2Degree_data'!H68</f>
        <v>2199.24324514502</v>
      </c>
      <c r="I121">
        <f>'2Degree_data'!I68</f>
        <v>2205.8798702874101</v>
      </c>
      <c r="J121">
        <f>'2Degree_data'!J68</f>
        <v>2207.8824605720001</v>
      </c>
      <c r="K121">
        <f>'2Degree_data'!K68</f>
        <v>2211.9663428262802</v>
      </c>
      <c r="L121">
        <f>'2Degree_data'!L68</f>
        <v>2213.63273651592</v>
      </c>
      <c r="M121">
        <f>'2Degree_data'!M68</f>
        <v>2212.6463616757701</v>
      </c>
      <c r="N121">
        <f>'2Degree_data'!N68</f>
        <v>2215.2895849632896</v>
      </c>
      <c r="O121">
        <f>'2Degree_data'!O68</f>
        <v>2283.8819806282499</v>
      </c>
      <c r="P121">
        <f>'2Degree_data'!P68</f>
        <v>2366.7525446527598</v>
      </c>
      <c r="Q121">
        <f>'2Degree_data'!Q68</f>
        <v>2444.1703069656601</v>
      </c>
      <c r="R121">
        <f>'2Degree_data'!R68</f>
        <v>2527.5057357913302</v>
      </c>
      <c r="S121">
        <f>'2Degree_data'!S68</f>
        <v>2617.7680329674999</v>
      </c>
      <c r="T121">
        <f>'2Degree_data'!T68</f>
        <v>2709.8940939464601</v>
      </c>
      <c r="U121">
        <f>'2Degree_data'!U68</f>
        <v>2807.47097885946</v>
      </c>
      <c r="V121">
        <f>'2Degree_data'!V68</f>
        <v>2911.4062836156299</v>
      </c>
      <c r="W121">
        <f>'2Degree_data'!W68</f>
        <v>3020.32652087321</v>
      </c>
      <c r="X121">
        <f>'2Degree_data'!X68</f>
        <v>3134.5480609466003</v>
      </c>
      <c r="Y121">
        <f>'2Degree_data'!Y68</f>
        <v>3252.6142061678402</v>
      </c>
      <c r="Z121">
        <f>'2Degree_data'!Z68</f>
        <v>3379.3023032782103</v>
      </c>
      <c r="AA121">
        <f>'2Degree_data'!AA68</f>
        <v>3558.6543272887702</v>
      </c>
      <c r="AB121">
        <f>'2Degree_data'!AB68</f>
        <v>3743.7751272499399</v>
      </c>
      <c r="AC121">
        <f>'2Degree_data'!AC68</f>
        <v>3937.0654427556801</v>
      </c>
      <c r="AD121">
        <f>'2Degree_data'!AD68</f>
        <v>4138.1196065020295</v>
      </c>
      <c r="AE121">
        <f>'2Degree_data'!AE68</f>
        <v>4345.1585678031697</v>
      </c>
      <c r="AF121">
        <f>'2Degree_data'!AF68</f>
        <v>4562.4587984842701</v>
      </c>
      <c r="AG121">
        <f>'2Degree_data'!AG68</f>
        <v>4787.7139410964401</v>
      </c>
      <c r="AH121">
        <f>'2Degree_data'!AH68</f>
        <v>5001.2797301016699</v>
      </c>
      <c r="AI121">
        <f>'2Degree_data'!AI68</f>
        <v>5207.1829537410304</v>
      </c>
      <c r="AJ121">
        <f>'2Degree_data'!AJ68</f>
        <v>5424.0210141560501</v>
      </c>
      <c r="AK121">
        <f>'2Degree_data'!AK68</f>
        <v>5647.6129925700498</v>
      </c>
      <c r="AL121">
        <f>'2Degree_data'!AL68</f>
        <v>5883.19573533722</v>
      </c>
      <c r="AM121">
        <f>'2Degree_data'!AM68</f>
        <v>6132.1946687339596</v>
      </c>
      <c r="AN121">
        <f>'2Degree_data'!AN68</f>
        <v>6393.5499925337599</v>
      </c>
      <c r="AO121">
        <f>'2Degree_data'!AO68</f>
        <v>6667.5024149559704</v>
      </c>
      <c r="AP121">
        <f>'2Degree_data'!AP68</f>
        <v>6954.9980172536907</v>
      </c>
      <c r="AQ121">
        <f>'2Degree_data'!AQ68</f>
        <v>7251.1711012807791</v>
      </c>
      <c r="AR121">
        <f>'2Degree_data'!AR68</f>
        <v>7572.5958266464904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0.10346409404678218</v>
      </c>
      <c r="E122">
        <f>'2Degree_data'!E69</f>
        <v>0.10247325080314036</v>
      </c>
      <c r="F122">
        <f>'2Degree_data'!F69</f>
        <v>0.10321365570968151</v>
      </c>
      <c r="G122">
        <f>'2Degree_data'!G69</f>
        <v>0.10481982402024835</v>
      </c>
      <c r="H122">
        <f>'2Degree_data'!H69</f>
        <v>0.10068283279104112</v>
      </c>
      <c r="I122">
        <f>'2Degree_data'!I69</f>
        <v>9.2935208760584614E-2</v>
      </c>
      <c r="J122">
        <f>'2Degree_data'!J69</f>
        <v>9.2143367629710829E-2</v>
      </c>
      <c r="K122">
        <f>'2Degree_data'!K69</f>
        <v>9.2439593009979545E-2</v>
      </c>
      <c r="L122">
        <f>'2Degree_data'!L69</f>
        <v>9.1399647040926013E-2</v>
      </c>
      <c r="M122">
        <f>'2Degree_data'!M69</f>
        <v>8.3290357419902816E-2</v>
      </c>
      <c r="N122">
        <f>'2Degree_data'!N69</f>
        <v>7.5571758702236799E-2</v>
      </c>
      <c r="O122">
        <f>'2Degree_data'!O69</f>
        <v>8.9749239322270108E-2</v>
      </c>
      <c r="P122">
        <f>'2Degree_data'!P69</f>
        <v>8.7748792859206962E-2</v>
      </c>
      <c r="Q122">
        <f>'2Degree_data'!Q69</f>
        <v>8.795509576687878E-2</v>
      </c>
      <c r="R122">
        <f>'2Degree_data'!R69</f>
        <v>8.7733707316771686E-2</v>
      </c>
      <c r="S122">
        <f>'2Degree_data'!S69</f>
        <v>8.8054602328628134E-2</v>
      </c>
      <c r="T122">
        <f>'2Degree_data'!T69</f>
        <v>8.8504970922148388E-2</v>
      </c>
      <c r="U122">
        <f>'2Degree_data'!U69</f>
        <v>8.9005551809375721E-2</v>
      </c>
      <c r="V122">
        <f>'2Degree_data'!V69</f>
        <v>8.7258903966978899E-2</v>
      </c>
      <c r="W122">
        <f>'2Degree_data'!W69</f>
        <v>8.604701739588283E-2</v>
      </c>
      <c r="X122">
        <f>'2Degree_data'!X69</f>
        <v>8.4699222905995741E-2</v>
      </c>
      <c r="Y122">
        <f>'2Degree_data'!Y69</f>
        <v>9.4181031175150615E-2</v>
      </c>
      <c r="Z122">
        <f>'2Degree_data'!Z69</f>
        <v>9.8250760505834728E-2</v>
      </c>
      <c r="AA122">
        <f>'2Degree_data'!AA69</f>
        <v>0.10472780218544929</v>
      </c>
      <c r="AB122">
        <f>'2Degree_data'!AB69</f>
        <v>0.11121137389183697</v>
      </c>
      <c r="AC122">
        <f>'2Degree_data'!AC69</f>
        <v>0.1198006524649028</v>
      </c>
      <c r="AD122">
        <f>'2Degree_data'!AD69</f>
        <v>0.12800945079762538</v>
      </c>
      <c r="AE122">
        <f>'2Degree_data'!AE69</f>
        <v>0.13851589815639798</v>
      </c>
      <c r="AF122">
        <f>'2Degree_data'!AF69</f>
        <v>0.14952716732787852</v>
      </c>
      <c r="AG122">
        <f>'2Degree_data'!AG69</f>
        <v>0.16048988051708385</v>
      </c>
      <c r="AH122">
        <f>'2Degree_data'!AH69</f>
        <v>0.16970095722241438</v>
      </c>
      <c r="AI122">
        <f>'2Degree_data'!AI69</f>
        <v>0.17758567965738867</v>
      </c>
      <c r="AJ122">
        <f>'2Degree_data'!AJ69</f>
        <v>0.1825268458648375</v>
      </c>
      <c r="AK122">
        <f>'2Degree_data'!AK69</f>
        <v>0.19457821036440717</v>
      </c>
      <c r="AL122">
        <f>'2Degree_data'!AL69</f>
        <v>0.20694722941367277</v>
      </c>
      <c r="AM122">
        <f>'2Degree_data'!AM69</f>
        <v>0.21772038425074733</v>
      </c>
      <c r="AN122">
        <f>'2Degree_data'!AN69</f>
        <v>0.22598228616079633</v>
      </c>
      <c r="AO122">
        <f>'2Degree_data'!AO69</f>
        <v>0.23416437749827612</v>
      </c>
      <c r="AP122">
        <f>'2Degree_data'!AP69</f>
        <v>0.24228621088880048</v>
      </c>
      <c r="AQ122">
        <f>'2Degree_data'!AQ69</f>
        <v>0.24994083601518738</v>
      </c>
      <c r="AR122">
        <f>'2Degree_data'!AR69</f>
        <v>0.26031480373538557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0.30750307503075031</v>
      </c>
      <c r="E123">
        <f>'2Degree_data'!E70</f>
        <v>0.30750307503075192</v>
      </c>
      <c r="F123">
        <f>'2Degree_data'!F70</f>
        <v>0.30750307503075269</v>
      </c>
      <c r="G123">
        <f>'2Degree_data'!G70</f>
        <v>0.30701561227196711</v>
      </c>
      <c r="H123">
        <f>'2Degree_data'!H70</f>
        <v>0.30525488802297868</v>
      </c>
      <c r="I123">
        <f>'2Degree_data'!I70</f>
        <v>0.30154326155958261</v>
      </c>
      <c r="J123">
        <f>'2Degree_data'!J70</f>
        <v>0.29667297023314626</v>
      </c>
      <c r="K123">
        <f>'2Degree_data'!K70</f>
        <v>0.2917889589775009</v>
      </c>
      <c r="L123">
        <f>'2Degree_data'!L70</f>
        <v>0.28689580110237828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0.2742806586086402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0.26628924320924513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0.25840355356498651</v>
      </c>
      <c r="V123">
        <f>'2Degree_data'!V70</f>
        <v>0.24738018228042241</v>
      </c>
      <c r="W123">
        <f>'2Degree_data'!W70</f>
        <v>0.2392479154882334</v>
      </c>
      <c r="X123">
        <f>'2Degree_data'!X70</f>
        <v>0.23044832241097554</v>
      </c>
      <c r="Y123">
        <f>'2Degree_data'!Y70</f>
        <v>0.24924204927448537</v>
      </c>
      <c r="Z123">
        <f>'2Degree_data'!Z70</f>
        <v>0.24784642181263433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0.24262106387847568</v>
      </c>
      <c r="AE123">
        <f>'2Degree_data'!AE70</f>
        <v>0.24138167350309708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0.23809778829106851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0.23759771491343301</v>
      </c>
      <c r="AN123">
        <f>'2Degree_data'!AN70</f>
        <v>0.23760867542413944</v>
      </c>
      <c r="AO123">
        <f>'2Degree_data'!AO70</f>
        <v>0.2377021605362718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0.23859918572399569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171.00752844731556</v>
      </c>
      <c r="E124">
        <f>'2Degree_data'!E73</f>
        <v>180.79016273783139</v>
      </c>
      <c r="F124">
        <f>'2Degree_data'!F73</f>
        <v>187.9438968998976</v>
      </c>
      <c r="G124">
        <f>'2Degree_data'!G73</f>
        <v>195.50313810887897</v>
      </c>
      <c r="H124">
        <f>'2Degree_data'!H73</f>
        <v>202.11757880840781</v>
      </c>
      <c r="I124">
        <f>'2Degree_data'!I73</f>
        <v>205.88838351887864</v>
      </c>
      <c r="J124">
        <f>'2Degree_data'!J73</f>
        <v>212.35788950821376</v>
      </c>
      <c r="K124">
        <f>'2Degree_data'!K73</f>
        <v>216.36665806944782</v>
      </c>
      <c r="L124">
        <f>'2Degree_data'!L73</f>
        <v>220.2638618029527</v>
      </c>
      <c r="M124">
        <f>'2Degree_data'!M73</f>
        <v>224.21110778599953</v>
      </c>
      <c r="N124">
        <f>'2Degree_data'!N73</f>
        <v>229.22411877925617</v>
      </c>
      <c r="O124">
        <f>'2Degree_data'!O73</f>
        <v>228.33424211641636</v>
      </c>
      <c r="P124">
        <f>'2Degree_data'!P73</f>
        <v>229.01009530033889</v>
      </c>
      <c r="Q124">
        <f>'2Degree_data'!Q73</f>
        <v>229.66420816908087</v>
      </c>
      <c r="R124">
        <f>'2Degree_data'!R73</f>
        <v>229.45075407686505</v>
      </c>
      <c r="S124">
        <f>'2Degree_data'!S73</f>
        <v>229.38876403043383</v>
      </c>
      <c r="T124">
        <f>'2Degree_data'!T73</f>
        <v>219.24440559532849</v>
      </c>
      <c r="U124">
        <f>'2Degree_data'!U73</f>
        <v>219.96171688614035</v>
      </c>
      <c r="V124">
        <f>'2Degree_data'!V73</f>
        <v>217.57738463597394</v>
      </c>
      <c r="W124">
        <f>'2Degree_data'!W73</f>
        <v>216.47078560026767</v>
      </c>
      <c r="X124">
        <f>'2Degree_data'!X73</f>
        <v>214.00588400639214</v>
      </c>
      <c r="Y124">
        <f>'2Degree_data'!Y73</f>
        <v>214.49954476832622</v>
      </c>
      <c r="Z124">
        <f>'2Degree_data'!Z73</f>
        <v>213.98292691216596</v>
      </c>
      <c r="AA124">
        <f>'2Degree_data'!AA73</f>
        <v>213.26268505352016</v>
      </c>
      <c r="AB124">
        <f>'2Degree_data'!AB73</f>
        <v>213.30975151783937</v>
      </c>
      <c r="AC124">
        <f>'2Degree_data'!AC73</f>
        <v>215.41673366786642</v>
      </c>
      <c r="AD124">
        <f>'2Degree_data'!AD73</f>
        <v>215.09086318370831</v>
      </c>
      <c r="AE124">
        <f>'2Degree_data'!AE73</f>
        <v>216.86741332086032</v>
      </c>
      <c r="AF124">
        <f>'2Degree_data'!AF73</f>
        <v>218.35213154824237</v>
      </c>
      <c r="AG124">
        <f>'2Degree_data'!AG73</f>
        <v>219.65845135616453</v>
      </c>
      <c r="AH124">
        <f>'2Degree_data'!AH73</f>
        <v>219.32621910576779</v>
      </c>
      <c r="AI124">
        <f>'2Degree_data'!AI73</f>
        <v>221.80124559841852</v>
      </c>
      <c r="AJ124">
        <f>'2Degree_data'!AJ73</f>
        <v>223.78013189467885</v>
      </c>
      <c r="AK124">
        <f>'2Degree_data'!AK73</f>
        <v>224.77558470223812</v>
      </c>
      <c r="AL124">
        <f>'2Degree_data'!AL73</f>
        <v>227.03428734295494</v>
      </c>
      <c r="AM124">
        <f>'2Degree_data'!AM73</f>
        <v>230.64116612294114</v>
      </c>
      <c r="AN124">
        <f>'2Degree_data'!AN73</f>
        <v>233.72622820728463</v>
      </c>
      <c r="AO124">
        <f>'2Degree_data'!AO73</f>
        <v>236.81249395405379</v>
      </c>
      <c r="AP124">
        <f>'2Degree_data'!AP73</f>
        <v>239.85671377905967</v>
      </c>
      <c r="AQ124">
        <f>'2Degree_data'!AQ73</f>
        <v>245.51521169649695</v>
      </c>
      <c r="AR124">
        <f>'2Degree_data'!AR73</f>
        <v>249.47406505699712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74.487499228324708</v>
      </c>
      <c r="E125">
        <f>'2Degree_data'!E74</f>
        <v>77.115110654789817</v>
      </c>
      <c r="F125">
        <f>'2Degree_data'!F74</f>
        <v>79.699641465299592</v>
      </c>
      <c r="G125">
        <f>'2Degree_data'!G74</f>
        <v>82.15522644350925</v>
      </c>
      <c r="H125">
        <f>'2Degree_data'!H74</f>
        <v>84.503846428299084</v>
      </c>
      <c r="I125">
        <f>'2Degree_data'!I74</f>
        <v>86.833250847573325</v>
      </c>
      <c r="J125">
        <f>'2Degree_data'!J74</f>
        <v>89.616653115544707</v>
      </c>
      <c r="K125">
        <f>'2Degree_data'!K74</f>
        <v>92.283039926318821</v>
      </c>
      <c r="L125">
        <f>'2Degree_data'!L74</f>
        <v>95.303568422515625</v>
      </c>
      <c r="M125">
        <f>'2Degree_data'!M74</f>
        <v>97.965623047529348</v>
      </c>
      <c r="N125">
        <f>'2Degree_data'!N74</f>
        <v>100.53440127430788</v>
      </c>
      <c r="O125">
        <f>'2Degree_data'!O74</f>
        <v>103.08611370826584</v>
      </c>
      <c r="P125">
        <f>'2Degree_data'!P74</f>
        <v>106.50787285435193</v>
      </c>
      <c r="Q125">
        <f>'2Degree_data'!Q74</f>
        <v>106.29491310276364</v>
      </c>
      <c r="R125">
        <f>'2Degree_data'!R74</f>
        <v>105.88120176009903</v>
      </c>
      <c r="S125">
        <f>'2Degree_data'!S74</f>
        <v>108.70731839556622</v>
      </c>
      <c r="T125">
        <f>'2Degree_data'!T74</f>
        <v>110.77426351218507</v>
      </c>
      <c r="U125">
        <f>'2Degree_data'!U74</f>
        <v>111.17282676654096</v>
      </c>
      <c r="V125">
        <f>'2Degree_data'!V74</f>
        <v>111.79428223395858</v>
      </c>
      <c r="W125">
        <f>'2Degree_data'!W74</f>
        <v>112.07043704590365</v>
      </c>
      <c r="X125">
        <f>'2Degree_data'!X74</f>
        <v>114.10798356307612</v>
      </c>
      <c r="Y125">
        <f>'2Degree_data'!Y74</f>
        <v>115.97714363205338</v>
      </c>
      <c r="Z125">
        <f>'2Degree_data'!Z74</f>
        <v>118.07665738270543</v>
      </c>
      <c r="AA125">
        <f>'2Degree_data'!AA74</f>
        <v>120.44709905331374</v>
      </c>
      <c r="AB125">
        <f>'2Degree_data'!AB74</f>
        <v>122.68554796218942</v>
      </c>
      <c r="AC125">
        <f>'2Degree_data'!AC74</f>
        <v>124.70437975725032</v>
      </c>
      <c r="AD125">
        <f>'2Degree_data'!AD74</f>
        <v>126.44823282425838</v>
      </c>
      <c r="AE125">
        <f>'2Degree_data'!AE74</f>
        <v>127.61354576167864</v>
      </c>
      <c r="AF125">
        <f>'2Degree_data'!AF74</f>
        <v>128.8397510044276</v>
      </c>
      <c r="AG125">
        <f>'2Degree_data'!AG74</f>
        <v>130.10180648625999</v>
      </c>
      <c r="AH125">
        <f>'2Degree_data'!AH74</f>
        <v>131.7405474363317</v>
      </c>
      <c r="AI125">
        <f>'2Degree_data'!AI74</f>
        <v>134.26296099690265</v>
      </c>
      <c r="AJ125">
        <f>'2Degree_data'!AJ74</f>
        <v>136.80760201536495</v>
      </c>
      <c r="AK125">
        <f>'2Degree_data'!AK74</f>
        <v>137.71149675861926</v>
      </c>
      <c r="AL125">
        <f>'2Degree_data'!AL74</f>
        <v>140.17359131402418</v>
      </c>
      <c r="AM125">
        <f>'2Degree_data'!AM74</f>
        <v>142.32432583601374</v>
      </c>
      <c r="AN125">
        <f>'2Degree_data'!AN74</f>
        <v>144.53094354581924</v>
      </c>
      <c r="AO125">
        <f>'2Degree_data'!AO74</f>
        <v>146.74004803238222</v>
      </c>
      <c r="AP125">
        <f>'2Degree_data'!AP74</f>
        <v>148.92418819495421</v>
      </c>
      <c r="AQ125">
        <f>'2Degree_data'!AQ74</f>
        <v>152.18778869227154</v>
      </c>
      <c r="AR125">
        <f>'2Degree_data'!AR74</f>
        <v>155.79423312995252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0.76132460952000003</v>
      </c>
      <c r="K126">
        <f>'2Degree_data'!K75</f>
        <v>0.73174516603199891</v>
      </c>
      <c r="L126">
        <f>'2Degree_data'!L75</f>
        <v>1.5263644751999998</v>
      </c>
      <c r="M126">
        <f>'2Degree_data'!M75</f>
        <v>1.4493519864</v>
      </c>
      <c r="N126">
        <f>'2Degree_data'!N75</f>
        <v>1.3723394976000001</v>
      </c>
      <c r="O126">
        <f>'2Degree_data'!O75</f>
        <v>5.1406046819866091</v>
      </c>
      <c r="P126">
        <f>'2Degree_data'!P75</f>
        <v>5.1137149124026093</v>
      </c>
      <c r="Q126">
        <f>'2Degree_data'!Q75</f>
        <v>5.6653157241946097</v>
      </c>
      <c r="R126">
        <f>'2Degree_data'!R75</f>
        <v>5.5858103145946094</v>
      </c>
      <c r="S126">
        <f>'2Degree_data'!S75</f>
        <v>5.5112639409946098</v>
      </c>
      <c r="T126">
        <f>'2Degree_data'!T75</f>
        <v>5.4342514521946095</v>
      </c>
      <c r="U126">
        <f>'2Degree_data'!U75</f>
        <v>5.3547460425946092</v>
      </c>
      <c r="V126">
        <f>'2Degree_data'!V75</f>
        <v>5.2777335537946097</v>
      </c>
      <c r="W126">
        <f>'2Degree_data'!W75</f>
        <v>5.2031871801946092</v>
      </c>
      <c r="X126">
        <f>'2Degree_data'!X75</f>
        <v>5.1261746913946107</v>
      </c>
      <c r="Y126">
        <f>'2Degree_data'!Y75</f>
        <v>6.3945972444435988</v>
      </c>
      <c r="Z126">
        <f>'2Degree_data'!Z75</f>
        <v>6.9109892992128383</v>
      </c>
      <c r="AA126">
        <f>'2Degree_data'!AA75</f>
        <v>7.3641960596301184</v>
      </c>
      <c r="AB126">
        <f>'2Degree_data'!AB75</f>
        <v>8.5326332954907986</v>
      </c>
      <c r="AC126">
        <f>'2Degree_data'!AC75</f>
        <v>9.7129650416227591</v>
      </c>
      <c r="AD126">
        <f>'2Degree_data'!AD75</f>
        <v>9.8159452561505987</v>
      </c>
      <c r="AE126">
        <f>'2Degree_data'!AE75</f>
        <v>9.7912841041506002</v>
      </c>
      <c r="AF126">
        <f>'2Degree_data'!AF75</f>
        <v>9.7666229521506001</v>
      </c>
      <c r="AG126">
        <f>'2Degree_data'!AG75</f>
        <v>9.7444279153506006</v>
      </c>
      <c r="AH126">
        <f>'2Degree_data'!AH75</f>
        <v>9.7197667633506004</v>
      </c>
      <c r="AI126">
        <f>'2Degree_data'!AI75</f>
        <v>9.9089038063266894</v>
      </c>
      <c r="AJ126">
        <f>'2Degree_data'!AJ75</f>
        <v>10</v>
      </c>
      <c r="AK126">
        <f>'2Degree_data'!AK75</f>
        <v>10</v>
      </c>
      <c r="AL126">
        <f>'2Degree_data'!AL75</f>
        <v>10</v>
      </c>
      <c r="AM126">
        <f>'2Degree_data'!AM75</f>
        <v>10</v>
      </c>
      <c r="AN126">
        <f>'2Degree_data'!AN75</f>
        <v>10</v>
      </c>
      <c r="AO126">
        <f>'2Degree_data'!AO75</f>
        <v>10</v>
      </c>
      <c r="AP126">
        <f>'2Degree_data'!AP75</f>
        <v>10</v>
      </c>
      <c r="AQ126">
        <f>'2Degree_data'!AQ75</f>
        <v>10</v>
      </c>
      <c r="AR126">
        <f>'2Degree_data'!AR75</f>
        <v>10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30.029407019999997</v>
      </c>
      <c r="E127">
        <f>'2Degree_data'!E76</f>
        <v>29.8862083985039</v>
      </c>
      <c r="F127">
        <f>'2Degree_data'!F76</f>
        <v>29.668114804463897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32.618310436396804</v>
      </c>
      <c r="K127">
        <f>'2Degree_data'!K76</f>
        <v>32.202301753439997</v>
      </c>
      <c r="L127">
        <f>'2Degree_data'!L76</f>
        <v>31.225720134239999</v>
      </c>
      <c r="M127">
        <f>'2Degree_data'!M76</f>
        <v>27.053979710357488</v>
      </c>
      <c r="N127">
        <f>'2Degree_data'!N76</f>
        <v>24.400529675961387</v>
      </c>
      <c r="O127">
        <f>'2Degree_data'!O76</f>
        <v>28.325799187200001</v>
      </c>
      <c r="P127">
        <f>'2Degree_data'!P76</f>
        <v>27.34921756799999</v>
      </c>
      <c r="Q127">
        <f>'2Degree_data'!Q76</f>
        <v>26.377568179199891</v>
      </c>
      <c r="R127">
        <f>'2Degree_data'!R76</f>
        <v>25.4009865599999</v>
      </c>
      <c r="S127">
        <f>'2Degree_data'!S76</f>
        <v>24.404445491040001</v>
      </c>
      <c r="T127">
        <f>'2Degree_data'!T76</f>
        <v>23.450289436799888</v>
      </c>
      <c r="U127">
        <f>'2Degree_data'!U76</f>
        <v>22.478640047999889</v>
      </c>
      <c r="V127">
        <f>'2Degree_data'!V76</f>
        <v>21.4796328638399</v>
      </c>
      <c r="W127">
        <f>'2Degree_data'!W76</f>
        <v>20.505517359839899</v>
      </c>
      <c r="X127">
        <f>'2Degree_data'!X76</f>
        <v>19.551361305599997</v>
      </c>
      <c r="Y127">
        <f>'2Degree_data'!Y76</f>
        <v>18.579711916799987</v>
      </c>
      <c r="Z127">
        <f>'2Degree_data'!Z76</f>
        <v>17.605596412799898</v>
      </c>
      <c r="AA127">
        <f>'2Degree_data'!AA76</f>
        <v>16.6290147935999</v>
      </c>
      <c r="AB127">
        <f>'2Degree_data'!AB76</f>
        <v>14.71302556128</v>
      </c>
      <c r="AC127">
        <f>'2Degree_data'!AC76</f>
        <v>14.680783785599999</v>
      </c>
      <c r="AD127">
        <f>'2Degree_data'!AD76</f>
        <v>12.751925672277</v>
      </c>
      <c r="AE127">
        <f>'2Degree_data'!AE76</f>
        <v>9.1732300460012901</v>
      </c>
      <c r="AF127">
        <f>'2Degree_data'!AF76</f>
        <v>6.9258548420826385</v>
      </c>
      <c r="AG127">
        <f>'2Degree_data'!AG76</f>
        <v>5.1747818088553288</v>
      </c>
      <c r="AH127">
        <f>'2Degree_data'!AH76</f>
        <v>4.3615698725275696</v>
      </c>
      <c r="AI127">
        <f>'2Degree_data'!AI76</f>
        <v>1.74775302422233</v>
      </c>
      <c r="AJ127">
        <f>'2Degree_data'!AJ76</f>
        <v>1.881685192995449</v>
      </c>
      <c r="AK127">
        <f>'2Degree_data'!AK76</f>
        <v>1.067978529071999</v>
      </c>
      <c r="AL127">
        <f>'2Degree_data'!AL76</f>
        <v>0.92360892859199994</v>
      </c>
      <c r="AM127">
        <f>'2Degree_data'!AM76</f>
        <v>0.77901576940799999</v>
      </c>
      <c r="AN127">
        <f>'2Degree_data'!AN76</f>
        <v>0.63711228412799903</v>
      </c>
      <c r="AO127">
        <f>'2Degree_data'!AO76</f>
        <v>0.49251912494399797</v>
      </c>
      <c r="AP127">
        <f>'2Degree_data'!AP76</f>
        <v>0.34814952446399999</v>
      </c>
      <c r="AQ127">
        <f>'2Degree_data'!AQ76</f>
        <v>0.12083964480000001</v>
      </c>
      <c r="AR127">
        <f>'2Degree_data'!AR76</f>
        <v>6.1652879999999903E-2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18.85677982868329</v>
      </c>
      <c r="E128">
        <f>'2Degree_data'!E77</f>
        <v>19.429403605459523</v>
      </c>
      <c r="F128">
        <f>'2Degree_data'!F77</f>
        <v>23.02227272843421</v>
      </c>
      <c r="G128">
        <f>'2Degree_data'!G77</f>
        <v>27.06923861271369</v>
      </c>
      <c r="H128">
        <f>'2Degree_data'!H77</f>
        <v>30.005680032663317</v>
      </c>
      <c r="I128">
        <f>'2Degree_data'!I77</f>
        <v>30.259312930347953</v>
      </c>
      <c r="J128">
        <f>'2Degree_data'!J77</f>
        <v>32.80590175316398</v>
      </c>
      <c r="K128">
        <f>'2Degree_data'!K77</f>
        <v>35.825547869363838</v>
      </c>
      <c r="L128">
        <f>'2Degree_data'!L77</f>
        <v>37.508457805427739</v>
      </c>
      <c r="M128">
        <f>'2Degree_data'!M77</f>
        <v>39.503564133881142</v>
      </c>
      <c r="N128">
        <f>'2Degree_data'!N77</f>
        <v>39.685369480399579</v>
      </c>
      <c r="O128">
        <f>'2Degree_data'!O77</f>
        <v>43.232123410940041</v>
      </c>
      <c r="P128">
        <f>'2Degree_data'!P77</f>
        <v>44.91503334700414</v>
      </c>
      <c r="Q128">
        <f>'2Degree_data'!Q77</f>
        <v>46.925982514557617</v>
      </c>
      <c r="R128">
        <f>'2Degree_data'!R77</f>
        <v>48.947312473237254</v>
      </c>
      <c r="S128">
        <f>'2Degree_data'!S77</f>
        <v>54.751654452537942</v>
      </c>
      <c r="T128">
        <f>'2Degree_data'!T77</f>
        <v>57.31298224549834</v>
      </c>
      <c r="U128">
        <f>'2Degree_data'!U77</f>
        <v>58.123277964921584</v>
      </c>
      <c r="V128">
        <f>'2Degree_data'!V77</f>
        <v>58.617532241094651</v>
      </c>
      <c r="W128">
        <f>'2Degree_data'!W77</f>
        <v>58.527202298529417</v>
      </c>
      <c r="X128">
        <f>'2Degree_data'!X77</f>
        <v>60.158482884056326</v>
      </c>
      <c r="Y128">
        <f>'2Degree_data'!Y77</f>
        <v>61.063146657295803</v>
      </c>
      <c r="Z128">
        <f>'2Degree_data'!Z77</f>
        <v>61.190798443307031</v>
      </c>
      <c r="AA128">
        <f>'2Degree_data'!AA77</f>
        <v>61.585568908198766</v>
      </c>
      <c r="AB128">
        <f>'2Degree_data'!AB77</f>
        <v>62.650321978521831</v>
      </c>
      <c r="AC128">
        <f>'2Degree_data'!AC77</f>
        <v>61.296827306494393</v>
      </c>
      <c r="AD128">
        <f>'2Degree_data'!AD77</f>
        <v>58.445325598558384</v>
      </c>
      <c r="AE128">
        <f>'2Degree_data'!AE77</f>
        <v>56.758948325317988</v>
      </c>
      <c r="AF128">
        <f>'2Degree_data'!AF77</f>
        <v>54.409993996620784</v>
      </c>
      <c r="AG128">
        <f>'2Degree_data'!AG77</f>
        <v>51.558492288684789</v>
      </c>
      <c r="AH128">
        <f>'2Degree_data'!AH77</f>
        <v>48.972160650973329</v>
      </c>
      <c r="AI128">
        <f>'2Degree_data'!AI77</f>
        <v>49.199542542671921</v>
      </c>
      <c r="AJ128">
        <f>'2Degree_data'!AJ77</f>
        <v>44.023345280734588</v>
      </c>
      <c r="AK128">
        <f>'2Degree_data'!AK77</f>
        <v>42.319817306868103</v>
      </c>
      <c r="AL128">
        <f>'2Degree_data'!AL77</f>
        <v>41.490365127095487</v>
      </c>
      <c r="AM128">
        <f>'2Degree_data'!AM77</f>
        <v>40.022994684092033</v>
      </c>
      <c r="AN128">
        <f>'2Degree_data'!AN77</f>
        <v>36.234347088426944</v>
      </c>
      <c r="AO128">
        <f>'2Degree_data'!AO77</f>
        <v>32.437282676783539</v>
      </c>
      <c r="AP128">
        <f>'2Degree_data'!AP77</f>
        <v>28.601444183017641</v>
      </c>
      <c r="AQ128">
        <f>'2Degree_data'!AQ77</f>
        <v>25.661413963948711</v>
      </c>
      <c r="AR128">
        <f>'2Degree_data'!AR77</f>
        <v>23.557722486212192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11.449911755519899</v>
      </c>
      <c r="U129">
        <f>'2Degree_data'!U78</f>
        <v>11.270784752640001</v>
      </c>
      <c r="V129">
        <f>'2Degree_data'!V78</f>
        <v>11.091657749759898</v>
      </c>
      <c r="W129">
        <f>'2Degree_data'!W78</f>
        <v>10.9125307468799</v>
      </c>
      <c r="X129">
        <f>'2Degree_data'!X78</f>
        <v>10.733403744</v>
      </c>
      <c r="Y129">
        <f>'2Degree_data'!Y78</f>
        <v>10.555698383999989</v>
      </c>
      <c r="Z129">
        <f>'2Degree_data'!Z78</f>
        <v>10.376571381119991</v>
      </c>
      <c r="AA129">
        <f>'2Degree_data'!AA78</f>
        <v>12.329908698239999</v>
      </c>
      <c r="AB129">
        <f>'2Degree_data'!AB78</f>
        <v>14.283246015359998</v>
      </c>
      <c r="AC129">
        <f>'2Degree_data'!AC78</f>
        <v>16.236583332479999</v>
      </c>
      <c r="AD129">
        <f>'2Degree_data'!AD78</f>
        <v>18.189920649600001</v>
      </c>
      <c r="AE129">
        <f>'2Degree_data'!AE78</f>
        <v>20.144679609599901</v>
      </c>
      <c r="AF129">
        <f>'2Degree_data'!AF78</f>
        <v>22.091600876407099</v>
      </c>
      <c r="AG129">
        <f>'2Degree_data'!AG78</f>
        <v>23.999860097570298</v>
      </c>
      <c r="AH129">
        <f>'2Degree_data'!AH78</f>
        <v>24.954097472639901</v>
      </c>
      <c r="AI129">
        <f>'2Degree_data'!AI78</f>
        <v>25.155970761599999</v>
      </c>
      <c r="AJ129">
        <f>'2Degree_data'!AJ78</f>
        <v>25.357844050560001</v>
      </c>
      <c r="AK129">
        <f>'2Degree_data'!AK78</f>
        <v>25.559717339519999</v>
      </c>
      <c r="AL129">
        <f>'2Degree_data'!AL78</f>
        <v>25.763012271360001</v>
      </c>
      <c r="AM129">
        <f>'2Degree_data'!AM78</f>
        <v>25.9648855603199</v>
      </c>
      <c r="AN129">
        <f>'2Degree_data'!AN78</f>
        <v>26.099941633919901</v>
      </c>
      <c r="AO129">
        <f>'2Degree_data'!AO78</f>
        <v>26.234997707519998</v>
      </c>
      <c r="AP129">
        <f>'2Degree_data'!AP78</f>
        <v>26.370053781119999</v>
      </c>
      <c r="AQ129">
        <f>'2Degree_data'!AQ78</f>
        <v>26.279068925954999</v>
      </c>
      <c r="AR129">
        <f>'2Degree_data'!AR78</f>
        <v>26.641587571199999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9.0734770261854099</v>
      </c>
      <c r="E130">
        <f>'2Degree_data'!E79</f>
        <v>10.6109191944534</v>
      </c>
      <c r="F130">
        <f>'2Degree_data'!F79</f>
        <v>9.1114679251462292</v>
      </c>
      <c r="G130">
        <f>'2Degree_data'!G79</f>
        <v>5.38996355870849</v>
      </c>
      <c r="H130">
        <f>'2Degree_data'!H79</f>
        <v>4.4614666053513501</v>
      </c>
      <c r="I130">
        <f>'2Degree_data'!I79</f>
        <v>6.0728242037736102</v>
      </c>
      <c r="J130">
        <f>'2Degree_data'!J79</f>
        <v>3.6253827262356602</v>
      </c>
      <c r="K130">
        <f>'2Degree_data'!K79</f>
        <v>3.18379109212629</v>
      </c>
      <c r="L130">
        <f>'2Degree_data'!L79</f>
        <v>4.5001614939505998</v>
      </c>
      <c r="M130">
        <f>'2Degree_data'!M79</f>
        <v>7.2441731103372602</v>
      </c>
      <c r="N130">
        <f>'2Degree_data'!N79</f>
        <v>8.6711511744000003</v>
      </c>
      <c r="O130">
        <f>'2Degree_data'!O79</f>
        <v>3.2584463688702101</v>
      </c>
      <c r="P130">
        <f>'2Degree_data'!P79</f>
        <v>5.8123913882005001</v>
      </c>
      <c r="Q130">
        <f>'2Degree_data'!Q79</f>
        <v>3.8183894796040501</v>
      </c>
      <c r="R130">
        <f>'2Degree_data'!R79</f>
        <v>2.7600794132786</v>
      </c>
      <c r="S130">
        <f>'2Degree_data'!S79</f>
        <v>0.66614181546240003</v>
      </c>
      <c r="T130">
        <f>'2Degree_data'!T79</f>
        <v>1.0661024414838101</v>
      </c>
      <c r="U130">
        <f>'2Degree_data'!U79</f>
        <v>1.50549824915362</v>
      </c>
      <c r="V130">
        <f>'2Degree_data'!V79</f>
        <v>2.50784111569559</v>
      </c>
      <c r="W130">
        <f>'2Degree_data'!W79</f>
        <v>3.7252475695287499</v>
      </c>
      <c r="X130">
        <f>'2Degree_data'!X79</f>
        <v>4.9473985242057799</v>
      </c>
      <c r="Y130">
        <f>'2Degree_data'!Y79</f>
        <v>4.7811735851633497</v>
      </c>
      <c r="Z130">
        <f>'2Degree_data'!Z79</f>
        <v>6.0720108191999902</v>
      </c>
      <c r="AA130">
        <f>'2Degree_data'!AA79</f>
        <v>5.7607057189108701</v>
      </c>
      <c r="AB130">
        <f>'2Degree_data'!AB79</f>
        <v>5.6365238879999904</v>
      </c>
      <c r="AC130">
        <f>'2Degree_data'!AC79</f>
        <v>5.4215366688</v>
      </c>
      <c r="AD130">
        <f>'2Degree_data'!AD79</f>
        <v>5.2037932032000001</v>
      </c>
      <c r="AE130">
        <f>'2Degree_data'!AE79</f>
        <v>4.9860497376000001</v>
      </c>
      <c r="AF130">
        <f>'2Degree_data'!AF79</f>
        <v>4.7710625183999902</v>
      </c>
      <c r="AG130">
        <f>'2Degree_data'!AG79</f>
        <v>4.5533190528</v>
      </c>
      <c r="AH130">
        <f>'2Degree_data'!AH79</f>
        <v>4.3355755872000001</v>
      </c>
      <c r="AI130">
        <f>'2Degree_data'!AI79</f>
        <v>4.1205883679999999</v>
      </c>
      <c r="AJ130">
        <f>'2Degree_data'!AJ79</f>
        <v>3.9028449024</v>
      </c>
      <c r="AK130">
        <f>'2Degree_data'!AK79</f>
        <v>3.6851014368000001</v>
      </c>
      <c r="AL130">
        <f>'2Degree_data'!AL79</f>
        <v>3.4701142175999999</v>
      </c>
      <c r="AM130">
        <f>'2Degree_data'!AM79</f>
        <v>4.0205494068301704</v>
      </c>
      <c r="AN130">
        <f>'2Degree_data'!AN79</f>
        <v>6.6141772692301597</v>
      </c>
      <c r="AO130">
        <f>'2Degree_data'!AO79</f>
        <v>9.2105613780301692</v>
      </c>
      <c r="AP130">
        <f>'2Degree_data'!AP79</f>
        <v>11.8041892404301</v>
      </c>
      <c r="AQ130">
        <f>'2Degree_data'!AQ79</f>
        <v>14.3978171028301</v>
      </c>
      <c r="AR130">
        <f>'2Degree_data'!AR79</f>
        <v>16.994201211630099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5.99572734432767</v>
      </c>
      <c r="M131">
        <f>'2Degree_data'!M80</f>
        <v>8.4115809734526596</v>
      </c>
      <c r="N131">
        <f>'2Degree_data'!N80</f>
        <v>12.316226677231501</v>
      </c>
      <c r="O131">
        <f>'2Degree_data'!O80</f>
        <v>9.2902088047000202</v>
      </c>
      <c r="P131">
        <f>'2Degree_data'!P80</f>
        <v>9.7294785989368098</v>
      </c>
      <c r="Q131">
        <f>'2Degree_data'!Q80</f>
        <v>10.168792514560501</v>
      </c>
      <c r="R131">
        <f>'2Degree_data'!R80</f>
        <v>10.09902358888818</v>
      </c>
      <c r="S131">
        <f>'2Degree_data'!S80</f>
        <v>10.535790972511849</v>
      </c>
      <c r="T131">
        <f>'2Degree_data'!T80</f>
        <v>10.921627716135539</v>
      </c>
      <c r="U131">
        <f>'2Degree_data'!U80</f>
        <v>11.373674291759251</v>
      </c>
      <c r="V131">
        <f>'2Degree_data'!V80</f>
        <v>11.825720867382898</v>
      </c>
      <c r="W131">
        <f>'2Degree_data'!W80</f>
        <v>12.27776744300659</v>
      </c>
      <c r="X131">
        <f>'2Degree_data'!X80</f>
        <v>12.732539987947291</v>
      </c>
      <c r="Y131">
        <f>'2Degree_data'!Y80</f>
        <v>12.90125981566516</v>
      </c>
      <c r="Z131">
        <f>'2Degree_data'!Z80</f>
        <v>12.84399999128885</v>
      </c>
      <c r="AA131">
        <f>'2Degree_data'!AA80</f>
        <v>12.543155692056608</v>
      </c>
      <c r="AB131">
        <f>'2Degree_data'!AB80</f>
        <v>11.962934376615959</v>
      </c>
      <c r="AC131">
        <f>'2Degree_data'!AC80</f>
        <v>10.837503471926613</v>
      </c>
      <c r="AD131">
        <f>'2Degree_data'!AD80</f>
        <v>10.134436869434873</v>
      </c>
      <c r="AE131">
        <f>'2Degree_data'!AE80</f>
        <v>9.4786730556897592</v>
      </c>
      <c r="AF131">
        <f>'2Degree_data'!AF80</f>
        <v>8.8330420324979659</v>
      </c>
      <c r="AG131">
        <f>'2Degree_data'!AG80</f>
        <v>8.1897692220464062</v>
      </c>
      <c r="AH131">
        <f>'2Degree_data'!AH80</f>
        <v>7.5640090137831439</v>
      </c>
      <c r="AI131">
        <f>'2Degree_data'!AI80</f>
        <v>6.8297558473579745</v>
      </c>
      <c r="AJ131">
        <f>'2Degree_data'!AJ80</f>
        <v>6.0971768475740342</v>
      </c>
      <c r="AK131">
        <f>'2Degree_data'!AK80</f>
        <v>5.3761591220669045</v>
      </c>
      <c r="AL131">
        <f>'2Degree_data'!AL80</f>
        <v>4.6569203818931939</v>
      </c>
      <c r="AM131">
        <f>'2Degree_data'!AM80</f>
        <v>3.9443318646887739</v>
      </c>
      <c r="AN131">
        <f>'2Degree_data'!AN80</f>
        <v>3.3820665114480937</v>
      </c>
      <c r="AO131">
        <f>'2Degree_data'!AO80</f>
        <v>2.8218080984470237</v>
      </c>
      <c r="AP131">
        <f>'2Degree_data'!AP80</f>
        <v>2.2681601216736542</v>
      </c>
      <c r="AQ131">
        <f>'2Degree_data'!AQ80</f>
        <v>2.3851219824977301</v>
      </c>
      <c r="AR131">
        <f>'2Degree_data'!AR80</f>
        <v>0.62547752007074797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0.14390507520000001</v>
      </c>
      <c r="W132">
        <f>'2Degree_data'!W81</f>
        <v>0.136941926399999</v>
      </c>
      <c r="X132">
        <f>'2Degree_data'!X81</f>
        <v>0.12997877760000001</v>
      </c>
      <c r="Y132">
        <f>'2Degree_data'!Y81</f>
        <v>0.12533667840000001</v>
      </c>
      <c r="Z132">
        <f>'2Degree_data'!Z81</f>
        <v>0.1183735296</v>
      </c>
      <c r="AA132">
        <f>'2Degree_data'!AA81</f>
        <v>0.111410380799999</v>
      </c>
      <c r="AB132">
        <f>'2Degree_data'!AB81</f>
        <v>0.104447232</v>
      </c>
      <c r="AC132">
        <f>'2Degree_data'!AC81</f>
        <v>1.41636346882473</v>
      </c>
      <c r="AD132">
        <f>'2Degree_data'!AD81</f>
        <v>1.63401891839999</v>
      </c>
      <c r="AE132">
        <f>'2Degree_data'!AE81</f>
        <v>1.72453985279999</v>
      </c>
      <c r="AF132">
        <f>'2Degree_data'!AF81</f>
        <v>1.8150607872</v>
      </c>
      <c r="AG132">
        <f>'2Degree_data'!AG81</f>
        <v>1.9055817215999999</v>
      </c>
      <c r="AH132">
        <f>'2Degree_data'!AH81</f>
        <v>1.9961026559999899</v>
      </c>
      <c r="AI132">
        <f>'2Degree_data'!AI81</f>
        <v>2.13304458239999</v>
      </c>
      <c r="AJ132">
        <f>'2Degree_data'!AJ81</f>
        <v>2.26998650879999</v>
      </c>
      <c r="AK132">
        <f>'2Degree_data'!AK81</f>
        <v>2.40692843519999</v>
      </c>
      <c r="AL132">
        <f>'2Degree_data'!AL81</f>
        <v>2.54387036159999</v>
      </c>
      <c r="AM132">
        <f>'2Degree_data'!AM81</f>
        <v>2.6808122879999901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3.1194906623999898</v>
      </c>
      <c r="AR132">
        <f>'2Degree_data'!AR81</f>
        <v>3.2285799935999901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0.51313782216959902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0.51194253712895998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0.47260159661951895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0.44414446639103899</v>
      </c>
      <c r="W133">
        <f>'2Degree_data'!W82</f>
        <v>0.43319759672447999</v>
      </c>
      <c r="X133">
        <f>'2Degree_data'!X82</f>
        <v>0.437124864272112</v>
      </c>
      <c r="Y133">
        <f>'2Degree_data'!Y82</f>
        <v>0.42731484851548696</v>
      </c>
      <c r="Z133">
        <f>'2Degree_data'!Z82</f>
        <v>0.417536529245567</v>
      </c>
      <c r="AA133">
        <f>'2Degree_data'!AA82</f>
        <v>0.40633908997564605</v>
      </c>
      <c r="AB133">
        <f>'2Degree_data'!AB82</f>
        <v>0.39652907421902395</v>
      </c>
      <c r="AC133">
        <f>'2Degree_data'!AC82</f>
        <v>0</v>
      </c>
      <c r="AD133">
        <f>'2Degree_data'!AD82</f>
        <v>0.50480054591411228</v>
      </c>
      <c r="AE133">
        <f>'2Degree_data'!AE82</f>
        <v>1.7018450073913378</v>
      </c>
      <c r="AF133">
        <f>'2Degree_data'!AF82</f>
        <v>3.1675674205441302</v>
      </c>
      <c r="AG133">
        <f>'2Degree_data'!AG82</f>
        <v>4.6657156273920197</v>
      </c>
      <c r="AH133">
        <f>'2Degree_data'!AH82</f>
        <v>6.2268786910079896</v>
      </c>
      <c r="AI133">
        <f>'2Degree_data'!AI82</f>
        <v>7.7376298692096199</v>
      </c>
      <c r="AJ133">
        <f>'2Degree_data'!AJ82</f>
        <v>9.2483810474111898</v>
      </c>
      <c r="AK133">
        <f>'2Degree_data'!AK82</f>
        <v>11.681434160452799</v>
      </c>
      <c r="AL133">
        <f>'2Degree_data'!AL82</f>
        <v>14.11448727349439</v>
      </c>
      <c r="AM133">
        <f>'2Degree_data'!AM82</f>
        <v>16.094841106535981</v>
      </c>
      <c r="AN133">
        <f>'2Degree_data'!AN82</f>
        <v>18.341989499577579</v>
      </c>
      <c r="AO133">
        <f>'2Degree_data'!AO82</f>
        <v>20.589137892619178</v>
      </c>
      <c r="AP133">
        <f>'2Degree_data'!AP82</f>
        <v>22.834867165660789</v>
      </c>
      <c r="AQ133">
        <f>'2Degree_data'!AQ82</f>
        <v>24.896110838702292</v>
      </c>
      <c r="AR133">
        <f>'2Degree_data'!AR82</f>
        <v>27.707253092351891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0.79253752319999993</v>
      </c>
      <c r="P134">
        <f>'2Degree_data'!P83</f>
        <v>0.73719815039999992</v>
      </c>
      <c r="Q134">
        <f>'2Degree_data'!Q83</f>
        <v>0.6835806432</v>
      </c>
      <c r="R134">
        <f>'2Degree_data'!R83</f>
        <v>0.62832326399999905</v>
      </c>
      <c r="S134">
        <f>'2Degree_data'!S83</f>
        <v>0.57390789599999903</v>
      </c>
      <c r="T134">
        <f>'2Degree_data'!T83</f>
        <v>0.51819324480000006</v>
      </c>
      <c r="U134">
        <f>'2Degree_data'!U83</f>
        <v>0.46172803679999996</v>
      </c>
      <c r="V134">
        <f>'2Degree_data'!V83</f>
        <v>0.40611430079999999</v>
      </c>
      <c r="W134">
        <f>'2Degree_data'!W83</f>
        <v>0.34884492480000001</v>
      </c>
      <c r="X134">
        <f>'2Degree_data'!X83</f>
        <v>0.29151878399999903</v>
      </c>
      <c r="Y134">
        <f>'2Degree_data'!Y83</f>
        <v>0.96886475999999999</v>
      </c>
      <c r="Z134">
        <f>'2Degree_data'!Z83</f>
        <v>1.6495913952000001</v>
      </c>
      <c r="AA134">
        <f>'2Degree_data'!AA83</f>
        <v>2.3362310303999898</v>
      </c>
      <c r="AB134">
        <f>'2Degree_data'!AB83</f>
        <v>3.0253178591999998</v>
      </c>
      <c r="AC134">
        <f>'2Degree_data'!AC83</f>
        <v>3.7212479999999899</v>
      </c>
      <c r="AD134">
        <f>'2Degree_data'!AD83</f>
        <v>4.683636402391345</v>
      </c>
      <c r="AE134">
        <f>'2Degree_data'!AE83</f>
        <v>6.2186781661410206</v>
      </c>
      <c r="AF134">
        <f>'2Degree_data'!AF83</f>
        <v>7.7625500098907398</v>
      </c>
      <c r="AG134">
        <f>'2Degree_data'!AG83</f>
        <v>9.3152519336405</v>
      </c>
      <c r="AH134">
        <f>'2Degree_data'!AH83</f>
        <v>10.87678393739022</v>
      </c>
      <c r="AI134">
        <f>'2Degree_data'!AI83</f>
        <v>12.447146021139989</v>
      </c>
      <c r="AJ134">
        <f>'2Degree_data'!AJ83</f>
        <v>14.02633818488969</v>
      </c>
      <c r="AK134">
        <f>'2Degree_data'!AK83</f>
        <v>15.614360428639468</v>
      </c>
      <c r="AL134">
        <f>'2Degree_data'!AL83</f>
        <v>17.211212752389109</v>
      </c>
      <c r="AM134">
        <f>'2Degree_data'!AM83</f>
        <v>18.81689515613888</v>
      </c>
      <c r="AN134">
        <f>'2Degree_data'!AN83</f>
        <v>20.43140763988859</v>
      </c>
      <c r="AO134">
        <f>'2Degree_data'!AO83</f>
        <v>22.054750203638349</v>
      </c>
      <c r="AP134">
        <f>'2Degree_data'!AP83</f>
        <v>23.686922847388018</v>
      </c>
      <c r="AQ134">
        <f>'2Degree_data'!AQ83</f>
        <v>25.327925571137701</v>
      </c>
      <c r="AR134">
        <f>'2Degree_data'!AR83</f>
        <v>26.9777583748876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96.520029218990871</v>
      </c>
      <c r="E135">
        <f>'2Degree_data'!E84</f>
        <v>103.67505208304156</v>
      </c>
      <c r="F135">
        <f>'2Degree_data'!F84</f>
        <v>108.24425543459802</v>
      </c>
      <c r="G135">
        <f>'2Degree_data'!G84</f>
        <v>113.34791166536972</v>
      </c>
      <c r="H135">
        <f>'2Degree_data'!H84</f>
        <v>117.61373238010871</v>
      </c>
      <c r="I135">
        <f>'2Degree_data'!I84</f>
        <v>119.0551326713053</v>
      </c>
      <c r="J135">
        <f>'2Degree_data'!J84</f>
        <v>122.74123639266907</v>
      </c>
      <c r="K135">
        <f>'2Degree_data'!K84</f>
        <v>124.083618143129</v>
      </c>
      <c r="L135">
        <f>'2Degree_data'!L84</f>
        <v>124.96029338043707</v>
      </c>
      <c r="M135">
        <f>'2Degree_data'!M84</f>
        <v>126.24548473847018</v>
      </c>
      <c r="N135">
        <f>'2Degree_data'!N84</f>
        <v>128.68971750494831</v>
      </c>
      <c r="O135">
        <f>'2Degree_data'!O84</f>
        <v>125.24812840815054</v>
      </c>
      <c r="P135">
        <f>'2Degree_data'!P84</f>
        <v>122.50222244598694</v>
      </c>
      <c r="Q135">
        <f>'2Degree_data'!Q84</f>
        <v>123.36929506631722</v>
      </c>
      <c r="R135">
        <f>'2Degree_data'!R84</f>
        <v>123.56955231676602</v>
      </c>
      <c r="S135">
        <f>'2Degree_data'!S84</f>
        <v>120.6814456348676</v>
      </c>
      <c r="T135">
        <f>'2Degree_data'!T84</f>
        <v>108.47014208314341</v>
      </c>
      <c r="U135">
        <f>'2Degree_data'!U84</f>
        <v>108.78889011959939</v>
      </c>
      <c r="V135">
        <f>'2Degree_data'!V84</f>
        <v>105.78310240201537</v>
      </c>
      <c r="W135">
        <f>'2Degree_data'!W84</f>
        <v>104.40034855436404</v>
      </c>
      <c r="X135">
        <f>'2Degree_data'!X84</f>
        <v>99.897900443316018</v>
      </c>
      <c r="Y135">
        <f>'2Degree_data'!Y84</f>
        <v>98.522401136272833</v>
      </c>
      <c r="Z135">
        <f>'2Degree_data'!Z84</f>
        <v>95.906269529460545</v>
      </c>
      <c r="AA135">
        <f>'2Degree_data'!AA84</f>
        <v>92.815586000206423</v>
      </c>
      <c r="AB135">
        <f>'2Degree_data'!AB84</f>
        <v>90.624203555649956</v>
      </c>
      <c r="AC135">
        <f>'2Degree_data'!AC84</f>
        <v>90.712353910616088</v>
      </c>
      <c r="AD135">
        <f>'2Degree_data'!AD84</f>
        <v>88.642630359449925</v>
      </c>
      <c r="AE135">
        <f>'2Degree_data'!AE84</f>
        <v>89.253867559181685</v>
      </c>
      <c r="AF135">
        <f>'2Degree_data'!AF84</f>
        <v>89.512380543814785</v>
      </c>
      <c r="AG135">
        <f>'2Degree_data'!AG84</f>
        <v>89.556644869904545</v>
      </c>
      <c r="AH135">
        <f>'2Degree_data'!AH84</f>
        <v>87.585671669436081</v>
      </c>
      <c r="AI135">
        <f>'2Degree_data'!AI84</f>
        <v>87.538284601515855</v>
      </c>
      <c r="AJ135">
        <f>'2Degree_data'!AJ84</f>
        <v>86.972529879313896</v>
      </c>
      <c r="AK135">
        <f>'2Degree_data'!AK84</f>
        <v>87.064087943618858</v>
      </c>
      <c r="AL135">
        <f>'2Degree_data'!AL84</f>
        <v>86.860696028930747</v>
      </c>
      <c r="AM135">
        <f>'2Degree_data'!AM84</f>
        <v>88.316840286927402</v>
      </c>
      <c r="AN135">
        <f>'2Degree_data'!AN84</f>
        <v>89.195284661465394</v>
      </c>
      <c r="AO135">
        <f>'2Degree_data'!AO84</f>
        <v>90.072445921671573</v>
      </c>
      <c r="AP135">
        <f>'2Degree_data'!AP84</f>
        <v>90.932525584105463</v>
      </c>
      <c r="AQ135">
        <f>'2Degree_data'!AQ84</f>
        <v>93.327423004225409</v>
      </c>
      <c r="AR135">
        <f>'2Degree_data'!AR84</f>
        <v>93.679831927044603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359.62563955493738</v>
      </c>
      <c r="E136">
        <f>'2Degree_data'!E87</f>
        <v>347.84384299196967</v>
      </c>
      <c r="F136">
        <f>'2Degree_data'!F87</f>
        <v>357.30869159352181</v>
      </c>
      <c r="G136">
        <f>'2Degree_data'!G87</f>
        <v>365.12751940520343</v>
      </c>
      <c r="H136">
        <f>'2Degree_data'!H87</f>
        <v>369.71775572239164</v>
      </c>
      <c r="I136">
        <f>'2Degree_data'!I87</f>
        <v>369.54982356864161</v>
      </c>
      <c r="J136">
        <f>'2Degree_data'!J87</f>
        <v>358.33639122505622</v>
      </c>
      <c r="K136">
        <f>'2Degree_data'!K87</f>
        <v>360.52212536946462</v>
      </c>
      <c r="L136">
        <f>'2Degree_data'!L87</f>
        <v>358.99027266399787</v>
      </c>
      <c r="M136">
        <f>'2Degree_data'!M87</f>
        <v>354.46036089893414</v>
      </c>
      <c r="N136">
        <f>'2Degree_data'!N87</f>
        <v>353.18407774916392</v>
      </c>
      <c r="O136">
        <f>'2Degree_data'!O87</f>
        <v>348.18947849392595</v>
      </c>
      <c r="P136">
        <f>'2Degree_data'!P87</f>
        <v>347.23411497559027</v>
      </c>
      <c r="Q136">
        <f>'2Degree_data'!Q87</f>
        <v>343.50356596593576</v>
      </c>
      <c r="R136">
        <f>'2Degree_data'!R87</f>
        <v>340.24511482032403</v>
      </c>
      <c r="S136">
        <f>'2Degree_data'!S87</f>
        <v>364.80784759567786</v>
      </c>
      <c r="T136">
        <f>'2Degree_data'!T87</f>
        <v>358.6208101061211</v>
      </c>
      <c r="U136">
        <f>'2Degree_data'!U87</f>
        <v>347.38377908933654</v>
      </c>
      <c r="V136">
        <f>'2Degree_data'!V87</f>
        <v>344.33254214502108</v>
      </c>
      <c r="W136">
        <f>'2Degree_data'!W87</f>
        <v>336.9866663360491</v>
      </c>
      <c r="X136">
        <f>'2Degree_data'!X87</f>
        <v>333.24027082340331</v>
      </c>
      <c r="Y136">
        <f>'2Degree_data'!Y87</f>
        <v>316.65190786910773</v>
      </c>
      <c r="Z136">
        <f>'2Degree_data'!Z87</f>
        <v>303.24990905524101</v>
      </c>
      <c r="AA136">
        <f>'2Degree_data'!AA87</f>
        <v>346.14785107253164</v>
      </c>
      <c r="AB136">
        <f>'2Degree_data'!AB87</f>
        <v>389.23910600393958</v>
      </c>
      <c r="AC136">
        <f>'2Degree_data'!AC87</f>
        <v>431.69805121530908</v>
      </c>
      <c r="AD136">
        <f>'2Degree_data'!AD87</f>
        <v>475.77210359316763</v>
      </c>
      <c r="AE136">
        <f>'2Degree_data'!AE87</f>
        <v>517.04216357672794</v>
      </c>
      <c r="AF136">
        <f>'2Degree_data'!AF87</f>
        <v>559.17339773136257</v>
      </c>
      <c r="AG136">
        <f>'2Degree_data'!AG87</f>
        <v>601.0643545031204</v>
      </c>
      <c r="AH136">
        <f>'2Degree_data'!AH87</f>
        <v>622.58791385555674</v>
      </c>
      <c r="AI136">
        <f>'2Degree_data'!AI87</f>
        <v>627.96733676723795</v>
      </c>
      <c r="AJ136">
        <f>'2Degree_data'!AJ87</f>
        <v>635.34855049269765</v>
      </c>
      <c r="AK136">
        <f>'2Degree_data'!AK87</f>
        <v>637.51151738992644</v>
      </c>
      <c r="AL136">
        <f>'2Degree_data'!AL87</f>
        <v>641.20021246677356</v>
      </c>
      <c r="AM136">
        <f>'2Degree_data'!AM87</f>
        <v>645.79727567180169</v>
      </c>
      <c r="AN136">
        <f>'2Degree_data'!AN87</f>
        <v>650.13521720680251</v>
      </c>
      <c r="AO136">
        <f>'2Degree_data'!AO87</f>
        <v>654.47190147625918</v>
      </c>
      <c r="AP136">
        <f>'2Degree_data'!AP87</f>
        <v>658.78455965824378</v>
      </c>
      <c r="AQ136">
        <f>'2Degree_data'!AQ87</f>
        <v>658.50366860746249</v>
      </c>
      <c r="AR136">
        <f>'2Degree_data'!AR87</f>
        <v>668.89851850833008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0.21976203923279999</v>
      </c>
      <c r="K137">
        <f>'2Degree_data'!K88</f>
        <v>0.20947305278448</v>
      </c>
      <c r="L137">
        <f>'2Degree_data'!L88</f>
        <v>1.3417376885280001</v>
      </c>
      <c r="M137">
        <f>'2Degree_data'!M88</f>
        <v>1.2655167690959999</v>
      </c>
      <c r="N137">
        <f>'2Degree_data'!N88</f>
        <v>1.1892958496639998</v>
      </c>
      <c r="O137">
        <f>'2Degree_data'!O88</f>
        <v>5.1912795563549006</v>
      </c>
      <c r="P137">
        <f>'2Degree_data'!P88</f>
        <v>5.1816465726331398</v>
      </c>
      <c r="Q137">
        <f>'2Degree_data'!Q88</f>
        <v>5.9791981410240194</v>
      </c>
      <c r="R137">
        <f>'2Degree_data'!R88</f>
        <v>5.8995120616800198</v>
      </c>
      <c r="S137">
        <f>'2Degree_data'!S88</f>
        <v>5.8236363983760198</v>
      </c>
      <c r="T137">
        <f>'2Degree_data'!T88</f>
        <v>5.7474154789440197</v>
      </c>
      <c r="U137">
        <f>'2Degree_data'!U88</f>
        <v>5.6677293996000202</v>
      </c>
      <c r="V137">
        <f>'2Degree_data'!V88</f>
        <v>5.5915084801680202</v>
      </c>
      <c r="W137">
        <f>'2Degree_data'!W88</f>
        <v>5.5156328168640201</v>
      </c>
      <c r="X137">
        <f>'2Degree_data'!X88</f>
        <v>5.4394118974320183</v>
      </c>
      <c r="Y137">
        <f>'2Degree_data'!Y88</f>
        <v>6.8559258566283994</v>
      </c>
      <c r="Z137">
        <f>'2Degree_data'!Z88</f>
        <v>7.4359918488142496</v>
      </c>
      <c r="AA137">
        <f>'2Degree_data'!AA88</f>
        <v>7.9483142960134394</v>
      </c>
      <c r="AB137">
        <f>'2Degree_data'!AB88</f>
        <v>9.2538445531307918</v>
      </c>
      <c r="AC137">
        <f>'2Degree_data'!AC88</f>
        <v>10.573275734473201</v>
      </c>
      <c r="AD137">
        <f>'2Degree_data'!AD88</f>
        <v>10.709112958295099</v>
      </c>
      <c r="AE137">
        <f>'2Degree_data'!AE88</f>
        <v>10.7056603970151</v>
      </c>
      <c r="AF137">
        <f>'2Degree_data'!AF88</f>
        <v>10.7022078357351</v>
      </c>
      <c r="AG137">
        <f>'2Degree_data'!AG88</f>
        <v>10.699100530583101</v>
      </c>
      <c r="AH137">
        <f>'2Degree_data'!AH88</f>
        <v>10.695647969303099</v>
      </c>
      <c r="AI137">
        <f>'2Degree_data'!AI88</f>
        <v>10.9295114044466</v>
      </c>
      <c r="AJ137">
        <f>'2Degree_data'!AJ88</f>
        <v>11.0999999999999</v>
      </c>
      <c r="AK137">
        <f>'2Degree_data'!AK88</f>
        <v>11.1</v>
      </c>
      <c r="AL137">
        <f>'2Degree_data'!AL88</f>
        <v>11.0999999999999</v>
      </c>
      <c r="AM137">
        <f>'2Degree_data'!AM88</f>
        <v>11.0999999999999</v>
      </c>
      <c r="AN137">
        <f>'2Degree_data'!AN88</f>
        <v>11.0999999999999</v>
      </c>
      <c r="AO137">
        <f>'2Degree_data'!AO88</f>
        <v>11.0999999999999</v>
      </c>
      <c r="AP137">
        <f>'2Degree_data'!AP88</f>
        <v>11.0999999999999</v>
      </c>
      <c r="AQ137">
        <f>'2Degree_data'!AQ88</f>
        <v>11.1</v>
      </c>
      <c r="AR137">
        <f>'2Degree_data'!AR88</f>
        <v>11.0999999999999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66.581964121345237</v>
      </c>
      <c r="E138">
        <f>'2Degree_data'!E89</f>
        <v>50.654725565763911</v>
      </c>
      <c r="F138">
        <f>'2Degree_data'!F89</f>
        <v>60.367098884317407</v>
      </c>
      <c r="G138">
        <f>'2Degree_data'!G89</f>
        <v>71.629417021057449</v>
      </c>
      <c r="H138">
        <f>'2Degree_data'!H89</f>
        <v>75.921813496678467</v>
      </c>
      <c r="I138">
        <f>'2Degree_data'!I89</f>
        <v>72.064534277652442</v>
      </c>
      <c r="J138">
        <f>'2Degree_data'!J89</f>
        <v>63.004261770962579</v>
      </c>
      <c r="K138">
        <f>'2Degree_data'!K89</f>
        <v>64.634171080491598</v>
      </c>
      <c r="L138">
        <f>'2Degree_data'!L89</f>
        <v>64.135841835326872</v>
      </c>
      <c r="M138">
        <f>'2Degree_data'!M89</f>
        <v>59.831821152864563</v>
      </c>
      <c r="N138">
        <f>'2Degree_data'!N89</f>
        <v>60.643366451376522</v>
      </c>
      <c r="O138">
        <f>'2Degree_data'!O89</f>
        <v>63.166036914657241</v>
      </c>
      <c r="P138">
        <f>'2Degree_data'!P89</f>
        <v>62.665867665545818</v>
      </c>
      <c r="Q138">
        <f>'2Degree_data'!Q89</f>
        <v>64.904974602820886</v>
      </c>
      <c r="R138">
        <f>'2Degree_data'!R89</f>
        <v>67.192811700670717</v>
      </c>
      <c r="S138">
        <f>'2Degree_data'!S89</f>
        <v>98.705878200039606</v>
      </c>
      <c r="T138">
        <f>'2Degree_data'!T89</f>
        <v>96.034342584725152</v>
      </c>
      <c r="U138">
        <f>'2Degree_data'!U89</f>
        <v>88.261782336994898</v>
      </c>
      <c r="V138">
        <f>'2Degree_data'!V89</f>
        <v>87.889054589989797</v>
      </c>
      <c r="W138">
        <f>'2Degree_data'!W89</f>
        <v>82.922453219018749</v>
      </c>
      <c r="X138">
        <f>'2Degree_data'!X89</f>
        <v>81.549033661175358</v>
      </c>
      <c r="Y138">
        <f>'2Degree_data'!Y89</f>
        <v>67.738733001708511</v>
      </c>
      <c r="Z138">
        <f>'2Degree_data'!Z89</f>
        <v>55.957949302716457</v>
      </c>
      <c r="AA138">
        <f>'2Degree_data'!AA89</f>
        <v>55.217916062180294</v>
      </c>
      <c r="AB138">
        <f>'2Degree_data'!AB89</f>
        <v>53.617850317362056</v>
      </c>
      <c r="AC138">
        <f>'2Degree_data'!AC89</f>
        <v>51.314740311264458</v>
      </c>
      <c r="AD138">
        <f>'2Degree_data'!AD89</f>
        <v>51.960676215528068</v>
      </c>
      <c r="AE138">
        <f>'2Degree_data'!AE89</f>
        <v>49.907238389029231</v>
      </c>
      <c r="AF138">
        <f>'2Degree_data'!AF89</f>
        <v>48.877863770758964</v>
      </c>
      <c r="AG138">
        <f>'2Degree_data'!AG89</f>
        <v>48.4728885400284</v>
      </c>
      <c r="AH138">
        <f>'2Degree_data'!AH89</f>
        <v>48.97491816542469</v>
      </c>
      <c r="AI138">
        <f>'2Degree_data'!AI89</f>
        <v>49.863388471363407</v>
      </c>
      <c r="AJ138">
        <f>'2Degree_data'!AJ89</f>
        <v>52.820855613167708</v>
      </c>
      <c r="AK138">
        <f>'2Degree_data'!AK89</f>
        <v>50.730564522294529</v>
      </c>
      <c r="AL138">
        <f>'2Degree_data'!AL89</f>
        <v>50.130467792319443</v>
      </c>
      <c r="AM138">
        <f>'2Degree_data'!AM89</f>
        <v>49.42008565743285</v>
      </c>
      <c r="AN138">
        <f>'2Degree_data'!AN89</f>
        <v>47.096463465867465</v>
      </c>
      <c r="AO138">
        <f>'2Degree_data'!AO89</f>
        <v>44.767752826261244</v>
      </c>
      <c r="AP138">
        <f>'2Degree_data'!AP89</f>
        <v>42.418564908336812</v>
      </c>
      <c r="AQ138">
        <f>'2Degree_data'!AQ89</f>
        <v>40.522399984047404</v>
      </c>
      <c r="AR138">
        <f>'2Degree_data'!AR89</f>
        <v>39.171989384405478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255.33303214809587</v>
      </c>
      <c r="U139">
        <f>'2Degree_data'!U90</f>
        <v>251.338499983872</v>
      </c>
      <c r="V139">
        <f>'2Degree_data'!V90</f>
        <v>247.34396781964799</v>
      </c>
      <c r="W139">
        <f>'2Degree_data'!W90</f>
        <v>243.34943565542298</v>
      </c>
      <c r="X139">
        <f>'2Degree_data'!X90</f>
        <v>239.35490349119902</v>
      </c>
      <c r="Y139">
        <f>'2Degree_data'!Y90</f>
        <v>235.39207396319898</v>
      </c>
      <c r="Z139">
        <f>'2Degree_data'!Z90</f>
        <v>231.39754179897497</v>
      </c>
      <c r="AA139">
        <f>'2Degree_data'!AA90</f>
        <v>274.95696397075199</v>
      </c>
      <c r="AB139">
        <f>'2Degree_data'!AB90</f>
        <v>318.51638614252698</v>
      </c>
      <c r="AC139">
        <f>'2Degree_data'!AC90</f>
        <v>362.07580831430397</v>
      </c>
      <c r="AD139">
        <f>'2Degree_data'!AD90</f>
        <v>405.63523048607999</v>
      </c>
      <c r="AE139">
        <f>'2Degree_data'!AE90</f>
        <v>449.22635529407984</v>
      </c>
      <c r="AF139">
        <f>'2Degree_data'!AF90</f>
        <v>492.64269954387902</v>
      </c>
      <c r="AG139">
        <f>'2Degree_data'!AG90</f>
        <v>535.19688017581893</v>
      </c>
      <c r="AH139">
        <f>'2Degree_data'!AH90</f>
        <v>556.47637363987087</v>
      </c>
      <c r="AI139">
        <f>'2Degree_data'!AI90</f>
        <v>560.97814798367995</v>
      </c>
      <c r="AJ139">
        <f>'2Degree_data'!AJ90</f>
        <v>565.479922327488</v>
      </c>
      <c r="AK139">
        <f>'2Degree_data'!AK90</f>
        <v>569.98169667129594</v>
      </c>
      <c r="AL139">
        <f>'2Degree_data'!AL90</f>
        <v>574.51517365132804</v>
      </c>
      <c r="AM139">
        <f>'2Degree_data'!AM90</f>
        <v>579.01694799513496</v>
      </c>
      <c r="AN139">
        <f>'2Degree_data'!AN90</f>
        <v>582.02869843641508</v>
      </c>
      <c r="AO139">
        <f>'2Degree_data'!AO90</f>
        <v>585.04044887769589</v>
      </c>
      <c r="AP139">
        <f>'2Degree_data'!AP90</f>
        <v>588.05219931897489</v>
      </c>
      <c r="AQ139">
        <f>'2Degree_data'!AQ90</f>
        <v>586.02323704879689</v>
      </c>
      <c r="AR139">
        <f>'2Degree_data'!AR90</f>
        <v>594.10740283775999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12.612133066397698</v>
      </c>
      <c r="E140">
        <f>'2Degree_data'!E91</f>
        <v>14.749177680290201</v>
      </c>
      <c r="F140">
        <f>'2Degree_data'!F91</f>
        <v>12.664940415953199</v>
      </c>
      <c r="G140">
        <f>'2Degree_data'!G91</f>
        <v>7.4920493466048095</v>
      </c>
      <c r="H140">
        <f>'2Degree_data'!H91</f>
        <v>6.2014385814383806</v>
      </c>
      <c r="I140">
        <f>'2Degree_data'!I91</f>
        <v>8.4412256432453212</v>
      </c>
      <c r="J140">
        <f>'2Degree_data'!J91</f>
        <v>5.03928198946757</v>
      </c>
      <c r="K140">
        <f>'2Degree_data'!K91</f>
        <v>4.4254696180555397</v>
      </c>
      <c r="L140">
        <f>'2Degree_data'!L91</f>
        <v>6.2552244765913398</v>
      </c>
      <c r="M140">
        <f>'2Degree_data'!M91</f>
        <v>10.0694006233688</v>
      </c>
      <c r="N140">
        <f>'2Degree_data'!N91</f>
        <v>12.052900132415999</v>
      </c>
      <c r="O140">
        <f>'2Degree_data'!O91</f>
        <v>4.5292404527296002</v>
      </c>
      <c r="P140">
        <f>'2Degree_data'!P91</f>
        <v>8.0792240295987003</v>
      </c>
      <c r="Q140">
        <f>'2Degree_data'!Q91</f>
        <v>5.3075613766496295</v>
      </c>
      <c r="R140">
        <f>'2Degree_data'!R91</f>
        <v>3.8365103844572599</v>
      </c>
      <c r="S140">
        <f>'2Degree_data'!S91</f>
        <v>0.92593712349273594</v>
      </c>
      <c r="T140">
        <f>'2Degree_data'!T91</f>
        <v>1.4818823936624899</v>
      </c>
      <c r="U140">
        <f>'2Degree_data'!U91</f>
        <v>2.0926425663235397</v>
      </c>
      <c r="V140">
        <f>'2Degree_data'!V91</f>
        <v>3.48589915081687</v>
      </c>
      <c r="W140">
        <f>'2Degree_data'!W91</f>
        <v>5.1780941216449703</v>
      </c>
      <c r="X140">
        <f>'2Degree_data'!X91</f>
        <v>6.8768839486460394</v>
      </c>
      <c r="Y140">
        <f>'2Degree_data'!Y91</f>
        <v>6.6458312833770501</v>
      </c>
      <c r="Z140">
        <f>'2Degree_data'!Z91</f>
        <v>8.4400950386879998</v>
      </c>
      <c r="AA140">
        <f>'2Degree_data'!AA91</f>
        <v>8.0073809492861088</v>
      </c>
      <c r="AB140">
        <f>'2Degree_data'!AB91</f>
        <v>7.8347682043200004</v>
      </c>
      <c r="AC140">
        <f>'2Degree_data'!AC91</f>
        <v>7.535935969631991</v>
      </c>
      <c r="AD140">
        <f>'2Degree_data'!AD91</f>
        <v>7.2332725524479997</v>
      </c>
      <c r="AE140">
        <f>'2Degree_data'!AE91</f>
        <v>6.9306091352640005</v>
      </c>
      <c r="AF140">
        <f>'2Degree_data'!AF91</f>
        <v>6.6317769005759999</v>
      </c>
      <c r="AG140">
        <f>'2Degree_data'!AG91</f>
        <v>6.3291134833919998</v>
      </c>
      <c r="AH140">
        <f>'2Degree_data'!AH91</f>
        <v>6.0264500662079996</v>
      </c>
      <c r="AI140">
        <f>'2Degree_data'!AI91</f>
        <v>5.7276178315199999</v>
      </c>
      <c r="AJ140">
        <f>'2Degree_data'!AJ91</f>
        <v>5.4249544143359998</v>
      </c>
      <c r="AK140">
        <f>'2Degree_data'!AK91</f>
        <v>5.1222909971519996</v>
      </c>
      <c r="AL140">
        <f>'2Degree_data'!AL91</f>
        <v>4.823458762464</v>
      </c>
      <c r="AM140">
        <f>'2Degree_data'!AM91</f>
        <v>5.5885636754939298</v>
      </c>
      <c r="AN140">
        <f>'2Degree_data'!AN91</f>
        <v>9.1937064042299301</v>
      </c>
      <c r="AO140">
        <f>'2Degree_data'!AO91</f>
        <v>12.802680315461901</v>
      </c>
      <c r="AP140">
        <f>'2Degree_data'!AP91</f>
        <v>16.407823044197901</v>
      </c>
      <c r="AQ140">
        <f>'2Degree_data'!AQ91</f>
        <v>20.012965772933899</v>
      </c>
      <c r="AR140">
        <f>'2Degree_data'!AR91</f>
        <v>23.621939684165898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1.9653938705088002E-3</v>
      </c>
      <c r="W141">
        <f>'2Degree_data'!W92</f>
        <v>1.8786534024096001E-3</v>
      </c>
      <c r="X141">
        <f>'2Degree_data'!X92</f>
        <v>1.840796086896E-3</v>
      </c>
      <c r="Y141">
        <f>'2Degree_data'!Y92</f>
        <v>1.79662921879679E-3</v>
      </c>
      <c r="Z141">
        <f>'2Degree_data'!Z92</f>
        <v>1.7587719032831999E-3</v>
      </c>
      <c r="AA141">
        <f>'2Degree_data'!AA92</f>
        <v>1.6783409877696002E-3</v>
      </c>
      <c r="AB141">
        <f>'2Degree_data'!AB92</f>
        <v>1.6341741196703899E-3</v>
      </c>
      <c r="AC141">
        <f>'2Degree_data'!AC92</f>
        <v>0</v>
      </c>
      <c r="AD141">
        <f>'2Degree_data'!AD92</f>
        <v>5.0487322404633985E-3</v>
      </c>
      <c r="AE141">
        <f>'2Degree_data'!AE92</f>
        <v>3.0864781947820399E-2</v>
      </c>
      <c r="AF141">
        <f>'2Degree_data'!AF92</f>
        <v>6.4741170205443802E-2</v>
      </c>
      <c r="AG141">
        <f>'2Degree_data'!AG92</f>
        <v>9.9590332273921001E-2</v>
      </c>
      <c r="AH141">
        <f>'2Degree_data'!AH92</f>
        <v>0.13506964291008</v>
      </c>
      <c r="AI141">
        <f>'2Degree_data'!AI92</f>
        <v>0.170044834692096</v>
      </c>
      <c r="AJ141">
        <f>'2Degree_data'!AJ92</f>
        <v>0.20502002647411099</v>
      </c>
      <c r="AK141">
        <f>'2Degree_data'!AK92</f>
        <v>0.23999521825612791</v>
      </c>
      <c r="AL141">
        <f>'2Degree_data'!AL92</f>
        <v>0.27497041003814399</v>
      </c>
      <c r="AM141">
        <f>'2Degree_data'!AM92</f>
        <v>0.29636462342016001</v>
      </c>
      <c r="AN141">
        <f>'2Degree_data'!AN92</f>
        <v>0.32576267360217503</v>
      </c>
      <c r="AO141">
        <f>'2Degree_data'!AO92</f>
        <v>0.355160723784191</v>
      </c>
      <c r="AP141">
        <f>'2Degree_data'!AP92</f>
        <v>0.38451620036620798</v>
      </c>
      <c r="AQ141">
        <f>'2Degree_data'!AQ92</f>
        <v>0.40833710894822295</v>
      </c>
      <c r="AR141">
        <f>'2Degree_data'!AR92</f>
        <v>0.44518540289471997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416.54408011187263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1486.6843799999999</v>
      </c>
      <c r="G143">
        <f>'2Degree_data'!G94</f>
        <v>1486.6843799999999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1486.6843799999999</v>
      </c>
      <c r="K143">
        <f>'2Degree_data'!K94</f>
        <v>1486.6843799999999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1561.018599</v>
      </c>
      <c r="P143">
        <f>'2Degree_data'!P94</f>
        <v>1639.0695289499899</v>
      </c>
      <c r="Q143">
        <f>'2Degree_data'!Q94</f>
        <v>1721.0230053974901</v>
      </c>
      <c r="R143">
        <f>'2Degree_data'!R94</f>
        <v>1807.0741558694799</v>
      </c>
      <c r="S143">
        <f>'2Degree_data'!S94</f>
        <v>1897.4278635012699</v>
      </c>
      <c r="T143">
        <f>'2Degree_data'!T94</f>
        <v>1992.2992565348502</v>
      </c>
      <c r="U143">
        <f>'2Degree_data'!U94</f>
        <v>2091.91421964455</v>
      </c>
      <c r="V143">
        <f>'2Degree_data'!V94</f>
        <v>2196.5099303236102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2542.7348081493901</v>
      </c>
      <c r="Z143">
        <f>'2Degree_data'!Z94</f>
        <v>2669.8715485770599</v>
      </c>
      <c r="AA143">
        <f>'2Degree_data'!AA94</f>
        <v>2803.36512586444</v>
      </c>
      <c r="AB143">
        <f>'2Degree_data'!AB94</f>
        <v>2943.5333824608201</v>
      </c>
      <c r="AC143">
        <f>'2Degree_data'!AC94</f>
        <v>3090.71005152323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3577.88322353182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4141.8470674260998</v>
      </c>
      <c r="AJ143">
        <f>'2Degree_data'!AJ94</f>
        <v>4348.9394205952995</v>
      </c>
      <c r="AK143">
        <f>'2Degree_data'!AK94</f>
        <v>4566.3863889977001</v>
      </c>
      <c r="AL143">
        <f>'2Degree_data'!AL94</f>
        <v>4794.7057090539001</v>
      </c>
      <c r="AM143">
        <f>'2Degree_data'!AM94</f>
        <v>5034.4409947086906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83.884658716061793</v>
      </c>
      <c r="E144">
        <f>Food_data!E4</f>
        <v>84.874255265161096</v>
      </c>
      <c r="F144">
        <f>Food_data!F4</f>
        <v>85.889226084749993</v>
      </c>
      <c r="G144">
        <f>Food_data!G4</f>
        <v>86.878822633849296</v>
      </c>
      <c r="H144">
        <f>Food_data!H4</f>
        <v>87.893793453438192</v>
      </c>
      <c r="I144">
        <f>Food_data!I4</f>
        <v>89.045822876695098</v>
      </c>
      <c r="J144">
        <f>Food_data!J4</f>
        <v>90.300518399528102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95.337103915458599</v>
      </c>
      <c r="P144">
        <f>Food_data!P4</f>
        <v>94.231425996900299</v>
      </c>
      <c r="Q144">
        <f>Food_data!Q4</f>
        <v>94.295071809925901</v>
      </c>
      <c r="R144">
        <f>Food_data!R4</f>
        <v>94.295492083528501</v>
      </c>
      <c r="S144">
        <f>Food_data!S4</f>
        <v>93.339046198802706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92.565867561103005</v>
      </c>
      <c r="X144">
        <f>Food_data!X4</f>
        <v>92.633118256884202</v>
      </c>
      <c r="Y144">
        <f>Food_data!Y4</f>
        <v>92.640748295997795</v>
      </c>
      <c r="Z144">
        <f>Food_data!Z4</f>
        <v>91.884529069596795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91.300294377138812</v>
      </c>
      <c r="AE144">
        <f>Food_data!AE4</f>
        <v>91.345148749054403</v>
      </c>
      <c r="AF144">
        <f>Food_data!AF4</f>
        <v>91.3841089519062</v>
      </c>
      <c r="AG144">
        <f>Food_data!AG4</f>
        <v>90.752783318475906</v>
      </c>
      <c r="AH144">
        <f>Food_data!AH4</f>
        <v>90.824314812529195</v>
      </c>
      <c r="AI144">
        <f>Food_data!AI4</f>
        <v>90.840506448187512</v>
      </c>
      <c r="AJ144">
        <f>Food_data!AJ4</f>
        <v>90.294746831387528</v>
      </c>
      <c r="AK144">
        <f>Food_data!AK4</f>
        <v>90.313335714078207</v>
      </c>
      <c r="AL144">
        <f>Food_data!AL4</f>
        <v>90.386065831647798</v>
      </c>
      <c r="AM144">
        <f>Food_data!AM4</f>
        <v>89.868040186307496</v>
      </c>
      <c r="AN144">
        <f>Food_data!AN4</f>
        <v>89.914216182902393</v>
      </c>
      <c r="AO144">
        <f>Food_data!AO4</f>
        <v>89.962678451689598</v>
      </c>
      <c r="AP144">
        <f>Food_data!AP4</f>
        <v>90.008854448284495</v>
      </c>
      <c r="AQ144">
        <f>Food_data!AQ4</f>
        <v>89.539962122463805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5.7997912075165203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6.0433824382322197</v>
      </c>
      <c r="S145">
        <f>Food_data!S5</f>
        <v>6.0201832734021501</v>
      </c>
      <c r="T145">
        <f>Food_data!T5</f>
        <v>6.0085836909871198</v>
      </c>
      <c r="U145">
        <f>Food_data!U5</f>
        <v>5.9853845261570502</v>
      </c>
      <c r="V145">
        <f>Food_data!V5</f>
        <v>5.9621853613269904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5.7997912075165203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5.6837953833662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5251.8806876796343</v>
      </c>
      <c r="F146">
        <f>Food_data!F8</f>
        <v>5320.9611138194214</v>
      </c>
      <c r="G146">
        <f>Food_data!G8</f>
        <v>5310.1611138194212</v>
      </c>
      <c r="H146">
        <f>Food_data!H8</f>
        <v>5299.0611138194217</v>
      </c>
      <c r="I146">
        <f>Food_data!I8</f>
        <v>5288.6611138194212</v>
      </c>
      <c r="J146">
        <f>Food_data!J8</f>
        <v>5277.5611138194217</v>
      </c>
      <c r="K146">
        <f>Food_data!K8</f>
        <v>5266.7611138194216</v>
      </c>
      <c r="L146">
        <f>Food_data!L8</f>
        <v>5330.0636939563383</v>
      </c>
      <c r="M146">
        <f>Food_data!M8</f>
        <v>5266.0328060912243</v>
      </c>
      <c r="N146">
        <f>Food_data!N8</f>
        <v>5453.7187574909685</v>
      </c>
      <c r="O146">
        <f>Food_data!O8</f>
        <v>5614.3166239127568</v>
      </c>
      <c r="P146">
        <f>Food_data!P8</f>
        <v>5754.0859177493148</v>
      </c>
      <c r="Q146">
        <f>Food_data!Q8</f>
        <v>5782.1499754045717</v>
      </c>
      <c r="R146">
        <f>Food_data!R8</f>
        <v>5832.4268841468838</v>
      </c>
      <c r="S146">
        <f>Food_data!S8</f>
        <v>5953.6812615823064</v>
      </c>
      <c r="T146">
        <f>Food_data!T8</f>
        <v>6107.5324808123851</v>
      </c>
      <c r="U146">
        <f>Food_data!U8</f>
        <v>6319.0179278371888</v>
      </c>
      <c r="V146">
        <f>Food_data!V8</f>
        <v>6564.405268366053</v>
      </c>
      <c r="W146">
        <f>Food_data!W8</f>
        <v>6823.8220750829487</v>
      </c>
      <c r="X146">
        <f>Food_data!X8</f>
        <v>7228.5220750829394</v>
      </c>
      <c r="Y146">
        <f>Food_data!Y8</f>
        <v>7533.5347065098122</v>
      </c>
      <c r="Z146">
        <f>Food_data!Z8</f>
        <v>7796.4189829688194</v>
      </c>
      <c r="AA146">
        <f>Food_data!AA8</f>
        <v>8040.4881908517364</v>
      </c>
      <c r="AB146">
        <f>Food_data!AB8</f>
        <v>8281.7933694272451</v>
      </c>
      <c r="AC146">
        <f>Food_data!AC8</f>
        <v>8334.1379817538273</v>
      </c>
      <c r="AD146">
        <f>Food_data!AD8</f>
        <v>8506.8016004684432</v>
      </c>
      <c r="AE146">
        <f>Food_data!AE8</f>
        <v>8715.6612282433052</v>
      </c>
      <c r="AF146">
        <f>Food_data!AF8</f>
        <v>8973.5554846612995</v>
      </c>
      <c r="AG146">
        <f>Food_data!AG8</f>
        <v>9231.2613888879259</v>
      </c>
      <c r="AH146">
        <f>Food_data!AH8</f>
        <v>9503.8616503302746</v>
      </c>
      <c r="AI146">
        <f>Food_data!AI8</f>
        <v>9729.6498379216046</v>
      </c>
      <c r="AJ146">
        <f>Food_data!AJ8</f>
        <v>9911.5416247871908</v>
      </c>
      <c r="AK146">
        <f>Food_data!AK8</f>
        <v>10081.241624787192</v>
      </c>
      <c r="AL146">
        <f>Food_data!AL8</f>
        <v>10260.733854485048</v>
      </c>
      <c r="AM146">
        <f>Food_data!AM8</f>
        <v>10433.027297620025</v>
      </c>
      <c r="AN146">
        <f>Food_data!AN8</f>
        <v>10550.736938657697</v>
      </c>
      <c r="AO146">
        <f>Food_data!AO8</f>
        <v>10794.114553472646</v>
      </c>
      <c r="AP146">
        <f>Food_data!AP8</f>
        <v>11025.124247426329</v>
      </c>
      <c r="AQ146">
        <f>Food_data!AQ8</f>
        <v>11270.767153780271</v>
      </c>
      <c r="AR146">
        <f>Food_data!AR8</f>
        <v>11541.722705487557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90.961796686957697</v>
      </c>
      <c r="M147">
        <f>Food_data!M9</f>
        <v>61.5</v>
      </c>
      <c r="N147">
        <f>Food_data!N9</f>
        <v>124.9776187246551</v>
      </c>
      <c r="O147">
        <f>Food_data!O9</f>
        <v>154.47721988715</v>
      </c>
      <c r="P147">
        <f>Food_data!P9</f>
        <v>211.47721988715003</v>
      </c>
      <c r="Q147">
        <f>Food_data!Q9</f>
        <v>256.34144467139197</v>
      </c>
      <c r="R147">
        <f>Food_data!R9</f>
        <v>307.64262609565793</v>
      </c>
      <c r="S147">
        <f>Food_data!S9</f>
        <v>364.64262609565799</v>
      </c>
      <c r="T147">
        <f>Food_data!T9</f>
        <v>382.40146088873598</v>
      </c>
      <c r="U147">
        <f>Food_data!U9</f>
        <v>390.88690791353804</v>
      </c>
      <c r="V147">
        <f>Food_data!V9</f>
        <v>433.67424844240503</v>
      </c>
      <c r="W147">
        <f>Food_data!W9</f>
        <v>431.55457221473296</v>
      </c>
      <c r="X147">
        <f>Food_data!X9</f>
        <v>488.45457221473299</v>
      </c>
      <c r="Y147">
        <f>Food_data!Y9</f>
        <v>487.06720364159401</v>
      </c>
      <c r="Z147">
        <f>Food_data!Z9</f>
        <v>503.09616404945899</v>
      </c>
      <c r="AA147">
        <f>Food_data!AA9</f>
        <v>513.82068798353703</v>
      </c>
      <c r="AB147">
        <f>Food_data!AB9</f>
        <v>566.52586655904497</v>
      </c>
      <c r="AC147">
        <f>Food_data!AC9</f>
        <v>616.64459812339999</v>
      </c>
      <c r="AD147">
        <f>Food_data!AD9</f>
        <v>622.91478527987795</v>
      </c>
      <c r="AE147">
        <f>Food_data!AE9</f>
        <v>628.25483919452995</v>
      </c>
      <c r="AF147">
        <f>Food_data!AF9</f>
        <v>634.34909561252994</v>
      </c>
      <c r="AG147">
        <f>Food_data!AG9</f>
        <v>640.65499983915595</v>
      </c>
      <c r="AH147">
        <f>Food_data!AH9</f>
        <v>661.755261281495</v>
      </c>
      <c r="AI147">
        <f>Food_data!AI9</f>
        <v>684.843448872826</v>
      </c>
      <c r="AJ147">
        <f>Food_data!AJ9</f>
        <v>695.83523573841296</v>
      </c>
      <c r="AK147">
        <f>Food_data!AK9</f>
        <v>694.93523573841298</v>
      </c>
      <c r="AL147">
        <f>Food_data!AL9</f>
        <v>703.42746543627004</v>
      </c>
      <c r="AM147">
        <f>Food_data!AM9</f>
        <v>714.28608400231792</v>
      </c>
      <c r="AN147">
        <f>Food_data!AN9</f>
        <v>717.47133596824199</v>
      </c>
      <c r="AO147">
        <f>Food_data!AO9</f>
        <v>719.77894622695101</v>
      </c>
      <c r="AP147">
        <f>Food_data!AP9</f>
        <v>722.88187165778197</v>
      </c>
      <c r="AQ147">
        <f>Food_data!AQ9</f>
        <v>737.30883011661899</v>
      </c>
      <c r="AR147">
        <f>Food_data!AR9</f>
        <v>740.27678591178608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1148.5999999999999</v>
      </c>
      <c r="P148">
        <f>Food_data!P10</f>
        <v>1109</v>
      </c>
      <c r="Q148">
        <f>Food_data!Q10</f>
        <v>1069.5999999999999</v>
      </c>
      <c r="R148">
        <f>Food_data!R10</f>
        <v>1030</v>
      </c>
      <c r="S148">
        <f>Food_data!S10</f>
        <v>990.5</v>
      </c>
      <c r="T148">
        <f>Food_data!T10</f>
        <v>950.9</v>
      </c>
      <c r="U148">
        <f>Food_data!U10</f>
        <v>911.5</v>
      </c>
      <c r="V148">
        <f>Food_data!V10</f>
        <v>871.89999999999986</v>
      </c>
      <c r="W148">
        <f>Food_data!W10</f>
        <v>891.23648294456598</v>
      </c>
      <c r="X148">
        <f>Food_data!X10</f>
        <v>951.63648294456607</v>
      </c>
      <c r="Y148">
        <f>Food_data!Y10</f>
        <v>1012.236482944566</v>
      </c>
      <c r="Z148">
        <f>Food_data!Z10</f>
        <v>1072.7364829445601</v>
      </c>
      <c r="AA148">
        <f>Food_data!AA10</f>
        <v>1133.1364829445599</v>
      </c>
      <c r="AB148">
        <f>Food_data!AB10</f>
        <v>1193.6364829445599</v>
      </c>
      <c r="AC148">
        <f>Food_data!AC10</f>
        <v>1254.1364829445599</v>
      </c>
      <c r="AD148">
        <f>Food_data!AD10</f>
        <v>1314.6364829445599</v>
      </c>
      <c r="AE148">
        <f>Food_data!AE10</f>
        <v>1375.03648294456</v>
      </c>
      <c r="AF148">
        <f>Food_data!AF10</f>
        <v>1435.6364829445597</v>
      </c>
      <c r="AG148">
        <f>Food_data!AG10</f>
        <v>1496.03648294456</v>
      </c>
      <c r="AH148">
        <f>Food_data!AH10</f>
        <v>1556.53648294456</v>
      </c>
      <c r="AI148">
        <f>Food_data!AI10</f>
        <v>1616.9364829445601</v>
      </c>
      <c r="AJ148">
        <f>Food_data!AJ10</f>
        <v>1677.53648294456</v>
      </c>
      <c r="AK148">
        <f>Food_data!AK10</f>
        <v>1737.9364829445599</v>
      </c>
      <c r="AL148">
        <f>Food_data!AL10</f>
        <v>1798.4364829445601</v>
      </c>
      <c r="AM148">
        <f>Food_data!AM10</f>
        <v>1849.5713075134902</v>
      </c>
      <c r="AN148">
        <f>Food_data!AN10</f>
        <v>1894.9830663255</v>
      </c>
      <c r="AO148">
        <f>Food_data!AO10</f>
        <v>1923.4223647183001</v>
      </c>
      <c r="AP148">
        <f>Food_data!AP10</f>
        <v>1948.8006583839699</v>
      </c>
      <c r="AQ148">
        <f>Food_data!AQ10</f>
        <v>1954.0889039276601</v>
      </c>
      <c r="AR148">
        <f>Food_data!AR10</f>
        <v>1987.4684028044801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1544.2806876796337</v>
      </c>
      <c r="F149">
        <f>Food_data!F11</f>
        <v>1647.861113819421</v>
      </c>
      <c r="G149">
        <f>Food_data!G11</f>
        <v>1703.3611138194215</v>
      </c>
      <c r="H149">
        <f>Food_data!H11</f>
        <v>1758.6611138194212</v>
      </c>
      <c r="I149">
        <f>Food_data!I11</f>
        <v>1814.2611138194216</v>
      </c>
      <c r="J149">
        <f>Food_data!J11</f>
        <v>1869.4611138194214</v>
      </c>
      <c r="K149">
        <f>Food_data!K11</f>
        <v>1924.9611138194214</v>
      </c>
      <c r="L149">
        <f>Food_data!L11</f>
        <v>2035.7611138194213</v>
      </c>
      <c r="M149">
        <f>Food_data!M11</f>
        <v>1980.4611138194214</v>
      </c>
      <c r="N149">
        <f>Food_data!N11</f>
        <v>2091.3611138194215</v>
      </c>
      <c r="O149">
        <f>Food_data!O11</f>
        <v>2220.6484835596862</v>
      </c>
      <c r="P149">
        <f>Food_data!P11</f>
        <v>2286.8177773962452</v>
      </c>
      <c r="Q149">
        <f>Food_data!Q11</f>
        <v>2353.0176102672585</v>
      </c>
      <c r="R149">
        <f>Food_data!R11</f>
        <v>2417.340712622396</v>
      </c>
      <c r="S149">
        <f>Food_data!S11</f>
        <v>2564.3933740901621</v>
      </c>
      <c r="T149">
        <f>Food_data!T11</f>
        <v>2689.7878201986409</v>
      </c>
      <c r="U149">
        <f>Food_data!U11</f>
        <v>2745.2878201986414</v>
      </c>
      <c r="V149">
        <f>Food_data!V11</f>
        <v>2800.5878201986407</v>
      </c>
      <c r="W149">
        <f>Food_data!W11</f>
        <v>2856.0878201986411</v>
      </c>
      <c r="X149">
        <f>Food_data!X11</f>
        <v>2911.5878201986416</v>
      </c>
      <c r="Y149">
        <f>Food_data!Y11</f>
        <v>2966.8878201986408</v>
      </c>
      <c r="Z149">
        <f>Food_data!Z11</f>
        <v>3022.3878201986413</v>
      </c>
      <c r="AA149">
        <f>Food_data!AA11</f>
        <v>3077.6878201986406</v>
      </c>
      <c r="AB149">
        <f>Food_data!AB11</f>
        <v>3133.187820198641</v>
      </c>
      <c r="AC149">
        <f>Food_data!AC11</f>
        <v>3082.9137009608689</v>
      </c>
      <c r="AD149">
        <f>Food_data!AD11</f>
        <v>3061.107132519006</v>
      </c>
      <c r="AE149">
        <f>Food_data!AE11</f>
        <v>3076.2267063792187</v>
      </c>
      <c r="AF149">
        <f>Food_data!AF11</f>
        <v>3139.5267063792194</v>
      </c>
      <c r="AG149">
        <f>Food_data!AG11</f>
        <v>3202.8267063792186</v>
      </c>
      <c r="AH149">
        <f>Food_data!AH11</f>
        <v>3266.1267063792188</v>
      </c>
      <c r="AI149">
        <f>Food_data!AI11</f>
        <v>3266.1267063792188</v>
      </c>
      <c r="AJ149">
        <f>Food_data!AJ11</f>
        <v>3266.1267063792188</v>
      </c>
      <c r="AK149">
        <f>Food_data!AK11</f>
        <v>3266.1267063792188</v>
      </c>
      <c r="AL149">
        <f>Food_data!AL11</f>
        <v>3266.1267063792188</v>
      </c>
      <c r="AM149">
        <f>Food_data!AM11</f>
        <v>3266.1267063792188</v>
      </c>
      <c r="AN149">
        <f>Food_data!AN11</f>
        <v>3192.039336638954</v>
      </c>
      <c r="AO149">
        <f>Food_data!AO11</f>
        <v>3181.3700428023949</v>
      </c>
      <c r="AP149">
        <f>Food_data!AP11</f>
        <v>3170.6702099313825</v>
      </c>
      <c r="AQ149">
        <f>Food_data!AQ11</f>
        <v>3215.7670034609519</v>
      </c>
      <c r="AR149">
        <f>Food_data!AR11</f>
        <v>3324.1143419931855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805.4</v>
      </c>
      <c r="U150">
        <f>Food_data!U12</f>
        <v>942.8</v>
      </c>
      <c r="V150">
        <f>Food_data!V12</f>
        <v>1080.2</v>
      </c>
      <c r="W150">
        <f>Food_data!W12</f>
        <v>1217.5999999999999</v>
      </c>
      <c r="X150">
        <f>Food_data!X12</f>
        <v>1354.99999999999</v>
      </c>
      <c r="Y150">
        <f>Food_data!Y12</f>
        <v>1492.5</v>
      </c>
      <c r="Z150">
        <f>Food_data!Z12</f>
        <v>1570.3553160511501</v>
      </c>
      <c r="AA150">
        <f>Food_data!AA12</f>
        <v>1634.99999999999</v>
      </c>
      <c r="AB150">
        <f>Food_data!AB12</f>
        <v>1654.79999999999</v>
      </c>
      <c r="AC150">
        <f>Food_data!AC12</f>
        <v>1674.5999999999899</v>
      </c>
      <c r="AD150">
        <f>Food_data!AD12</f>
        <v>1690.69999999999</v>
      </c>
      <c r="AE150">
        <f>Food_data!AE12</f>
        <v>1706.8999999999901</v>
      </c>
      <c r="AF150">
        <f>Food_data!AF12</f>
        <v>1723.0999999999899</v>
      </c>
      <c r="AG150">
        <f>Food_data!AG12</f>
        <v>1739.19999999999</v>
      </c>
      <c r="AH150">
        <f>Food_data!AH12</f>
        <v>1755.29999999999</v>
      </c>
      <c r="AI150">
        <f>Food_data!AI12</f>
        <v>1769.49999999999</v>
      </c>
      <c r="AJ150">
        <f>Food_data!AJ12</f>
        <v>1783.69999999999</v>
      </c>
      <c r="AK150">
        <f>Food_data!AK12</f>
        <v>1797.8999999999899</v>
      </c>
      <c r="AL150">
        <f>Food_data!AL12</f>
        <v>1812.19999999999</v>
      </c>
      <c r="AM150">
        <f>Food_data!AM12</f>
        <v>1826.3999999999899</v>
      </c>
      <c r="AN150">
        <f>Food_data!AN12</f>
        <v>1835.8999999999899</v>
      </c>
      <c r="AO150">
        <f>Food_data!AO12</f>
        <v>1845.3999999999901</v>
      </c>
      <c r="AP150">
        <f>Food_data!AP12</f>
        <v>1854.8999999999901</v>
      </c>
      <c r="AQ150">
        <f>Food_data!AQ12</f>
        <v>1864.3999999999901</v>
      </c>
      <c r="AR150">
        <f>Food_data!AR12</f>
        <v>1873.9999999999902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196.70000000000002</v>
      </c>
      <c r="AD151">
        <f>Food_data!AD13</f>
        <v>188.79999999999998</v>
      </c>
      <c r="AE151">
        <f>Food_data!AE13</f>
        <v>180.9</v>
      </c>
      <c r="AF151">
        <f>Food_data!AF13</f>
        <v>173.1</v>
      </c>
      <c r="AG151">
        <f>Food_data!AG13</f>
        <v>165.20000000000002</v>
      </c>
      <c r="AH151">
        <f>Food_data!AH13</f>
        <v>157.29999999999998</v>
      </c>
      <c r="AI151">
        <f>Food_data!AI13</f>
        <v>149.5</v>
      </c>
      <c r="AJ151">
        <f>Food_data!AJ13</f>
        <v>141.6</v>
      </c>
      <c r="AK151">
        <f>Food_data!AK13</f>
        <v>133.70000000000002</v>
      </c>
      <c r="AL151">
        <f>Food_data!AL13</f>
        <v>125.9</v>
      </c>
      <c r="AM151">
        <f>Food_data!AM13</f>
        <v>118</v>
      </c>
      <c r="AN151">
        <f>Food_data!AN13</f>
        <v>110.10000000000001</v>
      </c>
      <c r="AO151">
        <f>Food_data!AO13</f>
        <v>102.3</v>
      </c>
      <c r="AP151">
        <f>Food_data!AP13</f>
        <v>94.399999999999991</v>
      </c>
      <c r="AQ151">
        <f>Food_data!AQ13</f>
        <v>86.5</v>
      </c>
      <c r="AR151">
        <f>Food_data!AR13</f>
        <v>78.7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466.8</v>
      </c>
      <c r="F152">
        <f>Food_data!F14</f>
        <v>471.9</v>
      </c>
      <c r="G152">
        <f>Food_data!G14</f>
        <v>477</v>
      </c>
      <c r="H152">
        <f>Food_data!H14</f>
        <v>482.09999999999997</v>
      </c>
      <c r="I152">
        <f>Food_data!I14</f>
        <v>487.20000000000005</v>
      </c>
      <c r="J152">
        <f>Food_data!J14</f>
        <v>492.29999999999995</v>
      </c>
      <c r="K152">
        <f>Food_data!K14</f>
        <v>497.5</v>
      </c>
      <c r="L152">
        <f>Food_data!L14</f>
        <v>559.94078344995978</v>
      </c>
      <c r="M152">
        <f>Food_data!M14</f>
        <v>512.47169227180325</v>
      </c>
      <c r="N152">
        <f>Food_data!N14</f>
        <v>662.18002494689199</v>
      </c>
      <c r="O152">
        <f>Food_data!O14</f>
        <v>732.19092046592095</v>
      </c>
      <c r="P152">
        <f>Food_data!P14</f>
        <v>817.29092046592109</v>
      </c>
      <c r="Q152">
        <f>Food_data!Q14</f>
        <v>802.390920465921</v>
      </c>
      <c r="R152">
        <f>Food_data!R14</f>
        <v>805.34354542883</v>
      </c>
      <c r="S152">
        <f>Food_data!S14</f>
        <v>790.74526139648697</v>
      </c>
      <c r="T152">
        <f>Food_data!T14</f>
        <v>789.74319972500905</v>
      </c>
      <c r="U152">
        <f>Food_data!U14</f>
        <v>775.34319972500896</v>
      </c>
      <c r="V152">
        <f>Food_data!V14</f>
        <v>760.94319972500887</v>
      </c>
      <c r="W152">
        <f>Food_data!W14</f>
        <v>746.54319972500889</v>
      </c>
      <c r="X152">
        <f>Food_data!X14</f>
        <v>732.34319972500896</v>
      </c>
      <c r="Y152">
        <f>Food_data!Y14</f>
        <v>717.94319972500898</v>
      </c>
      <c r="Z152">
        <f>Food_data!Z14</f>
        <v>703.543199725009</v>
      </c>
      <c r="AA152">
        <f>Food_data!AA14</f>
        <v>689.14319972500903</v>
      </c>
      <c r="AB152">
        <f>Food_data!AB14</f>
        <v>674.74319972500894</v>
      </c>
      <c r="AC152">
        <f>Food_data!AC14</f>
        <v>640.34319972500907</v>
      </c>
      <c r="AD152">
        <f>Food_data!AD14</f>
        <v>605.94319972501</v>
      </c>
      <c r="AE152">
        <f>Food_data!AE14</f>
        <v>571.74319972500996</v>
      </c>
      <c r="AF152">
        <f>Food_data!AF14</f>
        <v>537.34319972500998</v>
      </c>
      <c r="AG152">
        <f>Food_data!AG14</f>
        <v>502.94319972501</v>
      </c>
      <c r="AH152">
        <f>Food_data!AH14</f>
        <v>468.54319972501003</v>
      </c>
      <c r="AI152">
        <f>Food_data!AI14</f>
        <v>448.54319972501003</v>
      </c>
      <c r="AJ152">
        <f>Food_data!AJ14</f>
        <v>428.54319972500997</v>
      </c>
      <c r="AK152">
        <f>Food_data!AK14</f>
        <v>408.54319972500997</v>
      </c>
      <c r="AL152">
        <f>Food_data!AL14</f>
        <v>388.54319972501003</v>
      </c>
      <c r="AM152">
        <f>Food_data!AM14</f>
        <v>368.54319972500997</v>
      </c>
      <c r="AN152">
        <f>Food_data!AN14</f>
        <v>368.54319972500997</v>
      </c>
      <c r="AO152">
        <f>Food_data!AO14</f>
        <v>368.54319972500997</v>
      </c>
      <c r="AP152">
        <f>Food_data!AP14</f>
        <v>358.57150745320598</v>
      </c>
      <c r="AQ152">
        <f>Food_data!AQ14</f>
        <v>316.20241627504902</v>
      </c>
      <c r="AR152">
        <f>Food_data!AR14</f>
        <v>219.06317477811697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6.2</v>
      </c>
      <c r="W153">
        <f>Food_data!W15</f>
        <v>5.8999999999999995</v>
      </c>
      <c r="X153">
        <f>Food_data!X15</f>
        <v>50.4</v>
      </c>
      <c r="Y153">
        <f>Food_data!Y15</f>
        <v>53.6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70.400000000000006</v>
      </c>
      <c r="AE153">
        <f>Food_data!AE15</f>
        <v>74.300000000000011</v>
      </c>
      <c r="AF153">
        <f>Food_data!AF15</f>
        <v>78.2</v>
      </c>
      <c r="AG153">
        <f>Food_data!AG15</f>
        <v>82.100000000000009</v>
      </c>
      <c r="AH153">
        <f>Food_data!AH15</f>
        <v>86</v>
      </c>
      <c r="AI153">
        <f>Food_data!AI15</f>
        <v>91.899999999999991</v>
      </c>
      <c r="AJ153">
        <f>Food_data!AJ15</f>
        <v>97.8</v>
      </c>
      <c r="AK153">
        <f>Food_data!AK15</f>
        <v>103.7</v>
      </c>
      <c r="AL153">
        <f>Food_data!AL15</f>
        <v>109.60000000000001</v>
      </c>
      <c r="AM153">
        <f>Food_data!AM15</f>
        <v>115.49999999999901</v>
      </c>
      <c r="AN153">
        <f>Food_data!AN15</f>
        <v>120.2</v>
      </c>
      <c r="AO153">
        <f>Food_data!AO15</f>
        <v>124.899999999999</v>
      </c>
      <c r="AP153">
        <f>Food_data!AP15</f>
        <v>129.69999999999902</v>
      </c>
      <c r="AQ153">
        <f>Food_data!AQ15</f>
        <v>134.39999999999898</v>
      </c>
      <c r="AR153">
        <f>Food_data!AR15</f>
        <v>139.099999999999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69.699999999999989</v>
      </c>
      <c r="Z154">
        <f>Food_data!Z16</f>
        <v>68.099999999999994</v>
      </c>
      <c r="AA154">
        <f>Food_data!AA16</f>
        <v>66.400000000000006</v>
      </c>
      <c r="AB154">
        <f>Food_data!AB16</f>
        <v>64.8</v>
      </c>
      <c r="AC154">
        <f>Food_data!AC16</f>
        <v>2.2999999999999599</v>
      </c>
      <c r="AD154">
        <f>Food_data!AD16</f>
        <v>72.299999999999912</v>
      </c>
      <c r="AE154">
        <f>Food_data!AE16</f>
        <v>142.29999999999902</v>
      </c>
      <c r="AF154">
        <f>Food_data!AF16</f>
        <v>212.29999999999998</v>
      </c>
      <c r="AG154">
        <f>Food_data!AG16</f>
        <v>282.3</v>
      </c>
      <c r="AH154">
        <f>Food_data!AH16</f>
        <v>352.3</v>
      </c>
      <c r="AI154">
        <f>Food_data!AI16</f>
        <v>422.3</v>
      </c>
      <c r="AJ154">
        <f>Food_data!AJ16</f>
        <v>460.4</v>
      </c>
      <c r="AK154">
        <f>Food_data!AK16</f>
        <v>498.40000000000003</v>
      </c>
      <c r="AL154">
        <f>Food_data!AL16</f>
        <v>536.5</v>
      </c>
      <c r="AM154">
        <f>Food_data!AM16</f>
        <v>574.6</v>
      </c>
      <c r="AN154">
        <f>Food_data!AN16</f>
        <v>631.5</v>
      </c>
      <c r="AO154">
        <f>Food_data!AO16</f>
        <v>768.4</v>
      </c>
      <c r="AP154">
        <f>Food_data!AP16</f>
        <v>905.19999999999993</v>
      </c>
      <c r="AQ154">
        <f>Food_data!AQ16</f>
        <v>1042.0999999999999</v>
      </c>
      <c r="AR154">
        <f>Food_data!AR16</f>
        <v>1179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95.5</v>
      </c>
      <c r="O155">
        <f>Food_data!O17</f>
        <v>89.2</v>
      </c>
      <c r="P155">
        <f>Food_data!P17</f>
        <v>82.699999999999989</v>
      </c>
      <c r="Q155">
        <f>Food_data!Q17</f>
        <v>76.399999999999991</v>
      </c>
      <c r="R155">
        <f>Food_data!R17</f>
        <v>69.999999999999986</v>
      </c>
      <c r="S155">
        <f>Food_data!S17</f>
        <v>63.699999999999996</v>
      </c>
      <c r="T155">
        <f>Food_data!T17</f>
        <v>137.30000000000001</v>
      </c>
      <c r="U155">
        <f>Food_data!U17</f>
        <v>210.9</v>
      </c>
      <c r="V155">
        <f>Food_data!V17</f>
        <v>284.60000000000002</v>
      </c>
      <c r="W155">
        <f>Food_data!W17</f>
        <v>358.2</v>
      </c>
      <c r="X155">
        <f>Food_data!X17</f>
        <v>431.79999999999995</v>
      </c>
      <c r="Y155">
        <f>Food_data!Y17</f>
        <v>505.49999999999994</v>
      </c>
      <c r="Z155">
        <f>Food_data!Z17</f>
        <v>579.09999999999991</v>
      </c>
      <c r="AA155">
        <f>Food_data!AA17</f>
        <v>652.79999999999995</v>
      </c>
      <c r="AB155">
        <f>Food_data!AB17</f>
        <v>726.3</v>
      </c>
      <c r="AC155">
        <f>Food_data!AC17</f>
        <v>799.99999999999909</v>
      </c>
      <c r="AD155">
        <f>Food_data!AD17</f>
        <v>879.99999999999898</v>
      </c>
      <c r="AE155">
        <f>Food_data!AE17</f>
        <v>959.99999999999898</v>
      </c>
      <c r="AF155">
        <f>Food_data!AF17</f>
        <v>1039.99999999999</v>
      </c>
      <c r="AG155">
        <f>Food_data!AG17</f>
        <v>1119.99999999999</v>
      </c>
      <c r="AH155">
        <f>Food_data!AH17</f>
        <v>1200</v>
      </c>
      <c r="AI155">
        <f>Food_data!AI17</f>
        <v>1280</v>
      </c>
      <c r="AJ155">
        <f>Food_data!AJ17</f>
        <v>1360</v>
      </c>
      <c r="AK155">
        <f>Food_data!AK17</f>
        <v>1440</v>
      </c>
      <c r="AL155">
        <f>Food_data!AL17</f>
        <v>1520</v>
      </c>
      <c r="AM155">
        <f>Food_data!AM17</f>
        <v>1600</v>
      </c>
      <c r="AN155">
        <f>Food_data!AN17</f>
        <v>1680</v>
      </c>
      <c r="AO155">
        <f>Food_data!AO17</f>
        <v>1760</v>
      </c>
      <c r="AP155">
        <f>Food_data!AP17</f>
        <v>1840</v>
      </c>
      <c r="AQ155">
        <f>Food_data!AQ17</f>
        <v>1920</v>
      </c>
      <c r="AR155">
        <f>Food_data!AR17</f>
        <v>2000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36798.115423290707</v>
      </c>
      <c r="I156">
        <f>Food_data!I20</f>
        <v>37079.010321722402</v>
      </c>
      <c r="J156">
        <f>Food_data!J20</f>
        <v>37377.976185409505</v>
      </c>
      <c r="K156">
        <f>Food_data!K20</f>
        <v>37670.449037262304</v>
      </c>
      <c r="L156">
        <f>Food_data!L20</f>
        <v>37969.422468750301</v>
      </c>
      <c r="M156">
        <f>Food_data!M20</f>
        <v>38261.891635704502</v>
      </c>
      <c r="N156">
        <f>Food_data!N20</f>
        <v>38575.294664724999</v>
      </c>
      <c r="O156">
        <f>Food_data!O20</f>
        <v>38007.215809579895</v>
      </c>
      <c r="P156">
        <f>Food_data!P20</f>
        <v>37246.391914155996</v>
      </c>
      <c r="Q156">
        <f>Food_data!Q20</f>
        <v>36688.441495784195</v>
      </c>
      <c r="R156">
        <f>Food_data!R20</f>
        <v>36123.060442728602</v>
      </c>
      <c r="S156">
        <f>Food_data!S20</f>
        <v>35381.3155723421</v>
      </c>
      <c r="T156">
        <f>Food_data!T20</f>
        <v>34791.782366783103</v>
      </c>
      <c r="U156">
        <f>Food_data!U20</f>
        <v>34621.726114627403</v>
      </c>
      <c r="V156">
        <f>Food_data!V20</f>
        <v>34646.276664782003</v>
      </c>
      <c r="W156">
        <f>Food_data!W20</f>
        <v>34470.083111957894</v>
      </c>
      <c r="X156">
        <f>Food_data!X20</f>
        <v>32907.047074421396</v>
      </c>
      <c r="Y156">
        <f>Food_data!Y20</f>
        <v>33018.141658288201</v>
      </c>
      <c r="Z156">
        <f>Food_data!Z20</f>
        <v>33081.051931269794</v>
      </c>
      <c r="AA156">
        <f>Food_data!AA20</f>
        <v>33475.711494787196</v>
      </c>
      <c r="AB156">
        <f>Food_data!AB20</f>
        <v>33607.843427989304</v>
      </c>
      <c r="AC156">
        <f>Food_data!AC20</f>
        <v>33884.066430020503</v>
      </c>
      <c r="AD156">
        <f>Food_data!AD20</f>
        <v>34128.4985195521</v>
      </c>
      <c r="AE156">
        <f>Food_data!AE20</f>
        <v>34395.374601993506</v>
      </c>
      <c r="AF156">
        <f>Food_data!AF20</f>
        <v>34588.986549974099</v>
      </c>
      <c r="AG156">
        <f>Food_data!AG20</f>
        <v>34592.376352014595</v>
      </c>
      <c r="AH156">
        <f>Food_data!AH20</f>
        <v>34762.346337733499</v>
      </c>
      <c r="AI156">
        <f>Food_data!AI20</f>
        <v>34993.999705351001</v>
      </c>
      <c r="AJ156">
        <f>Food_data!AJ20</f>
        <v>35327.072919714999</v>
      </c>
      <c r="AK156">
        <f>Food_data!AK20</f>
        <v>34961.506201004799</v>
      </c>
      <c r="AL156">
        <f>Food_data!AL20</f>
        <v>35402.756756605901</v>
      </c>
      <c r="AM156">
        <f>Food_data!AM20</f>
        <v>35652.169043061498</v>
      </c>
      <c r="AN156">
        <f>Food_data!AN20</f>
        <v>36022.836358875902</v>
      </c>
      <c r="AO156">
        <f>Food_data!AO20</f>
        <v>36352.462104968195</v>
      </c>
      <c r="AP156">
        <f>Food_data!AP20</f>
        <v>36673.574724839498</v>
      </c>
      <c r="AQ156">
        <f>Food_data!AQ20</f>
        <v>36844.846184060501</v>
      </c>
      <c r="AR156">
        <f>Food_data!AR20</f>
        <v>37184.977210682002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5562.6038264183098</v>
      </c>
      <c r="E157">
        <f>Food_data!E21</f>
        <v>5585.7793896290596</v>
      </c>
      <c r="F157">
        <f>Food_data!F21</f>
        <v>5609.5491980503502</v>
      </c>
      <c r="G157">
        <f>Food_data!G21</f>
        <v>5631.9947474034207</v>
      </c>
      <c r="H157">
        <f>Food_data!H21</f>
        <v>5653.19969841682</v>
      </c>
      <c r="I157">
        <f>Food_data!I21</f>
        <v>5698.536414165229</v>
      </c>
      <c r="J157">
        <f>Food_data!J21</f>
        <v>5761.9494424903341</v>
      </c>
      <c r="K157">
        <f>Food_data!K21</f>
        <v>5818.8579150388341</v>
      </c>
      <c r="L157">
        <f>Food_data!L21</f>
        <v>5882.2709433639402</v>
      </c>
      <c r="M157">
        <f>Food_data!M21</f>
        <v>5939.1794159124311</v>
      </c>
      <c r="N157">
        <f>Food_data!N21</f>
        <v>6003.1225680128864</v>
      </c>
      <c r="O157">
        <f>Food_data!O21</f>
        <v>5953.9540584689394</v>
      </c>
      <c r="P157">
        <f>Food_data!P21</f>
        <v>5710.9280645619547</v>
      </c>
      <c r="Q157">
        <f>Food_data!Q21</f>
        <v>5670.9011647169755</v>
      </c>
      <c r="R157">
        <f>Food_data!R21</f>
        <v>5623.4841432550293</v>
      </c>
      <c r="S157">
        <f>Food_data!S21</f>
        <v>5399.5984766075371</v>
      </c>
      <c r="T157">
        <f>Food_data!T21</f>
        <v>5364.8652821027408</v>
      </c>
      <c r="U157">
        <f>Food_data!U21</f>
        <v>5321.3936565020331</v>
      </c>
      <c r="V157">
        <f>Food_data!V21</f>
        <v>5278.3206660906408</v>
      </c>
      <c r="W157">
        <f>Food_data!W21</f>
        <v>5082.1269317126516</v>
      </c>
      <c r="X157">
        <f>Food_data!X21</f>
        <v>5046.4219839345824</v>
      </c>
      <c r="Y157">
        <f>Food_data!Y21</f>
        <v>5003.4685109790817</v>
      </c>
      <c r="Z157">
        <f>Food_data!Z21</f>
        <v>4826.0225331586098</v>
      </c>
      <c r="AA157">
        <f>Food_data!AA21</f>
        <v>4789.40869768428</v>
      </c>
      <c r="AB157">
        <f>Food_data!AB21</f>
        <v>4748.0647849076668</v>
      </c>
      <c r="AC157">
        <f>Food_data!AC21</f>
        <v>4584.907202807678</v>
      </c>
      <c r="AD157">
        <f>Food_data!AD21</f>
        <v>4544.1462873442197</v>
      </c>
      <c r="AE157">
        <f>Food_data!AE21</f>
        <v>4509.5718755204834</v>
      </c>
      <c r="AF157">
        <f>Food_data!AF21</f>
        <v>4469.964736629202</v>
      </c>
      <c r="AG157">
        <f>Food_data!AG21</f>
        <v>4318.0389123887689</v>
      </c>
      <c r="AH157">
        <f>Food_data!AH21</f>
        <v>4283.7711397008334</v>
      </c>
      <c r="AI157">
        <f>Food_data!AI21</f>
        <v>4242.1719562374337</v>
      </c>
      <c r="AJ157">
        <f>Food_data!AJ21</f>
        <v>4101.909736338418</v>
      </c>
      <c r="AK157">
        <f>Food_data!AK21</f>
        <v>4060.2032275338029</v>
      </c>
      <c r="AL157">
        <f>Food_data!AL21</f>
        <v>4037.5728581216431</v>
      </c>
      <c r="AM157">
        <f>Food_data!AM21</f>
        <v>3928.1301718560071</v>
      </c>
      <c r="AN157">
        <f>Food_data!AN21</f>
        <v>3907.6821296193139</v>
      </c>
      <c r="AO157">
        <f>Food_data!AO21</f>
        <v>3893.0356104193315</v>
      </c>
      <c r="AP157">
        <f>Food_data!AP21</f>
        <v>3873.1274762639641</v>
      </c>
      <c r="AQ157">
        <f>Food_data!AQ21</f>
        <v>3773.1596014221777</v>
      </c>
      <c r="AR157">
        <f>Food_data!AR21</f>
        <v>3754.1597486911751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29761.899099999988</v>
      </c>
      <c r="E158">
        <f>Food_data!E22</f>
        <v>29987.735049999992</v>
      </c>
      <c r="F158">
        <f>Food_data!F22</f>
        <v>30213.571000000004</v>
      </c>
      <c r="G158">
        <f>Food_data!G22</f>
        <v>30439.398009999997</v>
      </c>
      <c r="H158">
        <f>Food_data!H22</f>
        <v>30665.226869999991</v>
      </c>
      <c r="I158">
        <f>Food_data!I22</f>
        <v>30891.057789999999</v>
      </c>
      <c r="J158">
        <f>Food_data!J22</f>
        <v>31116.884799999985</v>
      </c>
      <c r="K158">
        <f>Food_data!K22</f>
        <v>31342.720749999989</v>
      </c>
      <c r="L158">
        <f>Food_data!L22</f>
        <v>31568.549609999998</v>
      </c>
      <c r="M158">
        <f>Food_data!M22</f>
        <v>31794.376620000003</v>
      </c>
      <c r="N158">
        <f>Food_data!N22</f>
        <v>32034.099999999897</v>
      </c>
      <c r="O158">
        <f>Food_data!O22</f>
        <v>31506.440000000002</v>
      </c>
      <c r="P158">
        <f>Food_data!P22</f>
        <v>30978.78</v>
      </c>
      <c r="Q158">
        <f>Food_data!Q22</f>
        <v>30451.119999999999</v>
      </c>
      <c r="R158">
        <f>Food_data!R22</f>
        <v>29923.46</v>
      </c>
      <c r="S158">
        <f>Food_data!S22</f>
        <v>29395.799999999897</v>
      </c>
      <c r="T158">
        <f>Food_data!T22</f>
        <v>28831.239999999994</v>
      </c>
      <c r="U158">
        <f>Food_data!U22</f>
        <v>28696.032449164904</v>
      </c>
      <c r="V158">
        <f>Food_data!V22</f>
        <v>28753.910071385591</v>
      </c>
      <c r="W158">
        <f>Food_data!W22</f>
        <v>28764.1647011682</v>
      </c>
      <c r="X158">
        <f>Food_data!X22</f>
        <v>27227.087917805362</v>
      </c>
      <c r="Y158">
        <f>Food_data!Y22</f>
        <v>27371.390603085132</v>
      </c>
      <c r="Z158">
        <f>Food_data!Z22</f>
        <v>27602.002287794938</v>
      </c>
      <c r="AA158">
        <f>Food_data!AA22</f>
        <v>28023.531403629491</v>
      </c>
      <c r="AB158">
        <f>Food_data!AB22</f>
        <v>28188.787037558101</v>
      </c>
      <c r="AC158">
        <f>Food_data!AC22</f>
        <v>28618.4119543778</v>
      </c>
      <c r="AD158">
        <f>Food_data!AD22</f>
        <v>28893.849042151403</v>
      </c>
      <c r="AE158">
        <f>Food_data!AE22</f>
        <v>29185.544353688001</v>
      </c>
      <c r="AF158">
        <f>Food_data!AF22</f>
        <v>29409.008008119999</v>
      </c>
      <c r="AG158">
        <f>Food_data!AG22</f>
        <v>29554.568923114901</v>
      </c>
      <c r="AH158">
        <f>Food_data!AH22</f>
        <v>29749.051703060497</v>
      </c>
      <c r="AI158">
        <f>Food_data!AI22</f>
        <v>30013.717250470992</v>
      </c>
      <c r="AJ158">
        <f>Food_data!AJ22</f>
        <v>30477.300383345097</v>
      </c>
      <c r="AK158">
        <f>Food_data!AK22</f>
        <v>30143.688501703793</v>
      </c>
      <c r="AL158">
        <f>Food_data!AL22</f>
        <v>30597.81748097359</v>
      </c>
      <c r="AM158">
        <f>Food_data!AM22</f>
        <v>30946.921127129997</v>
      </c>
      <c r="AN158">
        <f>Food_data!AN22</f>
        <v>31328.284888417598</v>
      </c>
      <c r="AO158">
        <f>Food_data!AO22</f>
        <v>31663.986517352696</v>
      </c>
      <c r="AP158">
        <f>Food_data!AP22</f>
        <v>31995.258047335588</v>
      </c>
      <c r="AQ158">
        <f>Food_data!AQ22</f>
        <v>32256.74878456529</v>
      </c>
      <c r="AR158">
        <f>Food_data!AR22</f>
        <v>32606.1306886442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1104.1238937562985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343.55347772894925</v>
      </c>
      <c r="E160">
        <f>Food_data!E26</f>
        <v>348.43860266804757</v>
      </c>
      <c r="F160">
        <f>Food_data!F26</f>
        <v>355.80152940635196</v>
      </c>
      <c r="G160">
        <f>Food_data!G26</f>
        <v>362.9903340390386</v>
      </c>
      <c r="H160">
        <f>Food_data!H26</f>
        <v>370.01984670902755</v>
      </c>
      <c r="I160">
        <f>Food_data!I26</f>
        <v>376.9468617023324</v>
      </c>
      <c r="J160">
        <f>Food_data!J26</f>
        <v>383.33996773870831</v>
      </c>
      <c r="K160">
        <f>Food_data!K26</f>
        <v>389.85019714122683</v>
      </c>
      <c r="L160">
        <f>Food_data!L26</f>
        <v>396.52898920381199</v>
      </c>
      <c r="M160">
        <f>Food_data!M26</f>
        <v>402.67305090455886</v>
      </c>
      <c r="N160">
        <f>Food_data!N26</f>
        <v>408.88161104735781</v>
      </c>
      <c r="O160">
        <f>Food_data!O26</f>
        <v>418.8215885822342</v>
      </c>
      <c r="P160">
        <f>Food_data!P26</f>
        <v>416.80825071667414</v>
      </c>
      <c r="Q160">
        <f>Food_data!Q26</f>
        <v>426.01355104907719</v>
      </c>
      <c r="R160">
        <f>Food_data!R26</f>
        <v>434.51702163648474</v>
      </c>
      <c r="S160">
        <f>Food_data!S26</f>
        <v>442.87153332260527</v>
      </c>
      <c r="T160">
        <f>Food_data!T26</f>
        <v>450.17189450250305</v>
      </c>
      <c r="U160">
        <f>Food_data!U26</f>
        <v>456.09106384765266</v>
      </c>
      <c r="V160">
        <f>Food_data!V26</f>
        <v>461.05762459959044</v>
      </c>
      <c r="W160">
        <f>Food_data!W26</f>
        <v>466.14682245131985</v>
      </c>
      <c r="X160">
        <f>Food_data!X26</f>
        <v>471.93781706304623</v>
      </c>
      <c r="Y160">
        <f>Food_data!Y26</f>
        <v>477.75522805552311</v>
      </c>
      <c r="Z160">
        <f>Food_data!Z26</f>
        <v>483.29537137516161</v>
      </c>
      <c r="AA160">
        <f>Food_data!AA26</f>
        <v>488.788105006065</v>
      </c>
      <c r="AB160">
        <f>Food_data!AB26</f>
        <v>493.48306661004062</v>
      </c>
      <c r="AC160">
        <f>Food_data!AC26</f>
        <v>498.65988069959587</v>
      </c>
      <c r="AD160">
        <f>Food_data!AD26</f>
        <v>503.78567079867275</v>
      </c>
      <c r="AE160">
        <f>Food_data!AE26</f>
        <v>508.77053801501336</v>
      </c>
      <c r="AF160">
        <f>Food_data!AF26</f>
        <v>513.89070816941694</v>
      </c>
      <c r="AG160">
        <f>Food_data!AG26</f>
        <v>518.88806332649199</v>
      </c>
      <c r="AH160">
        <f>Food_data!AH26</f>
        <v>523.88388618460954</v>
      </c>
      <c r="AI160">
        <f>Food_data!AI26</f>
        <v>528.14458564968504</v>
      </c>
      <c r="AJ160">
        <f>Food_data!AJ26</f>
        <v>531.76318592096584</v>
      </c>
      <c r="AK160">
        <f>Food_data!AK26</f>
        <v>536.85552792941314</v>
      </c>
      <c r="AL160">
        <f>Food_data!AL26</f>
        <v>541.14664762555208</v>
      </c>
      <c r="AM160">
        <f>Food_data!AM26</f>
        <v>545.04218894496739</v>
      </c>
      <c r="AN160">
        <f>Food_data!AN26</f>
        <v>549.1264161989136</v>
      </c>
      <c r="AO160">
        <f>Food_data!AO26</f>
        <v>553.27086498143228</v>
      </c>
      <c r="AP160">
        <f>Food_data!AP26</f>
        <v>557.28423655420124</v>
      </c>
      <c r="AQ160">
        <f>Food_data!AQ26</f>
        <v>561.12644586452666</v>
      </c>
      <c r="AR160">
        <f>Food_data!AR26</f>
        <v>564.25508242892454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12.938010363412401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17.78456158501994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19.131457278167382</v>
      </c>
      <c r="AK161">
        <f>Food_data!AK27</f>
        <v>19.268660912853111</v>
      </c>
      <c r="AL161">
        <f>Food_data!AL27</f>
        <v>19.403609419468559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119.91576881251991</v>
      </c>
      <c r="F162">
        <f>Food_data!F28</f>
        <v>121.40100818820935</v>
      </c>
      <c r="G162">
        <f>Food_data!G28</f>
        <v>122.85995933531814</v>
      </c>
      <c r="H162">
        <f>Food_data!H28</f>
        <v>124.29407041838203</v>
      </c>
      <c r="I162">
        <f>Food_data!I28</f>
        <v>125.7036417097475</v>
      </c>
      <c r="J162">
        <f>Food_data!J28</f>
        <v>127.09011534517498</v>
      </c>
      <c r="K162">
        <f>Food_data!K28</f>
        <v>128.4538166654047</v>
      </c>
      <c r="L162">
        <f>Food_data!L28</f>
        <v>129.79606711503521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138.87827143084388</v>
      </c>
      <c r="T162">
        <f>Food_data!T28</f>
        <v>140.11791583816563</v>
      </c>
      <c r="U162">
        <f>Food_data!U28</f>
        <v>141.34124965927936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147.2755229074393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150.70862417743595</v>
      </c>
      <c r="AD162">
        <f>Food_data!AD28</f>
        <v>151.82754983157173</v>
      </c>
      <c r="AE162">
        <f>Food_data!AE28</f>
        <v>152.93409312386035</v>
      </c>
      <c r="AF162">
        <f>Food_data!AF28</f>
        <v>154.02887449475796</v>
      </c>
      <c r="AG162">
        <f>Food_data!AG28</f>
        <v>155.11194113428508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47.763470499999997</v>
      </c>
      <c r="E163">
        <f>Food_data!E29</f>
        <v>49.853523571200029</v>
      </c>
      <c r="F163">
        <f>Food_data!F29</f>
        <v>51.916501671000034</v>
      </c>
      <c r="G163">
        <f>Food_data!G29</f>
        <v>53.883178392600016</v>
      </c>
      <c r="H163">
        <f>Food_data!H29</f>
        <v>55.76917976219994</v>
      </c>
      <c r="I163">
        <f>Food_data!I29</f>
        <v>57.643775437399938</v>
      </c>
      <c r="J163">
        <f>Food_data!J29</f>
        <v>59.834662408400007</v>
      </c>
      <c r="K163">
        <f>Food_data!K29</f>
        <v>62.009966149999997</v>
      </c>
      <c r="L163">
        <f>Food_data!L29</f>
        <v>64.451981432421221</v>
      </c>
      <c r="M163">
        <f>Food_data!M29</f>
        <v>66.597075999999959</v>
      </c>
      <c r="N163">
        <f>Food_data!N29</f>
        <v>68.713391999999942</v>
      </c>
      <c r="O163">
        <f>Food_data!O29</f>
        <v>73.764551163470443</v>
      </c>
      <c r="P163">
        <f>Food_data!P29</f>
        <v>76.725790462262893</v>
      </c>
      <c r="Q163">
        <f>Food_data!Q29</f>
        <v>79.618713189232238</v>
      </c>
      <c r="R163">
        <f>Food_data!R29</f>
        <v>82.454747880033253</v>
      </c>
      <c r="S163">
        <f>Food_data!S29</f>
        <v>87.224542549121253</v>
      </c>
      <c r="T163">
        <f>Food_data!T29</f>
        <v>91.093836501931733</v>
      </c>
      <c r="U163">
        <f>Food_data!U29</f>
        <v>93.642493527616878</v>
      </c>
      <c r="V163">
        <f>Food_data!V29</f>
        <v>95.289420559715467</v>
      </c>
      <c r="W163">
        <f>Food_data!W29</f>
        <v>97.122553093237201</v>
      </c>
      <c r="X163">
        <f>Food_data!X29</f>
        <v>102.20557927429991</v>
      </c>
      <c r="Y163">
        <f>Food_data!Y29</f>
        <v>104.71376657151391</v>
      </c>
      <c r="Z163">
        <f>Food_data!Z29</f>
        <v>106.99451112653344</v>
      </c>
      <c r="AA163">
        <f>Food_data!AA29</f>
        <v>109.27734736148784</v>
      </c>
      <c r="AB163">
        <f>Food_data!AB29</f>
        <v>111.53085898398709</v>
      </c>
      <c r="AC163">
        <f>Food_data!AC29</f>
        <v>113.56726018967603</v>
      </c>
      <c r="AD163">
        <f>Food_data!AD29</f>
        <v>115.57991553240569</v>
      </c>
      <c r="AE163">
        <f>Food_data!AE29</f>
        <v>117.49117622746185</v>
      </c>
      <c r="AF163">
        <f>Food_data!AF29</f>
        <v>119.59200958549805</v>
      </c>
      <c r="AG163">
        <f>Food_data!AG29</f>
        <v>121.61628214365179</v>
      </c>
      <c r="AH163">
        <f>Food_data!AH29</f>
        <v>123.68473048026796</v>
      </c>
      <c r="AI163">
        <f>Food_data!AI29</f>
        <v>125.27259758668139</v>
      </c>
      <c r="AJ163">
        <f>Food_data!AJ29</f>
        <v>126.26268719041248</v>
      </c>
      <c r="AK163">
        <f>Food_data!AK29</f>
        <v>128.77046750644752</v>
      </c>
      <c r="AL163">
        <f>Food_data!AL29</f>
        <v>130.52043364828603</v>
      </c>
      <c r="AM163">
        <f>Food_data!AM29</f>
        <v>132.24993014025782</v>
      </c>
      <c r="AN163">
        <f>Food_data!AN29</f>
        <v>134.02214283422217</v>
      </c>
      <c r="AO163">
        <f>Food_data!AO29</f>
        <v>135.76973654207444</v>
      </c>
      <c r="AP163">
        <f>Food_data!AP29</f>
        <v>137.42773099999931</v>
      </c>
      <c r="AQ163">
        <f>Food_data!AQ29</f>
        <v>138.95579699999931</v>
      </c>
      <c r="AR163">
        <f>Food_data!AR29</f>
        <v>140.25874781903104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77.894399999999806</v>
      </c>
      <c r="E164">
        <f>Food_data!E30</f>
        <v>78.979799999999898</v>
      </c>
      <c r="F164">
        <f>Food_data!F30</f>
        <v>80.065099999999788</v>
      </c>
      <c r="G164">
        <f>Food_data!G30</f>
        <v>81.150499999999923</v>
      </c>
      <c r="H164">
        <f>Food_data!H30</f>
        <v>82.235899999999745</v>
      </c>
      <c r="I164">
        <f>Food_data!I30</f>
        <v>83.321299999999809</v>
      </c>
      <c r="J164">
        <f>Food_data!J30</f>
        <v>84.406699999999844</v>
      </c>
      <c r="K164">
        <f>Food_data!K30</f>
        <v>85.492099999999709</v>
      </c>
      <c r="L164">
        <f>Food_data!L30</f>
        <v>86.57749999999983</v>
      </c>
      <c r="M164">
        <f>Food_data!M30</f>
        <v>87.662899999999823</v>
      </c>
      <c r="N164">
        <f>Food_data!N30</f>
        <v>88.748299999999816</v>
      </c>
      <c r="O164">
        <f>Food_data!O30</f>
        <v>89.972999999999828</v>
      </c>
      <c r="P164">
        <f>Food_data!P30</f>
        <v>91.197699999999799</v>
      </c>
      <c r="Q164">
        <f>Food_data!Q30</f>
        <v>92.422399999999854</v>
      </c>
      <c r="R164">
        <f>Food_data!R30</f>
        <v>93.647099999999881</v>
      </c>
      <c r="S164">
        <f>Food_data!S30</f>
        <v>94.871799999999922</v>
      </c>
      <c r="T164">
        <f>Food_data!T30</f>
        <v>96.096499999999892</v>
      </c>
      <c r="U164">
        <f>Food_data!U30</f>
        <v>97.321199999999877</v>
      </c>
      <c r="V164">
        <f>Food_data!V30</f>
        <v>98.545899999999975</v>
      </c>
      <c r="W164">
        <f>Food_data!W30</f>
        <v>99.770599999999973</v>
      </c>
      <c r="X164">
        <f>Food_data!X30</f>
        <v>100.99529999999996</v>
      </c>
      <c r="Y164">
        <f>Food_data!Y30</f>
        <v>102.28389999999996</v>
      </c>
      <c r="Z164">
        <f>Food_data!Z30</f>
        <v>103.57249999999999</v>
      </c>
      <c r="AA164">
        <f>Food_data!AA30</f>
        <v>104.86109999999996</v>
      </c>
      <c r="AB164">
        <f>Food_data!AB30</f>
        <v>106.14959999999992</v>
      </c>
      <c r="AC164">
        <f>Food_data!AC30</f>
        <v>107.43819999999997</v>
      </c>
      <c r="AD164">
        <f>Food_data!AD30</f>
        <v>108.72679999999995</v>
      </c>
      <c r="AE164">
        <f>Food_data!AE30</f>
        <v>110.01539999999994</v>
      </c>
      <c r="AF164">
        <f>Food_data!AF30</f>
        <v>111.30399999999952</v>
      </c>
      <c r="AG164">
        <f>Food_data!AG30</f>
        <v>112.59259999999945</v>
      </c>
      <c r="AH164">
        <f>Food_data!AH30</f>
        <v>113.88109999999963</v>
      </c>
      <c r="AI164">
        <f>Food_data!AI30</f>
        <v>115.03589999999977</v>
      </c>
      <c r="AJ164">
        <f>Food_data!AJ30</f>
        <v>116.19059999999909</v>
      </c>
      <c r="AK164">
        <f>Food_data!AK30</f>
        <v>117.345399999999</v>
      </c>
      <c r="AL164">
        <f>Food_data!AL30</f>
        <v>118.50009999999929</v>
      </c>
      <c r="AM164">
        <f>Food_data!AM30</f>
        <v>119.65479999999974</v>
      </c>
      <c r="AN164">
        <f>Food_data!AN30</f>
        <v>120.80959999999939</v>
      </c>
      <c r="AO164">
        <f>Food_data!AO30</f>
        <v>121.96429999999981</v>
      </c>
      <c r="AP164">
        <f>Food_data!AP30</f>
        <v>123.11899999999902</v>
      </c>
      <c r="AQ164">
        <f>Food_data!AQ30</f>
        <v>124.27379999999901</v>
      </c>
      <c r="AR164">
        <f>Food_data!AR30</f>
        <v>125.4284999999998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86.553998699999994</v>
      </c>
      <c r="E165">
        <f>Food_data!E31</f>
        <v>86.479763089999992</v>
      </c>
      <c r="F165">
        <f>Food_data!F31</f>
        <v>88.944227109999915</v>
      </c>
      <c r="G165">
        <f>Food_data!G31</f>
        <v>91.364013039999904</v>
      </c>
      <c r="H165">
        <f>Food_data!H31</f>
        <v>93.736707679999896</v>
      </c>
      <c r="I165">
        <f>Food_data!I31</f>
        <v>96.049241324999997</v>
      </c>
      <c r="J165">
        <f>Food_data!J31</f>
        <v>97.540818909999984</v>
      </c>
      <c r="K165">
        <f>Food_data!K31</f>
        <v>99.193786899999793</v>
      </c>
      <c r="L165">
        <f>Food_data!L31</f>
        <v>100.7757271399999</v>
      </c>
      <c r="M165">
        <f>Food_data!M31</f>
        <v>102.14659008999999</v>
      </c>
      <c r="N165">
        <f>Food_data!N31</f>
        <v>103.63604074999999</v>
      </c>
      <c r="O165">
        <f>Food_data!O31</f>
        <v>105.75986230336304</v>
      </c>
      <c r="P165">
        <f>Food_data!P31</f>
        <v>98.044031986077286</v>
      </c>
      <c r="Q165">
        <f>Food_data!Q31</f>
        <v>101.63836301608217</v>
      </c>
      <c r="R165">
        <f>Food_data!R31</f>
        <v>104.60987680292945</v>
      </c>
      <c r="S165">
        <f>Food_data!S31</f>
        <v>105.52012144109185</v>
      </c>
      <c r="T165">
        <f>Food_data!T31</f>
        <v>106.29784594609683</v>
      </c>
      <c r="U165">
        <f>Food_data!U31</f>
        <v>107.035302034616</v>
      </c>
      <c r="V165">
        <f>Food_data!V31</f>
        <v>107.74111950712371</v>
      </c>
      <c r="W165">
        <f>Food_data!W31</f>
        <v>108.40268998963145</v>
      </c>
      <c r="X165">
        <f>Food_data!X31</f>
        <v>106.53435487213932</v>
      </c>
      <c r="Y165">
        <f>Food_data!Y31</f>
        <v>107.19956288464705</v>
      </c>
      <c r="Z165">
        <f>Food_data!Z31</f>
        <v>107.83213879715468</v>
      </c>
      <c r="AA165">
        <f>Food_data!AA31</f>
        <v>108.43210018966253</v>
      </c>
      <c r="AB165">
        <f>Food_data!AB31</f>
        <v>108.28006043999997</v>
      </c>
      <c r="AC165">
        <f>Food_data!AC31</f>
        <v>108.84276979999991</v>
      </c>
      <c r="AD165">
        <f>Food_data!AD31</f>
        <v>109.39355493999999</v>
      </c>
      <c r="AE165">
        <f>Food_data!AE31</f>
        <v>109.91997104999987</v>
      </c>
      <c r="AF165">
        <f>Food_data!AF31</f>
        <v>110.40658275999988</v>
      </c>
      <c r="AG165">
        <f>Food_data!AG31</f>
        <v>110.86124648999998</v>
      </c>
      <c r="AH165">
        <f>Food_data!AH31</f>
        <v>111.284019</v>
      </c>
      <c r="AI165">
        <f>Food_data!AI31</f>
        <v>111.64529220999991</v>
      </c>
      <c r="AJ165">
        <f>Food_data!AJ31</f>
        <v>111.97539595999979</v>
      </c>
      <c r="AK165">
        <f>Food_data!AK31</f>
        <v>112.27438584999989</v>
      </c>
      <c r="AL165">
        <f>Food_data!AL31</f>
        <v>112.54233395999989</v>
      </c>
      <c r="AM165">
        <f>Food_data!AM31</f>
        <v>112.44733869724659</v>
      </c>
      <c r="AN165">
        <f>Food_data!AN31</f>
        <v>112.5101190056063</v>
      </c>
      <c r="AO165">
        <f>Food_data!AO31</f>
        <v>112.66931788568571</v>
      </c>
      <c r="AP165">
        <f>Food_data!AP31</f>
        <v>112.79819260576488</v>
      </c>
      <c r="AQ165">
        <f>Food_data!AQ31</f>
        <v>112.89683944584429</v>
      </c>
      <c r="AR165">
        <f>Food_data!AR31</f>
        <v>112.5178507691023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537.57000000000005</v>
      </c>
      <c r="E169">
        <f>Food_data!E39</f>
        <v>537.56999999999903</v>
      </c>
      <c r="F169">
        <f>Food_data!F39</f>
        <v>537.56999999999903</v>
      </c>
      <c r="G169">
        <f>Food_data!G39</f>
        <v>536.23045055030104</v>
      </c>
      <c r="H169">
        <f>Food_data!H39</f>
        <v>531.52402848288602</v>
      </c>
      <c r="I169">
        <f>Food_data!I39</f>
        <v>521.80503252246399</v>
      </c>
      <c r="J169">
        <f>Food_data!J39</f>
        <v>508.331282050769</v>
      </c>
      <c r="K169">
        <f>Food_data!K39</f>
        <v>496.20109242810099</v>
      </c>
      <c r="L169">
        <f>Food_data!L39</f>
        <v>482.72734195640601</v>
      </c>
      <c r="M169">
        <f>Food_data!M39</f>
        <v>470.59715233373799</v>
      </c>
      <c r="N169">
        <f>Food_data!N39</f>
        <v>457.005741310357</v>
      </c>
      <c r="O169">
        <f>Food_data!O39</f>
        <v>467.71841272745797</v>
      </c>
      <c r="P169">
        <f>Food_data!P39</f>
        <v>518.69639079586102</v>
      </c>
      <c r="Q169">
        <f>Food_data!Q39</f>
        <v>527.48547881789898</v>
      </c>
      <c r="R169">
        <f>Food_data!R39</f>
        <v>537.81994780674495</v>
      </c>
      <c r="S169">
        <f>Food_data!S39</f>
        <v>576.00116456444505</v>
      </c>
      <c r="T169">
        <f>Food_data!T39</f>
        <v>592.47901472733497</v>
      </c>
      <c r="U169">
        <f>Food_data!U39</f>
        <v>601.94729129921302</v>
      </c>
      <c r="V169">
        <f>Food_data!V39</f>
        <v>611.32709110684095</v>
      </c>
      <c r="W169">
        <f>Food_data!W39</f>
        <v>652.49499652254099</v>
      </c>
      <c r="X169">
        <f>Food_data!X39</f>
        <v>660.333864106433</v>
      </c>
      <c r="Y169">
        <f>Food_data!Y39</f>
        <v>669.69571883653896</v>
      </c>
      <c r="Z169">
        <f>Food_data!Z39</f>
        <v>706.93038039230305</v>
      </c>
      <c r="AA169">
        <f>Food_data!AA39</f>
        <v>714.97487566489804</v>
      </c>
      <c r="AB169">
        <f>Food_data!AB39</f>
        <v>723.98729135933002</v>
      </c>
      <c r="AC169">
        <f>Food_data!AC39</f>
        <v>758.24823805378298</v>
      </c>
      <c r="AD169">
        <f>Food_data!AD39</f>
        <v>767.13838112939402</v>
      </c>
      <c r="AE169">
        <f>Food_data!AE39</f>
        <v>774.73378952580799</v>
      </c>
      <c r="AF169">
        <f>Food_data!AF39</f>
        <v>783.36785280586798</v>
      </c>
      <c r="AG169">
        <f>Food_data!AG39</f>
        <v>815.31488946054606</v>
      </c>
      <c r="AH169">
        <f>Food_data!AH39</f>
        <v>822.84550433132699</v>
      </c>
      <c r="AI169">
        <f>Food_data!AI39</f>
        <v>831.92822989994499</v>
      </c>
      <c r="AJ169">
        <f>Food_data!AJ39</f>
        <v>861.4373719985</v>
      </c>
      <c r="AK169">
        <f>Food_data!AK39</f>
        <v>870.54992555046795</v>
      </c>
      <c r="AL169">
        <f>Food_data!AL39</f>
        <v>875.50063159409797</v>
      </c>
      <c r="AM169">
        <f>Food_data!AM39</f>
        <v>898.30248541749404</v>
      </c>
      <c r="AN169">
        <f>Food_data!AN39</f>
        <v>902.70228428309895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13008</v>
      </c>
      <c r="F170">
        <f>Food_data!F42</f>
        <v>13007.9999999999</v>
      </c>
      <c r="G170">
        <f>Food_data!G42</f>
        <v>13009</v>
      </c>
      <c r="H170">
        <f>Food_data!H42</f>
        <v>13009</v>
      </c>
      <c r="I170">
        <f>Food_data!I42</f>
        <v>13009</v>
      </c>
      <c r="J170">
        <f>Food_data!J42</f>
        <v>13009</v>
      </c>
      <c r="K170">
        <f>Food_data!K42</f>
        <v>13009</v>
      </c>
      <c r="L170">
        <f>Food_data!L42</f>
        <v>13009</v>
      </c>
      <c r="M170">
        <f>Food_data!M42</f>
        <v>13009</v>
      </c>
      <c r="N170">
        <f>Food_data!N42</f>
        <v>13008.9999999999</v>
      </c>
      <c r="O170">
        <f>Food_data!O42</f>
        <v>13008.9999999999</v>
      </c>
      <c r="P170">
        <f>Food_data!P42</f>
        <v>13009</v>
      </c>
      <c r="Q170">
        <f>Food_data!Q42</f>
        <v>13009</v>
      </c>
      <c r="R170">
        <f>Food_data!R42</f>
        <v>13009</v>
      </c>
      <c r="S170">
        <f>Food_data!S42</f>
        <v>13007.9999999999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13008.9999999999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13009</v>
      </c>
      <c r="AH170">
        <f>Food_data!AH42</f>
        <v>13009</v>
      </c>
      <c r="AI170">
        <f>Food_data!AI42</f>
        <v>13009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1939.5352096823899</v>
      </c>
      <c r="I171">
        <f>Food_data!I43</f>
        <v>1966.5148214682699</v>
      </c>
      <c r="J171">
        <f>Food_data!J43</f>
        <v>1995.8987915580299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2072.1300441349899</v>
      </c>
      <c r="P171">
        <f>Food_data!P43</f>
        <v>2005.2785294081689</v>
      </c>
      <c r="Q171">
        <f>Food_data!Q43</f>
        <v>1966.9942393398599</v>
      </c>
      <c r="R171">
        <f>Food_data!R43</f>
        <v>1927.01003827007</v>
      </c>
      <c r="S171">
        <f>Food_data!S43</f>
        <v>1864.89724523051</v>
      </c>
      <c r="T171">
        <f>Food_data!T43</f>
        <v>1827.389898307769</v>
      </c>
      <c r="U171">
        <f>Food_data!U43</f>
        <v>1791.1699020769499</v>
      </c>
      <c r="V171">
        <f>Food_data!V43</f>
        <v>1755.39675819084</v>
      </c>
      <c r="W171">
        <f>Food_data!W43</f>
        <v>1700.4820596350889</v>
      </c>
      <c r="X171">
        <f>Food_data!X43</f>
        <v>1666.41542998622</v>
      </c>
      <c r="Y171">
        <f>Food_data!Y43</f>
        <v>1630.180556737379</v>
      </c>
      <c r="Z171">
        <f>Food_data!Z43</f>
        <v>1580.468050554234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1427.9153805755791</v>
      </c>
      <c r="AE171">
        <f>Food_data!AE43</f>
        <v>1394.59802881103</v>
      </c>
      <c r="AF171">
        <f>Food_data!AF43</f>
        <v>1361.0782420130861</v>
      </c>
      <c r="AG171">
        <f>Food_data!AG43</f>
        <v>1313.8341599269741</v>
      </c>
      <c r="AH171">
        <f>Food_data!AH43</f>
        <v>1280.633910828283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1163.044716876112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1599.7790294081699</v>
      </c>
      <c r="Q172">
        <f>Food_data!Q44</f>
        <v>1541.2197643398599</v>
      </c>
      <c r="R172">
        <f>Food_data!R44</f>
        <v>1479.94683947007</v>
      </c>
      <c r="S172">
        <f>Food_data!S44</f>
        <v>1395.4808865305099</v>
      </c>
      <c r="T172">
        <f>Food_data!T44</f>
        <v>1334.50272170777</v>
      </c>
      <c r="U172">
        <f>Food_data!U44</f>
        <v>1273.6383665769499</v>
      </c>
      <c r="V172">
        <f>Food_data!V44</f>
        <v>1211.98864599084</v>
      </c>
      <c r="W172">
        <f>Food_data!W44</f>
        <v>1129.90354183509</v>
      </c>
      <c r="X172">
        <f>Food_data!X44</f>
        <v>1067.3079862862201</v>
      </c>
      <c r="Y172">
        <f>Food_data!Y44</f>
        <v>1001.11774083738</v>
      </c>
      <c r="Z172">
        <f>Food_data!Z44</f>
        <v>919.95209385423402</v>
      </c>
      <c r="AA172">
        <f>Food_data!AA44</f>
        <v>851.57006951260405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384.42187802697401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33.338279876111898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367.8</v>
      </c>
      <c r="I173">
        <f>Food_data!I45</f>
        <v>367.8</v>
      </c>
      <c r="J173">
        <f>Food_data!J45</f>
        <v>367.8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386.19</v>
      </c>
      <c r="P173">
        <f>Food_data!P45</f>
        <v>405.49949999999899</v>
      </c>
      <c r="Q173">
        <f>Food_data!Q45</f>
        <v>425.774475</v>
      </c>
      <c r="R173">
        <f>Food_data!R45</f>
        <v>447.06319880000001</v>
      </c>
      <c r="S173">
        <f>Food_data!S45</f>
        <v>469.41635869999999</v>
      </c>
      <c r="T173">
        <f>Food_data!T45</f>
        <v>492.88717659999901</v>
      </c>
      <c r="U173">
        <f>Food_data!U45</f>
        <v>517.53153550000002</v>
      </c>
      <c r="V173">
        <f>Food_data!V45</f>
        <v>543.40811220000001</v>
      </c>
      <c r="W173">
        <f>Food_data!W45</f>
        <v>570.57851779999896</v>
      </c>
      <c r="X173">
        <f>Food_data!X45</f>
        <v>599.10744369999998</v>
      </c>
      <c r="Y173">
        <f>Food_data!Y45</f>
        <v>629.06281589999901</v>
      </c>
      <c r="Z173">
        <f>Food_data!Z45</f>
        <v>660.51595669999995</v>
      </c>
      <c r="AA173">
        <f>Food_data!AA45</f>
        <v>693.541754499999</v>
      </c>
      <c r="AB173">
        <f>Food_data!AB45</f>
        <v>728.21884230000001</v>
      </c>
      <c r="AC173">
        <f>Food_data!AC45</f>
        <v>764.62978439999904</v>
      </c>
      <c r="AD173">
        <f>Food_data!AD45</f>
        <v>802.86127359999898</v>
      </c>
      <c r="AE173">
        <f>Food_data!AE45</f>
        <v>843.00433729999895</v>
      </c>
      <c r="AF173">
        <f>Food_data!AF45</f>
        <v>885.15455420000001</v>
      </c>
      <c r="AG173">
        <f>Food_data!AG45</f>
        <v>929.41228190000004</v>
      </c>
      <c r="AH173">
        <f>Food_data!AH45</f>
        <v>975.88289599999905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4000</v>
      </c>
      <c r="E174">
        <f>Food_data!E46</f>
        <v>4000</v>
      </c>
      <c r="F174">
        <f>Food_data!F46</f>
        <v>4000</v>
      </c>
      <c r="G174">
        <f>Food_data!G46</f>
        <v>3993.2345987388899</v>
      </c>
      <c r="H174">
        <f>Food_data!H46</f>
        <v>3969.4647903176001</v>
      </c>
      <c r="I174">
        <f>Food_data!I46</f>
        <v>3920.3789521336498</v>
      </c>
      <c r="J174">
        <f>Food_data!J46</f>
        <v>3852.3297073271101</v>
      </c>
      <c r="K174">
        <f>Food_data!K46</f>
        <v>3791.0661233742499</v>
      </c>
      <c r="L174">
        <f>Food_data!L46</f>
        <v>3723.0168785677001</v>
      </c>
      <c r="M174">
        <f>Food_data!M46</f>
        <v>3661.7532946148399</v>
      </c>
      <c r="N174">
        <f>Food_data!N46</f>
        <v>3593.1098045977601</v>
      </c>
      <c r="O174">
        <f>Food_data!O46</f>
        <v>3647.2142056942298</v>
      </c>
      <c r="P174">
        <f>Food_data!P46</f>
        <v>3904.6787413932302</v>
      </c>
      <c r="Q174">
        <f>Food_data!Q46</f>
        <v>3949.06807483787</v>
      </c>
      <c r="R174">
        <f>Food_data!R46</f>
        <v>4001.2623626603299</v>
      </c>
      <c r="S174">
        <f>Food_data!S46</f>
        <v>4194.0967907295199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4580.4292753663703</v>
      </c>
      <c r="X174">
        <f>Food_data!X46</f>
        <v>4620.0195156890604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5114.5365558271797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5402.7519669724497</v>
      </c>
      <c r="AH174">
        <f>Food_data!AH46</f>
        <v>5440.78537541074</v>
      </c>
      <c r="AI174">
        <f>Food_data!AI46</f>
        <v>5486.6577267674002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5844.1024458742404</v>
      </c>
      <c r="AO174">
        <f>Food_data!AO46</f>
        <v>5860.17047302641</v>
      </c>
      <c r="AP174">
        <f>Food_data!AP46</f>
        <v>5881.7864664353001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2714.99999999999</v>
      </c>
      <c r="F175">
        <f>Food_data!F47</f>
        <v>2715</v>
      </c>
      <c r="G175">
        <f>Food_data!G47</f>
        <v>2708.2345987388899</v>
      </c>
      <c r="H175">
        <f>Food_data!H47</f>
        <v>2684.4647903176001</v>
      </c>
      <c r="I175">
        <f>Food_data!I47</f>
        <v>2635.3789521336498</v>
      </c>
      <c r="J175">
        <f>Food_data!J47</f>
        <v>2567.3297073271101</v>
      </c>
      <c r="K175">
        <f>Food_data!K47</f>
        <v>2506.0661233742499</v>
      </c>
      <c r="L175">
        <f>Food_data!L47</f>
        <v>2438.0168785677001</v>
      </c>
      <c r="M175">
        <f>Food_data!M47</f>
        <v>2376.7532946148399</v>
      </c>
      <c r="N175">
        <f>Food_data!N47</f>
        <v>2308.1098045977601</v>
      </c>
      <c r="O175">
        <f>Food_data!O47</f>
        <v>2362.2142056942298</v>
      </c>
      <c r="P175">
        <f>Food_data!P47</f>
        <v>2619.6787413932302</v>
      </c>
      <c r="Q175">
        <f>Food_data!Q47</f>
        <v>2664.06807483787</v>
      </c>
      <c r="R175">
        <f>Food_data!R47</f>
        <v>2716.2623626603299</v>
      </c>
      <c r="S175">
        <f>Food_data!S47</f>
        <v>2909.0967907295199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3295.4292753663699</v>
      </c>
      <c r="X175">
        <f>Food_data!X47</f>
        <v>3335.01951568906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3874.4362683302702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4117.7519669724497</v>
      </c>
      <c r="AH175">
        <f>Food_data!AH47</f>
        <v>4155.78537541074</v>
      </c>
      <c r="AI175">
        <f>Food_data!AI47</f>
        <v>4201.6577267674002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4559.1024458742304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4722.5721117386302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3900</v>
      </c>
      <c r="E176">
        <f>Food_data!E48</f>
        <v>3900</v>
      </c>
      <c r="F176">
        <f>Food_data!F48</f>
        <v>3899.99999999999</v>
      </c>
      <c r="G176">
        <f>Food_data!G48</f>
        <v>3900</v>
      </c>
      <c r="H176">
        <f>Food_data!H48</f>
        <v>3900</v>
      </c>
      <c r="I176">
        <f>Food_data!I48</f>
        <v>3900</v>
      </c>
      <c r="J176">
        <f>Food_data!J48</f>
        <v>3900</v>
      </c>
      <c r="K176">
        <f>Food_data!K48</f>
        <v>3900</v>
      </c>
      <c r="L176">
        <f>Food_data!L48</f>
        <v>3900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3900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3222.1062263980698</v>
      </c>
      <c r="J177">
        <f>Food_data!J49</f>
        <v>3260.7715011148398</v>
      </c>
      <c r="K177">
        <f>Food_data!K49</f>
        <v>3292.9925633788198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3180.7275990695898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2273.5181533464702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2141.46136892918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7783.8200296290497</v>
      </c>
      <c r="F178">
        <f>Food_data!F50</f>
        <v>7807.5898380503495</v>
      </c>
      <c r="G178">
        <f>Food_data!G50</f>
        <v>7823.99999999999</v>
      </c>
      <c r="H178">
        <f>Food_data!H50</f>
        <v>7823.99999999999</v>
      </c>
      <c r="I178">
        <f>Food_data!I50</f>
        <v>7823.9999999999891</v>
      </c>
      <c r="J178">
        <f>Food_data!J50</f>
        <v>7823.99999999998</v>
      </c>
      <c r="K178">
        <f>Food_data!K50</f>
        <v>7823.99999999999</v>
      </c>
      <c r="L178">
        <f>Food_data!L50</f>
        <v>7823.99999999998</v>
      </c>
      <c r="M178">
        <f>Food_data!M50</f>
        <v>7823.99999999998</v>
      </c>
      <c r="N178">
        <f>Food_data!N50</f>
        <v>7823.99999999998</v>
      </c>
      <c r="O178">
        <f>Food_data!O50</f>
        <v>7823.9999999999891</v>
      </c>
      <c r="P178">
        <f>Food_data!P50</f>
        <v>7823.9999999999891</v>
      </c>
      <c r="Q178">
        <f>Food_data!Q50</f>
        <v>7823.99999999998</v>
      </c>
      <c r="R178">
        <f>Food_data!R50</f>
        <v>7823.99999999999</v>
      </c>
      <c r="S178">
        <f>Food_data!S50</f>
        <v>7784.0856726611</v>
      </c>
      <c r="T178">
        <f>Food_data!T50</f>
        <v>7823.9999999999891</v>
      </c>
      <c r="U178">
        <f>Food_data!U50</f>
        <v>7823.99999999998</v>
      </c>
      <c r="V178">
        <f>Food_data!V50</f>
        <v>7823.99999999999</v>
      </c>
      <c r="W178">
        <f>Food_data!W50</f>
        <v>7823.9999999999891</v>
      </c>
      <c r="X178">
        <f>Food_data!X50</f>
        <v>7823.99999999999</v>
      </c>
      <c r="Y178">
        <f>Food_data!Y50</f>
        <v>7823.9999999999782</v>
      </c>
      <c r="Z178">
        <f>Food_data!Z50</f>
        <v>7823.9999999999945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7823.9999999999891</v>
      </c>
      <c r="AE178">
        <f>Food_data!AE50</f>
        <v>7823.99999999999</v>
      </c>
      <c r="AF178">
        <f>Food_data!AF50</f>
        <v>7823.9999999999854</v>
      </c>
      <c r="AG178">
        <f>Food_data!AG50</f>
        <v>7823.9999999999836</v>
      </c>
      <c r="AH178">
        <f>Food_data!AH50</f>
        <v>7823.9999999999927</v>
      </c>
      <c r="AI178">
        <f>Food_data!AI50</f>
        <v>7823.9999999999945</v>
      </c>
      <c r="AJ178">
        <f>Food_data!AJ50</f>
        <v>7823.9999999999836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7823.9999999999809</v>
      </c>
      <c r="AO178">
        <f>Food_data!AO50</f>
        <v>7823.9999999999909</v>
      </c>
      <c r="AP178">
        <f>Food_data!AP50</f>
        <v>7823.99999999999</v>
      </c>
      <c r="AQ178">
        <f>Food_data!AQ50</f>
        <v>7823.99999999999</v>
      </c>
      <c r="AR178">
        <f>Food_data!AR50</f>
        <v>7823.99999999998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495.51120956289384</v>
      </c>
      <c r="E179">
        <f>Food_data!E53</f>
        <v>496.03833405755296</v>
      </c>
      <c r="F179">
        <f>Food_data!F53</f>
        <v>496.91354467778785</v>
      </c>
      <c r="G179">
        <f>Food_data!G53</f>
        <v>492.63448530432231</v>
      </c>
      <c r="H179">
        <f>Food_data!H53</f>
        <v>493.31505264076492</v>
      </c>
      <c r="I179">
        <f>Food_data!I53</f>
        <v>493.88158512670645</v>
      </c>
      <c r="J179">
        <f>Food_data!J53</f>
        <v>488.50303311387495</v>
      </c>
      <c r="K179">
        <f>Food_data!K53</f>
        <v>490.67597182325596</v>
      </c>
      <c r="L179">
        <f>Food_data!L53</f>
        <v>497.02878362949417</v>
      </c>
      <c r="M179">
        <f>Food_data!M53</f>
        <v>503.07646588501706</v>
      </c>
      <c r="N179">
        <f>Food_data!N53</f>
        <v>505.5801829573756</v>
      </c>
      <c r="O179">
        <f>Food_data!O53</f>
        <v>498.36493918314579</v>
      </c>
      <c r="P179">
        <f>Food_data!P53</f>
        <v>504.34992842151382</v>
      </c>
      <c r="Q179">
        <f>Food_data!Q53</f>
        <v>502.85650469665291</v>
      </c>
      <c r="R179">
        <f>Food_data!R53</f>
        <v>496.3678510351337</v>
      </c>
      <c r="S179">
        <f>Food_data!S53</f>
        <v>489.77070464764375</v>
      </c>
      <c r="T179">
        <f>Food_data!T53</f>
        <v>488.96300432318731</v>
      </c>
      <c r="U179">
        <f>Food_data!U53</f>
        <v>490.09854633919099</v>
      </c>
      <c r="V179">
        <f>Food_data!V53</f>
        <v>492.96555528955895</v>
      </c>
      <c r="W179">
        <f>Food_data!W53</f>
        <v>496.98611507673166</v>
      </c>
      <c r="X179">
        <f>Food_data!X53</f>
        <v>483.00328167257993</v>
      </c>
      <c r="Y179">
        <f>Food_data!Y53</f>
        <v>486.83068174599714</v>
      </c>
      <c r="Z179">
        <f>Food_data!Z53</f>
        <v>492.26766633937899</v>
      </c>
      <c r="AA179">
        <f>Food_data!AA53</f>
        <v>498.10065809823737</v>
      </c>
      <c r="AB179">
        <f>Food_data!AB53</f>
        <v>500.4855037839676</v>
      </c>
      <c r="AC179">
        <f>Food_data!AC53</f>
        <v>506.82350715401901</v>
      </c>
      <c r="AD179">
        <f>Food_data!AD53</f>
        <v>511.07549089994978</v>
      </c>
      <c r="AE179">
        <f>Food_data!AE53</f>
        <v>515.44400494275385</v>
      </c>
      <c r="AF179">
        <f>Food_data!AF53</f>
        <v>519.12000541290251</v>
      </c>
      <c r="AG179">
        <f>Food_data!AG53</f>
        <v>523.1539506219367</v>
      </c>
      <c r="AH179">
        <f>Food_data!AH53</f>
        <v>526.44849204485104</v>
      </c>
      <c r="AI179">
        <f>Food_data!AI53</f>
        <v>530.64384363937847</v>
      </c>
      <c r="AJ179">
        <f>Food_data!AJ53</f>
        <v>537.69548408703724</v>
      </c>
      <c r="AK179">
        <f>Food_data!AK53</f>
        <v>534.74880745872065</v>
      </c>
      <c r="AL179">
        <f>Food_data!AL53</f>
        <v>540.41131046971304</v>
      </c>
      <c r="AM179">
        <f>Food_data!AM53</f>
        <v>545.83873123645833</v>
      </c>
      <c r="AN179">
        <f>Food_data!AN53</f>
        <v>550.91421767058091</v>
      </c>
      <c r="AO179">
        <f>Food_data!AO53</f>
        <v>555.94105215948093</v>
      </c>
      <c r="AP179">
        <f>Food_data!AP53</f>
        <v>560.97822869867468</v>
      </c>
      <c r="AQ179">
        <f>Food_data!AQ53</f>
        <v>566.11309866827128</v>
      </c>
      <c r="AR179">
        <f>Food_data!AR53</f>
        <v>571.41043636255847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36.423419817305209</v>
      </c>
      <c r="E180">
        <f>Food_data!E54</f>
        <v>36.545733950773837</v>
      </c>
      <c r="F180">
        <f>Food_data!F54</f>
        <v>36.671184344075051</v>
      </c>
      <c r="G180">
        <f>Food_data!G54</f>
        <v>36.722461764302139</v>
      </c>
      <c r="H180">
        <f>Food_data!H54</f>
        <v>36.598329169179806</v>
      </c>
      <c r="I180">
        <f>Food_data!I54</f>
        <v>36.208378261549527</v>
      </c>
      <c r="J180">
        <f>Food_data!J54</f>
        <v>35.619311584381968</v>
      </c>
      <c r="K180">
        <f>Food_data!K54</f>
        <v>35.104630606010637</v>
      </c>
      <c r="L180">
        <f>Food_data!L54</f>
        <v>34.515563928843193</v>
      </c>
      <c r="M180">
        <f>Food_data!M54</f>
        <v>34.000882950471762</v>
      </c>
      <c r="N180">
        <f>Food_data!N54</f>
        <v>33.408712958426257</v>
      </c>
      <c r="O180">
        <f>Food_data!O54</f>
        <v>33.989354209269187</v>
      </c>
      <c r="P180">
        <f>Food_data!P54</f>
        <v>36.702140613606261</v>
      </c>
      <c r="Q180">
        <f>Food_data!Q54</f>
        <v>37.180773654105138</v>
      </c>
      <c r="R180">
        <f>Food_data!R54</f>
        <v>37.73822245573848</v>
      </c>
      <c r="S180">
        <f>Food_data!S54</f>
        <v>39.775528989795156</v>
      </c>
      <c r="T180">
        <f>Food_data!T54</f>
        <v>40.658763156718727</v>
      </c>
      <c r="U180">
        <f>Food_data!U54</f>
        <v>41.173413771830241</v>
      </c>
      <c r="V180">
        <f>Food_data!V54</f>
        <v>41.683372437322497</v>
      </c>
      <c r="W180">
        <f>Food_data!W54</f>
        <v>43.875927716137447</v>
      </c>
      <c r="X180">
        <f>Food_data!X54</f>
        <v>44.304170278855857</v>
      </c>
      <c r="Y180">
        <f>Food_data!Y54</f>
        <v>44.810041051616636</v>
      </c>
      <c r="Z180">
        <f>Food_data!Z54</f>
        <v>46.797151476479634</v>
      </c>
      <c r="AA180">
        <f>Food_data!AA54</f>
        <v>47.233162278008827</v>
      </c>
      <c r="AB180">
        <f>Food_data!AB54</f>
        <v>47.723638452649709</v>
      </c>
      <c r="AC180">
        <f>Food_data!AC54</f>
        <v>49.549915617459192</v>
      </c>
      <c r="AD180">
        <f>Food_data!AD54</f>
        <v>50.033907638071788</v>
      </c>
      <c r="AE180">
        <f>Food_data!AE54</f>
        <v>50.446103226470093</v>
      </c>
      <c r="AF180">
        <f>Food_data!AF54</f>
        <v>50.916515257924594</v>
      </c>
      <c r="AG180">
        <f>Food_data!AG54</f>
        <v>52.620085072139929</v>
      </c>
      <c r="AH180">
        <f>Food_data!AH54</f>
        <v>53.031980900072099</v>
      </c>
      <c r="AI180">
        <f>Food_data!AI54</f>
        <v>53.523049368814604</v>
      </c>
      <c r="AJ180">
        <f>Food_data!AJ54</f>
        <v>55.100473155795321</v>
      </c>
      <c r="AK180">
        <f>Food_data!AK54</f>
        <v>55.593123411533696</v>
      </c>
      <c r="AL180">
        <f>Food_data!AL54</f>
        <v>55.868205892571403</v>
      </c>
      <c r="AM180">
        <f>Food_data!AM54</f>
        <v>57.086803889976402</v>
      </c>
      <c r="AN180">
        <f>Food_data!AN54</f>
        <v>57.332671596421896</v>
      </c>
      <c r="AO180">
        <f>Food_data!AO54</f>
        <v>57.510794661017293</v>
      </c>
      <c r="AP180">
        <f>Food_data!AP54</f>
        <v>57.750307631140792</v>
      </c>
      <c r="AQ180">
        <f>Food_data!AQ54</f>
        <v>58.863915981502601</v>
      </c>
      <c r="AR180">
        <f>Food_data!AR54</f>
        <v>59.093010725653471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9.3084191829484801</v>
      </c>
      <c r="AA181">
        <f>Food_data!AA55</f>
        <v>9.3178279624460796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9.3523268206038992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9.4840497335701599</v>
      </c>
      <c r="AQ181">
        <f>Food_data!AQ55</f>
        <v>9.4934585130677505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140.35120000000001</v>
      </c>
      <c r="F182">
        <f>Food_data!F56</f>
        <v>141.45479999999901</v>
      </c>
      <c r="G182">
        <f>Food_data!G56</f>
        <v>142.5583</v>
      </c>
      <c r="H182">
        <f>Food_data!H56</f>
        <v>143.6619</v>
      </c>
      <c r="I182">
        <f>Food_data!I56</f>
        <v>144.7655</v>
      </c>
      <c r="J182">
        <f>Food_data!J56</f>
        <v>145.869</v>
      </c>
      <c r="K182">
        <f>Food_data!K56</f>
        <v>146.9726</v>
      </c>
      <c r="L182">
        <f>Food_data!L56</f>
        <v>148.07619999999901</v>
      </c>
      <c r="M182">
        <f>Food_data!M56</f>
        <v>149.1797</v>
      </c>
      <c r="N182">
        <f>Food_data!N56</f>
        <v>150</v>
      </c>
      <c r="O182">
        <f>Food_data!O56</f>
        <v>144.39999999999901</v>
      </c>
      <c r="P182">
        <f>Food_data!P56</f>
        <v>138.80000000000001</v>
      </c>
      <c r="Q182">
        <f>Food_data!Q56</f>
        <v>133.19999999999999</v>
      </c>
      <c r="R182">
        <f>Food_data!R56</f>
        <v>127.6</v>
      </c>
      <c r="S182">
        <f>Food_data!S56</f>
        <v>122</v>
      </c>
      <c r="T182">
        <f>Food_data!T56</f>
        <v>117</v>
      </c>
      <c r="U182">
        <f>Food_data!U56</f>
        <v>116.802600102516</v>
      </c>
      <c r="V182">
        <f>Food_data!V56</f>
        <v>118.764989612815</v>
      </c>
      <c r="W182">
        <f>Food_data!W56</f>
        <v>120.194683458257</v>
      </c>
      <c r="X182">
        <f>Food_data!X56</f>
        <v>104.316419662252</v>
      </c>
      <c r="Y182">
        <f>Food_data!Y56</f>
        <v>107.51667341258501</v>
      </c>
      <c r="Z182">
        <f>Food_data!Z56</f>
        <v>111.682352212471</v>
      </c>
      <c r="AA182">
        <f>Food_data!AA56</f>
        <v>117.983572747534</v>
      </c>
      <c r="AB182">
        <f>Food_data!AB56</f>
        <v>121.418199525259</v>
      </c>
      <c r="AC182">
        <f>Food_data!AC56</f>
        <v>127.80997711832001</v>
      </c>
      <c r="AD182">
        <f>Food_data!AD56</f>
        <v>132.881085482678</v>
      </c>
      <c r="AE182">
        <f>Food_data!AE56</f>
        <v>138.13405317324401</v>
      </c>
      <c r="AF182">
        <f>Food_data!AF56</f>
        <v>142.62380322281899</v>
      </c>
      <c r="AG182">
        <f>Food_data!AG56</f>
        <v>146.24215797667699</v>
      </c>
      <c r="AH182">
        <f>Food_data!AH56</f>
        <v>150.40773717069899</v>
      </c>
      <c r="AI182">
        <f>Food_data!AI56</f>
        <v>155.56305649296399</v>
      </c>
      <c r="AJ182">
        <f>Food_data!AJ56</f>
        <v>162.94340473540299</v>
      </c>
      <c r="AK182">
        <f>Food_data!AK56</f>
        <v>161.40658279310799</v>
      </c>
      <c r="AL182">
        <f>Food_data!AL56</f>
        <v>168.68117987666301</v>
      </c>
      <c r="AM182">
        <f>Food_data!AM56</f>
        <v>174.78099694776299</v>
      </c>
      <c r="AN182">
        <f>Food_data!AN56</f>
        <v>180.92443946775899</v>
      </c>
      <c r="AO182">
        <f>Food_data!AO56</f>
        <v>186.557119880903</v>
      </c>
      <c r="AP182">
        <f>Food_data!AP56</f>
        <v>192.14024661449301</v>
      </c>
      <c r="AQ182">
        <f>Food_data!AQ56</f>
        <v>196.942827567845</v>
      </c>
      <c r="AR182">
        <f>Food_data!AR56</f>
        <v>202.728531192888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414.82859999999903</v>
      </c>
      <c r="E183">
        <f>Food_data!E57</f>
        <v>418.21449999999902</v>
      </c>
      <c r="F183">
        <f>Food_data!F57</f>
        <v>421.60039999999799</v>
      </c>
      <c r="G183">
        <f>Food_data!G57</f>
        <v>424.98619999999903</v>
      </c>
      <c r="H183">
        <f>Food_data!H57</f>
        <v>428.37199999999899</v>
      </c>
      <c r="I183">
        <f>Food_data!I57</f>
        <v>431.75779999999901</v>
      </c>
      <c r="J183">
        <f>Food_data!J57</f>
        <v>435.14359999999999</v>
      </c>
      <c r="K183">
        <f>Food_data!K57</f>
        <v>438.52949999999998</v>
      </c>
      <c r="L183">
        <f>Food_data!L57</f>
        <v>441.91529999999796</v>
      </c>
      <c r="M183">
        <f>Food_data!M57</f>
        <v>445.30110000000002</v>
      </c>
      <c r="N183">
        <f>Food_data!N57</f>
        <v>448.99999999999898</v>
      </c>
      <c r="O183">
        <f>Food_data!O57</f>
        <v>443.599999999999</v>
      </c>
      <c r="P183">
        <f>Food_data!P57</f>
        <v>438.20000000000005</v>
      </c>
      <c r="Q183">
        <f>Food_data!Q57</f>
        <v>432.79999999999899</v>
      </c>
      <c r="R183">
        <f>Food_data!R57</f>
        <v>427.40000000000003</v>
      </c>
      <c r="S183">
        <f>Food_data!S57</f>
        <v>422</v>
      </c>
      <c r="T183">
        <f>Food_data!T57</f>
        <v>415.39999999999895</v>
      </c>
      <c r="U183">
        <f>Food_data!U57</f>
        <v>413.60260010251602</v>
      </c>
      <c r="V183">
        <f>Food_data!V57</f>
        <v>413.96498961281497</v>
      </c>
      <c r="W183">
        <f>Food_data!W57</f>
        <v>413.79468345825705</v>
      </c>
      <c r="X183">
        <f>Food_data!X57</f>
        <v>396.31641966225197</v>
      </c>
      <c r="Y183">
        <f>Food_data!Y57</f>
        <v>397.51667341258502</v>
      </c>
      <c r="Z183">
        <f>Food_data!Z57</f>
        <v>399.68235221247102</v>
      </c>
      <c r="AA183">
        <f>Food_data!AA57</f>
        <v>403.983572747533</v>
      </c>
      <c r="AB183">
        <f>Food_data!AB57</f>
        <v>405.41819952525901</v>
      </c>
      <c r="AC183">
        <f>Food_data!AC57</f>
        <v>409.80997711832003</v>
      </c>
      <c r="AD183">
        <f>Food_data!AD57</f>
        <v>412.08108548267802</v>
      </c>
      <c r="AE183">
        <f>Food_data!AE57</f>
        <v>414.53405317324405</v>
      </c>
      <c r="AF183">
        <f>Food_data!AF57</f>
        <v>416.22380322281799</v>
      </c>
      <c r="AG183">
        <f>Food_data!AG57</f>
        <v>417.042157976677</v>
      </c>
      <c r="AH183">
        <f>Food_data!AH57</f>
        <v>418.40773717069897</v>
      </c>
      <c r="AI183">
        <f>Food_data!AI57</f>
        <v>420.56305649296399</v>
      </c>
      <c r="AJ183">
        <f>Food_data!AJ57</f>
        <v>424.94340473540205</v>
      </c>
      <c r="AK183">
        <f>Food_data!AK57</f>
        <v>420.40658279310702</v>
      </c>
      <c r="AL183">
        <f>Food_data!AL57</f>
        <v>424.68117987666199</v>
      </c>
      <c r="AM183">
        <f>Food_data!AM57</f>
        <v>427.78099694776199</v>
      </c>
      <c r="AN183">
        <f>Food_data!AN57</f>
        <v>431.32443946775896</v>
      </c>
      <c r="AO183">
        <f>Food_data!AO57</f>
        <v>434.35711988090202</v>
      </c>
      <c r="AP183">
        <f>Food_data!AP57</f>
        <v>437.34024661449098</v>
      </c>
      <c r="AQ183">
        <f>Food_data!AQ57</f>
        <v>439.54282756784403</v>
      </c>
      <c r="AR183">
        <f>Food_data!AR57</f>
        <v>442.72853119288595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108.0354</v>
      </c>
      <c r="E184">
        <f>Food_data!E58</f>
        <v>109.716999999999</v>
      </c>
      <c r="F184">
        <f>Food_data!F58</f>
        <v>111.3986</v>
      </c>
      <c r="G184">
        <f>Food_data!G58</f>
        <v>113.080199999999</v>
      </c>
      <c r="H184">
        <f>Food_data!H58</f>
        <v>114.76179999999999</v>
      </c>
      <c r="I184">
        <f>Food_data!I58</f>
        <v>116.44329999999999</v>
      </c>
      <c r="J184">
        <f>Food_data!J58</f>
        <v>118.1249</v>
      </c>
      <c r="K184">
        <f>Food_data!K58</f>
        <v>119.8065</v>
      </c>
      <c r="L184">
        <f>Food_data!L58</f>
        <v>121.4881</v>
      </c>
      <c r="M184">
        <f>Food_data!M58</f>
        <v>123.16970000000001</v>
      </c>
      <c r="N184">
        <f>Food_data!N58</f>
        <v>124.99999999999901</v>
      </c>
      <c r="O184">
        <f>Food_data!O58</f>
        <v>127</v>
      </c>
      <c r="P184">
        <f>Food_data!P58</f>
        <v>129</v>
      </c>
      <c r="Q184">
        <f>Food_data!Q58</f>
        <v>131</v>
      </c>
      <c r="R184">
        <f>Food_data!R58</f>
        <v>133</v>
      </c>
      <c r="S184">
        <f>Food_data!S58</f>
        <v>135</v>
      </c>
      <c r="T184">
        <f>Food_data!T58</f>
        <v>135.19999999999899</v>
      </c>
      <c r="U184">
        <f>Food_data!U58</f>
        <v>135.4</v>
      </c>
      <c r="V184">
        <f>Food_data!V58</f>
        <v>135.6</v>
      </c>
      <c r="W184">
        <f>Food_data!W58</f>
        <v>135.80000000000001</v>
      </c>
      <c r="X184">
        <f>Food_data!X58</f>
        <v>136</v>
      </c>
      <c r="Y184">
        <f>Food_data!Y58</f>
        <v>136</v>
      </c>
      <c r="Z184">
        <f>Food_data!Z58</f>
        <v>136</v>
      </c>
      <c r="AA184">
        <f>Food_data!AA58</f>
        <v>135.99999999999901</v>
      </c>
      <c r="AB184">
        <f>Food_data!AB58</f>
        <v>136</v>
      </c>
      <c r="AC184">
        <f>Food_data!AC58</f>
        <v>136</v>
      </c>
      <c r="AD184">
        <f>Food_data!AD58</f>
        <v>135</v>
      </c>
      <c r="AE184">
        <f>Food_data!AE58</f>
        <v>134</v>
      </c>
      <c r="AF184">
        <f>Food_data!AF58</f>
        <v>132.99999999999901</v>
      </c>
      <c r="AG184">
        <f>Food_data!AG58</f>
        <v>132</v>
      </c>
      <c r="AH184">
        <f>Food_data!AH58</f>
        <v>131</v>
      </c>
      <c r="AI184">
        <f>Food_data!AI58</f>
        <v>130.19999999999999</v>
      </c>
      <c r="AJ184">
        <f>Food_data!AJ58</f>
        <v>129.39999999999901</v>
      </c>
      <c r="AK184">
        <f>Food_data!AK58</f>
        <v>128.6</v>
      </c>
      <c r="AL184">
        <f>Food_data!AL58</f>
        <v>127.799999999999</v>
      </c>
      <c r="AM184">
        <f>Food_data!AM58</f>
        <v>127</v>
      </c>
      <c r="AN184">
        <f>Food_data!AN58</f>
        <v>126.2</v>
      </c>
      <c r="AO184">
        <f>Food_data!AO58</f>
        <v>125.4</v>
      </c>
      <c r="AP184">
        <f>Food_data!AP58</f>
        <v>124.599999999999</v>
      </c>
      <c r="AQ184">
        <f>Food_data!AQ58</f>
        <v>123.799999999999</v>
      </c>
      <c r="AR184">
        <f>Food_data!AR58</f>
        <v>122.99999999999901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12.651722906457598</v>
      </c>
      <c r="F185">
        <f>Food_data!F59</f>
        <v>12.734546584435199</v>
      </c>
      <c r="G185">
        <f>Food_data!G59</f>
        <v>12.8125570741056</v>
      </c>
      <c r="H185">
        <f>Food_data!H59</f>
        <v>12.8842950281472</v>
      </c>
      <c r="I185">
        <f>Food_data!I59</f>
        <v>12.949760446559999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12.523252129919999</v>
      </c>
      <c r="O185">
        <f>Food_data!O59</f>
        <v>12.34412512704</v>
      </c>
      <c r="P185">
        <f>Food_data!P59</f>
        <v>12.16499812416</v>
      </c>
      <c r="Q185">
        <f>Food_data!Q59</f>
        <v>11.985871121279999</v>
      </c>
      <c r="R185">
        <f>Food_data!R59</f>
        <v>11.806744118400001</v>
      </c>
      <c r="S185">
        <f>Food_data!S59</f>
        <v>11.6290387584</v>
      </c>
      <c r="T185">
        <f>Food_data!T59</f>
        <v>11.449911755519999</v>
      </c>
      <c r="U185">
        <f>Food_data!U59</f>
        <v>13.403249072640001</v>
      </c>
      <c r="V185">
        <f>Food_data!V59</f>
        <v>15.356586389759999</v>
      </c>
      <c r="W185">
        <f>Food_data!W59</f>
        <v>17.309923706879999</v>
      </c>
      <c r="X185">
        <f>Food_data!X59</f>
        <v>19.263261024000002</v>
      </c>
      <c r="Y185">
        <f>Food_data!Y59</f>
        <v>21.218019984000001</v>
      </c>
      <c r="Z185">
        <f>Food_data!Z59</f>
        <v>22.324844541342699</v>
      </c>
      <c r="AA185">
        <f>Food_data!AA59</f>
        <v>23.2438610879999</v>
      </c>
      <c r="AB185">
        <f>Food_data!AB59</f>
        <v>23.525346378239899</v>
      </c>
      <c r="AC185">
        <f>Food_data!AC59</f>
        <v>23.806831668479902</v>
      </c>
      <c r="AD185">
        <f>Food_data!AD59</f>
        <v>24.035716172160001</v>
      </c>
      <c r="AE185">
        <f>Food_data!AE59</f>
        <v>24.266022318719902</v>
      </c>
      <c r="AF185">
        <f>Food_data!AF59</f>
        <v>24.496328465280001</v>
      </c>
      <c r="AG185">
        <f>Food_data!AG59</f>
        <v>24.725212968959902</v>
      </c>
      <c r="AH185">
        <f>Food_data!AH59</f>
        <v>24.954097472640001</v>
      </c>
      <c r="AI185">
        <f>Food_data!AI59</f>
        <v>25.155970761599999</v>
      </c>
      <c r="AJ185">
        <f>Food_data!AJ59</f>
        <v>25.357844050559901</v>
      </c>
      <c r="AK185">
        <f>Food_data!AK59</f>
        <v>25.559717339519899</v>
      </c>
      <c r="AL185">
        <f>Food_data!AL59</f>
        <v>25.763012271359901</v>
      </c>
      <c r="AM185">
        <f>Food_data!AM59</f>
        <v>25.9648855603199</v>
      </c>
      <c r="AN185">
        <f>Food_data!AN59</f>
        <v>26.099941633919901</v>
      </c>
      <c r="AO185">
        <f>Food_data!AO59</f>
        <v>26.234997707519998</v>
      </c>
      <c r="AP185">
        <f>Food_data!AP59</f>
        <v>26.370053781119999</v>
      </c>
      <c r="AQ185">
        <f>Food_data!AQ59</f>
        <v>26.505109854720001</v>
      </c>
      <c r="AR185">
        <f>Food_data!AR59</f>
        <v>26.641587571199899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29.8998733478936</v>
      </c>
      <c r="E186">
        <f>Food_data!E60</f>
        <v>26.709486416834402</v>
      </c>
      <c r="F186">
        <f>Food_data!F60</f>
        <v>23.8742928750396</v>
      </c>
      <c r="G186">
        <f>Food_data!G60</f>
        <v>16.134251629358801</v>
      </c>
      <c r="H186">
        <f>Food_data!H60</f>
        <v>13.5429495135509</v>
      </c>
      <c r="I186">
        <f>Food_data!I60</f>
        <v>11.1078017871931</v>
      </c>
      <c r="J186">
        <f>Food_data!J60</f>
        <v>2.9394092876626101</v>
      </c>
      <c r="K186">
        <f>Food_data!K60</f>
        <v>2.2520732793126901</v>
      </c>
      <c r="L186">
        <f>Food_data!L60</f>
        <v>6.0507825312834802</v>
      </c>
      <c r="M186">
        <f>Food_data!M60</f>
        <v>9.4715098014445491</v>
      </c>
      <c r="N186">
        <f>Food_data!N60</f>
        <v>9.0826852302348495</v>
      </c>
      <c r="O186">
        <f>Food_data!O60</f>
        <v>6.9366537193086604</v>
      </c>
      <c r="P186">
        <f>Food_data!P60</f>
        <v>15.8597507680995</v>
      </c>
      <c r="Q186">
        <f>Food_data!Q60</f>
        <v>19.5368663519018</v>
      </c>
      <c r="R186">
        <f>Food_data!R60</f>
        <v>18.141639169294699</v>
      </c>
      <c r="S186">
        <f>Food_data!S60</f>
        <v>15.1571539348291</v>
      </c>
      <c r="T186">
        <f>Food_data!T60</f>
        <v>19.5936872663966</v>
      </c>
      <c r="U186">
        <f>Food_data!U60</f>
        <v>19.404944854732801</v>
      </c>
      <c r="V186">
        <f>Food_data!V60</f>
        <v>18.786674687270398</v>
      </c>
      <c r="W186">
        <f>Food_data!W60</f>
        <v>18.1701464675327</v>
      </c>
      <c r="X186">
        <f>Food_data!X60</f>
        <v>17.562802060799999</v>
      </c>
      <c r="Y186">
        <f>Food_data!Y60</f>
        <v>16.97489470368</v>
      </c>
      <c r="Z186">
        <f>Food_data!Z60</f>
        <v>16.394429211839999</v>
      </c>
      <c r="AA186">
        <f>Food_data!AA60</f>
        <v>15.80652185472</v>
      </c>
      <c r="AB186">
        <f>Food_data!AB60</f>
        <v>15.218614497600001</v>
      </c>
      <c r="AC186">
        <f>Food_data!AC60</f>
        <v>14.6381490057599</v>
      </c>
      <c r="AD186">
        <f>Food_data!AD60</f>
        <v>14.05024164864</v>
      </c>
      <c r="AE186">
        <f>Food_data!AE60</f>
        <v>13.4623342915199</v>
      </c>
      <c r="AF186">
        <f>Food_data!AF60</f>
        <v>12.8818687996799</v>
      </c>
      <c r="AG186">
        <f>Food_data!AG60</f>
        <v>12.293961442559899</v>
      </c>
      <c r="AH186">
        <f>Food_data!AH60</f>
        <v>11.70605408544</v>
      </c>
      <c r="AI186">
        <f>Food_data!AI60</f>
        <v>11.1255885936</v>
      </c>
      <c r="AJ186">
        <f>Food_data!AJ60</f>
        <v>10.537681236479999</v>
      </c>
      <c r="AK186">
        <f>Food_data!AK60</f>
        <v>9.9497738793599897</v>
      </c>
      <c r="AL186">
        <f>Food_data!AL60</f>
        <v>9.3693083875199896</v>
      </c>
      <c r="AM186">
        <f>Food_data!AM60</f>
        <v>8.7814010303999908</v>
      </c>
      <c r="AN186">
        <f>Food_data!AN60</f>
        <v>8.1934936732800008</v>
      </c>
      <c r="AO186">
        <f>Food_data!AO60</f>
        <v>7.61302818143999</v>
      </c>
      <c r="AP186">
        <f>Food_data!AP60</f>
        <v>7.0251208243199903</v>
      </c>
      <c r="AQ186">
        <f>Food_data!AQ60</f>
        <v>6.4372134671999897</v>
      </c>
      <c r="AR186">
        <f>Food_data!AR60</f>
        <v>5.8567479753599896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168.74699999999899</v>
      </c>
      <c r="G187">
        <f>Food_data!G61</f>
        <v>169.3477</v>
      </c>
      <c r="H187">
        <f>Food_data!H61</f>
        <v>169.94829999999899</v>
      </c>
      <c r="I187">
        <f>Food_data!I61</f>
        <v>170.54899999999901</v>
      </c>
      <c r="J187">
        <f>Food_data!J61</f>
        <v>171.1497</v>
      </c>
      <c r="K187">
        <f>Food_data!K61</f>
        <v>171.75040000000001</v>
      </c>
      <c r="L187">
        <f>Food_data!L61</f>
        <v>172.350999999999</v>
      </c>
      <c r="M187">
        <f>Food_data!M61</f>
        <v>172.95169999999999</v>
      </c>
      <c r="N187">
        <f>Food_data!N61</f>
        <v>174</v>
      </c>
      <c r="O187">
        <f>Food_data!O61</f>
        <v>172.2</v>
      </c>
      <c r="P187">
        <f>Food_data!P61</f>
        <v>170.4</v>
      </c>
      <c r="Q187">
        <f>Food_data!Q61</f>
        <v>168.599999999999</v>
      </c>
      <c r="R187">
        <f>Food_data!R61</f>
        <v>166.8</v>
      </c>
      <c r="S187">
        <f>Food_data!S61</f>
        <v>165</v>
      </c>
      <c r="T187">
        <f>Food_data!T61</f>
        <v>163.19999999999999</v>
      </c>
      <c r="U187">
        <f>Food_data!U61</f>
        <v>161.4</v>
      </c>
      <c r="V187">
        <f>Food_data!V61</f>
        <v>159.6</v>
      </c>
      <c r="W187">
        <f>Food_data!W61</f>
        <v>157.80000000000001</v>
      </c>
      <c r="X187">
        <f>Food_data!X61</f>
        <v>156</v>
      </c>
      <c r="Y187">
        <f>Food_data!Y61</f>
        <v>154</v>
      </c>
      <c r="Z187">
        <f>Food_data!Z61</f>
        <v>152</v>
      </c>
      <c r="AA187">
        <f>Food_data!AA61</f>
        <v>150</v>
      </c>
      <c r="AB187">
        <f>Food_data!AB61</f>
        <v>148</v>
      </c>
      <c r="AC187">
        <f>Food_data!AC61</f>
        <v>146</v>
      </c>
      <c r="AD187">
        <f>Food_data!AD61</f>
        <v>144.19999999999999</v>
      </c>
      <c r="AE187">
        <f>Food_data!AE61</f>
        <v>142.4</v>
      </c>
      <c r="AF187">
        <f>Food_data!AF61</f>
        <v>140.6</v>
      </c>
      <c r="AG187">
        <f>Food_data!AG61</f>
        <v>138.80000000000001</v>
      </c>
      <c r="AH187">
        <f>Food_data!AH61</f>
        <v>137</v>
      </c>
      <c r="AI187">
        <f>Food_data!AI61</f>
        <v>134.80000000000001</v>
      </c>
      <c r="AJ187">
        <f>Food_data!AJ61</f>
        <v>132.6</v>
      </c>
      <c r="AK187">
        <f>Food_data!AK61</f>
        <v>130.39999999999901</v>
      </c>
      <c r="AL187">
        <f>Food_data!AL61</f>
        <v>128.19999999999999</v>
      </c>
      <c r="AM187">
        <f>Food_data!AM61</f>
        <v>125.99999999999901</v>
      </c>
      <c r="AN187">
        <f>Food_data!AN61</f>
        <v>124.2</v>
      </c>
      <c r="AO187">
        <f>Food_data!AO61</f>
        <v>122.399999999999</v>
      </c>
      <c r="AP187">
        <f>Food_data!AP61</f>
        <v>120.599999999999</v>
      </c>
      <c r="AQ187">
        <f>Food_data!AQ61</f>
        <v>118.8</v>
      </c>
      <c r="AR187">
        <f>Food_data!AR61</f>
        <v>116.99999999999901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0.256576896</v>
      </c>
      <c r="E188">
        <f>Food_data!E62</f>
        <v>0.24976512000000001</v>
      </c>
      <c r="F188">
        <f>Food_data!F62</f>
        <v>0.24295334399999999</v>
      </c>
      <c r="G188">
        <f>Food_data!G62</f>
        <v>0.2413891584</v>
      </c>
      <c r="H188">
        <f>Food_data!H62</f>
        <v>0.23442600960000001</v>
      </c>
      <c r="I188">
        <f>Food_data!I62</f>
        <v>0.22978391040000001</v>
      </c>
      <c r="J188">
        <f>Food_data!J62</f>
        <v>0.222820761599999</v>
      </c>
      <c r="K188">
        <f>Food_data!K62</f>
        <v>0.21585761279999999</v>
      </c>
      <c r="L188">
        <f>Food_data!L62</f>
        <v>0.208894464</v>
      </c>
      <c r="M188">
        <f>Food_data!M62</f>
        <v>0.20193131519999999</v>
      </c>
      <c r="N188">
        <f>Food_data!N62</f>
        <v>0.19728921599999999</v>
      </c>
      <c r="O188">
        <f>Food_data!O62</f>
        <v>0.1903260672</v>
      </c>
      <c r="P188">
        <f>Food_data!P62</f>
        <v>0.18336291839999999</v>
      </c>
      <c r="Q188">
        <f>Food_data!Q62</f>
        <v>0.17639976960000001</v>
      </c>
      <c r="R188">
        <f>Food_data!R62</f>
        <v>0.16943662079999999</v>
      </c>
      <c r="S188">
        <f>Food_data!S62</f>
        <v>0.16247347200000001</v>
      </c>
      <c r="T188">
        <f>Food_data!T62</f>
        <v>0.15783137280000001</v>
      </c>
      <c r="U188">
        <f>Food_data!U62</f>
        <v>0.150868224</v>
      </c>
      <c r="V188">
        <f>Food_data!V62</f>
        <v>0.14390507520000001</v>
      </c>
      <c r="W188">
        <f>Food_data!W62</f>
        <v>0.136941926399999</v>
      </c>
      <c r="X188">
        <f>Food_data!X62</f>
        <v>1.16980899839999</v>
      </c>
      <c r="Y188">
        <f>Food_data!Y62</f>
        <v>1.2440825856</v>
      </c>
      <c r="Z188">
        <f>Food_data!Z62</f>
        <v>1.31835617279999</v>
      </c>
      <c r="AA188">
        <f>Food_data!AA62</f>
        <v>1.3949508096000001</v>
      </c>
      <c r="AB188">
        <f>Food_data!AB62</f>
        <v>1.4692243968000001</v>
      </c>
      <c r="AC188">
        <f>Food_data!AC62</f>
        <v>1.543497984</v>
      </c>
      <c r="AD188">
        <f>Food_data!AD62</f>
        <v>1.6340189184</v>
      </c>
      <c r="AE188">
        <f>Food_data!AE62</f>
        <v>1.7245398528</v>
      </c>
      <c r="AF188">
        <f>Food_data!AF62</f>
        <v>1.8150607872</v>
      </c>
      <c r="AG188">
        <f>Food_data!AG62</f>
        <v>1.9055817215999999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2.2699865088000002</v>
      </c>
      <c r="AK188">
        <f>Food_data!AK62</f>
        <v>2.40692843519999</v>
      </c>
      <c r="AL188">
        <f>Food_data!AL62</f>
        <v>2.54387036159999</v>
      </c>
      <c r="AM188">
        <f>Food_data!AM62</f>
        <v>2.6808122879999901</v>
      </c>
      <c r="AN188">
        <f>Food_data!AN62</f>
        <v>2.7899016191999899</v>
      </c>
      <c r="AO188">
        <f>Food_data!AO62</f>
        <v>2.8989909504</v>
      </c>
      <c r="AP188">
        <f>Food_data!AP62</f>
        <v>3.01040133119999</v>
      </c>
      <c r="AQ188">
        <f>Food_data!AQ62</f>
        <v>3.1194906623999898</v>
      </c>
      <c r="AR188">
        <f>Food_data!AR62</f>
        <v>3.2285799935999901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0.2330439759359989</v>
      </c>
      <c r="E189">
        <f>Food_data!E63</f>
        <v>0.40144091788800002</v>
      </c>
      <c r="F189">
        <f>Food_data!F63</f>
        <v>0.56841873983999891</v>
      </c>
      <c r="G189">
        <f>Food_data!G63</f>
        <v>0.55946279335679905</v>
      </c>
      <c r="H189">
        <f>Food_data!H63</f>
        <v>0.55044378748799894</v>
      </c>
      <c r="I189">
        <f>Food_data!I63</f>
        <v>0.54148784100479896</v>
      </c>
      <c r="J189">
        <f>Food_data!J63</f>
        <v>0.53104971513599997</v>
      </c>
      <c r="K189">
        <f>Food_data!K63</f>
        <v>0.522093768652799</v>
      </c>
      <c r="L189">
        <f>Food_data!L63</f>
        <v>0.51313782216959902</v>
      </c>
      <c r="M189">
        <f>Food_data!M63</f>
        <v>0.50411881630080002</v>
      </c>
      <c r="N189">
        <f>Food_data!N63</f>
        <v>0.52288940679551998</v>
      </c>
      <c r="O189">
        <f>Food_data!O63</f>
        <v>0.51194253712895899</v>
      </c>
      <c r="P189">
        <f>Food_data!P63</f>
        <v>0.50247784684800001</v>
      </c>
      <c r="Q189">
        <f>Food_data!Q63</f>
        <v>0.49301315656703892</v>
      </c>
      <c r="R189">
        <f>Food_data!R63</f>
        <v>0.48348540690047997</v>
      </c>
      <c r="S189">
        <f>Food_data!S63</f>
        <v>0.47260159661951895</v>
      </c>
      <c r="T189">
        <f>Food_data!T63</f>
        <v>0.463073846952959</v>
      </c>
      <c r="U189">
        <f>Food_data!U63</f>
        <v>0.45360915667199997</v>
      </c>
      <c r="V189">
        <f>Food_data!V63</f>
        <v>0.44414446639103899</v>
      </c>
      <c r="W189">
        <f>Food_data!W63</f>
        <v>0.43319759672447999</v>
      </c>
      <c r="X189">
        <f>Food_data!X63</f>
        <v>0.437124864272112</v>
      </c>
      <c r="Y189">
        <f>Food_data!Y63</f>
        <v>0.42731484851548796</v>
      </c>
      <c r="Z189">
        <f>Food_data!Z63</f>
        <v>0.417536529245567</v>
      </c>
      <c r="AA189">
        <f>Food_data!AA63</f>
        <v>0.40633908997564605</v>
      </c>
      <c r="AB189">
        <f>Food_data!AB63</f>
        <v>0.39652907421902395</v>
      </c>
      <c r="AC189">
        <f>Food_data!AC63</f>
        <v>3.2639759999999497E-2</v>
      </c>
      <c r="AD189">
        <f>Food_data!AD63</f>
        <v>1.02602375999999</v>
      </c>
      <c r="AE189">
        <f>Food_data!AE63</f>
        <v>2.01940776</v>
      </c>
      <c r="AF189">
        <f>Food_data!AF63</f>
        <v>3.0127917599999998</v>
      </c>
      <c r="AG189">
        <f>Food_data!AG63</f>
        <v>4.0061757599999996</v>
      </c>
      <c r="AH189">
        <f>Food_data!AH63</f>
        <v>4.9995597600000004</v>
      </c>
      <c r="AI189">
        <f>Food_data!AI63</f>
        <v>5.9929437600000002</v>
      </c>
      <c r="AJ189">
        <f>Food_data!AJ63</f>
        <v>6.53362848</v>
      </c>
      <c r="AK189">
        <f>Food_data!AK63</f>
        <v>7.0728940800000002</v>
      </c>
      <c r="AL189">
        <f>Food_data!AL63</f>
        <v>7.6135788</v>
      </c>
      <c r="AM189">
        <f>Food_data!AM63</f>
        <v>8.15426351999999</v>
      </c>
      <c r="AN189">
        <f>Food_data!AN63</f>
        <v>8.9617427999999908</v>
      </c>
      <c r="AO189">
        <f>Food_data!AO63</f>
        <v>10.286589258201589</v>
      </c>
      <c r="AP189">
        <f>Food_data!AP63</f>
        <v>11.610016596403101</v>
      </c>
      <c r="AQ189">
        <f>Food_data!AQ63</f>
        <v>12.934863054604699</v>
      </c>
      <c r="AR189">
        <f>Food_data!AR63</f>
        <v>14.3096589038591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0.84535401599999904</v>
      </c>
      <c r="O190">
        <f>Food_data!O64</f>
        <v>0.79253752319999993</v>
      </c>
      <c r="P190">
        <f>Food_data!P64</f>
        <v>0.73719815039999992</v>
      </c>
      <c r="Q190">
        <f>Food_data!Q64</f>
        <v>0.6835806432</v>
      </c>
      <c r="R190">
        <f>Food_data!R64</f>
        <v>0.62832326400000005</v>
      </c>
      <c r="S190">
        <f>Food_data!S64</f>
        <v>0.57390789600000003</v>
      </c>
      <c r="T190">
        <f>Food_data!T64</f>
        <v>1.2397369248000001</v>
      </c>
      <c r="U190">
        <f>Food_data!U64</f>
        <v>1.9098611568000001</v>
      </c>
      <c r="V190">
        <f>Food_data!V64</f>
        <v>2.5858826208000001</v>
      </c>
      <c r="W190">
        <f>Food_data!W64</f>
        <v>3.2652942048</v>
      </c>
      <c r="X190">
        <f>Food_data!X64</f>
        <v>3.9496947839999899</v>
      </c>
      <c r="Y190">
        <f>Food_data!Y64</f>
        <v>4.6396551600000002</v>
      </c>
      <c r="Z190">
        <f>Food_data!Z64</f>
        <v>5.3329961951999998</v>
      </c>
      <c r="AA190">
        <f>Food_data!AA64</f>
        <v>6.0322502303999901</v>
      </c>
      <c r="AB190">
        <f>Food_data!AB64</f>
        <v>6.7339514592</v>
      </c>
      <c r="AC190">
        <f>Food_data!AC64</f>
        <v>7.4424959999999896</v>
      </c>
      <c r="AD190">
        <f>Food_data!AD64</f>
        <v>8.2144972799999998</v>
      </c>
      <c r="AE190">
        <f>Food_data!AE64</f>
        <v>8.9915443199999903</v>
      </c>
      <c r="AF190">
        <f>Food_data!AF64</f>
        <v>9.7736371200000001</v>
      </c>
      <c r="AG190">
        <f>Food_data!AG64</f>
        <v>10.5607756799999</v>
      </c>
      <c r="AH190">
        <f>Food_data!AH64</f>
        <v>11.352959999999999</v>
      </c>
      <c r="AI190">
        <f>Food_data!AI64</f>
        <v>12.1501900799999</v>
      </c>
      <c r="AJ190">
        <f>Food_data!AJ64</f>
        <v>12.95246592</v>
      </c>
      <c r="AK190">
        <f>Food_data!AK64</f>
        <v>13.75978752</v>
      </c>
      <c r="AL190">
        <f>Food_data!AL64</f>
        <v>14.5721548799999</v>
      </c>
      <c r="AM190">
        <f>Food_data!AM64</f>
        <v>15.389568000000001</v>
      </c>
      <c r="AN190">
        <f>Food_data!AN64</f>
        <v>16.21202688</v>
      </c>
      <c r="AO190">
        <f>Food_data!AO64</f>
        <v>17.039531520000001</v>
      </c>
      <c r="AP190">
        <f>Food_data!AP64</f>
        <v>17.8720819199999</v>
      </c>
      <c r="AQ190">
        <f>Food_data!AQ64</f>
        <v>18.70967808</v>
      </c>
      <c r="AR190">
        <f>Food_data!AR64</f>
        <v>19.552320000000002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2182.0182962396798</v>
      </c>
      <c r="E192">
        <f>Food_data!E68</f>
        <v>2186.2034935947599</v>
      </c>
      <c r="F192">
        <f>Food_data!F68</f>
        <v>2190.6296648984799</v>
      </c>
      <c r="G192">
        <f>Food_data!G68</f>
        <v>2194.6373897033</v>
      </c>
      <c r="H192">
        <f>Food_data!H68</f>
        <v>2199.14815086726</v>
      </c>
      <c r="I192">
        <f>Food_data!I68</f>
        <v>2202.5640497157201</v>
      </c>
      <c r="J192">
        <f>Food_data!J68</f>
        <v>2206.30042989411</v>
      </c>
      <c r="K192">
        <f>Food_data!K68</f>
        <v>2210.4127802733501</v>
      </c>
      <c r="L192">
        <f>Food_data!L68</f>
        <v>2212.1731148583699</v>
      </c>
      <c r="M192">
        <f>Food_data!M68</f>
        <v>2212.6042701387601</v>
      </c>
      <c r="N192">
        <f>Food_data!N68</f>
        <v>2211.4951626868001</v>
      </c>
      <c r="O192">
        <f>Food_data!O68</f>
        <v>2284.6097415541203</v>
      </c>
      <c r="P192">
        <f>Food_data!P68</f>
        <v>2367.37347074626</v>
      </c>
      <c r="Q192">
        <f>Food_data!Q68</f>
        <v>2450.02007676221</v>
      </c>
      <c r="R192">
        <f>Food_data!R68</f>
        <v>2533.5860957077698</v>
      </c>
      <c r="S192">
        <f>Food_data!S68</f>
        <v>2625.5205242919001</v>
      </c>
      <c r="T192">
        <f>Food_data!T68</f>
        <v>2720.21982944615</v>
      </c>
      <c r="U192">
        <f>Food_data!U68</f>
        <v>2865.6510718816498</v>
      </c>
      <c r="V192">
        <f>Food_data!V68</f>
        <v>3015.4105210500902</v>
      </c>
      <c r="W192">
        <f>Food_data!W68</f>
        <v>3171.8795534880101</v>
      </c>
      <c r="X192">
        <f>Food_data!X68</f>
        <v>3332.6397310698903</v>
      </c>
      <c r="Y192">
        <f>Food_data!Y68</f>
        <v>3501.3453693894699</v>
      </c>
      <c r="Z192">
        <f>Food_data!Z68</f>
        <v>3658.0062813593104</v>
      </c>
      <c r="AA192">
        <f>Food_data!AA68</f>
        <v>3817.83238702279</v>
      </c>
      <c r="AB192">
        <f>Food_data!AB68</f>
        <v>3968.4875233929802</v>
      </c>
      <c r="AC192">
        <f>Food_data!AC68</f>
        <v>4128.0589774550099</v>
      </c>
      <c r="AD192">
        <f>Food_data!AD68</f>
        <v>4293.5864287101604</v>
      </c>
      <c r="AE192">
        <f>Food_data!AE68</f>
        <v>4466.3986164646194</v>
      </c>
      <c r="AF192">
        <f>Food_data!AF68</f>
        <v>4647.8647181637398</v>
      </c>
      <c r="AG192">
        <f>Food_data!AG68</f>
        <v>4837.21415641767</v>
      </c>
      <c r="AH192">
        <f>Food_data!AH68</f>
        <v>5035.76329751717</v>
      </c>
      <c r="AI192">
        <f>Food_data!AI68</f>
        <v>5242.7807389501704</v>
      </c>
      <c r="AJ192">
        <f>Food_data!AJ68</f>
        <v>5460.4116089141899</v>
      </c>
      <c r="AK192">
        <f>Food_data!AK68</f>
        <v>5686.7871006161704</v>
      </c>
      <c r="AL192">
        <f>Food_data!AL68</f>
        <v>5749.2045898850893</v>
      </c>
      <c r="AM192">
        <f>Food_data!AM68</f>
        <v>5681.2193087387104</v>
      </c>
      <c r="AN192">
        <f>Food_data!AN68</f>
        <v>5635.54442830068</v>
      </c>
      <c r="AO192">
        <f>Food_data!AO68</f>
        <v>5596.1463188055804</v>
      </c>
      <c r="AP192">
        <f>Food_data!AP68</f>
        <v>5552.5358312509798</v>
      </c>
      <c r="AQ192">
        <f>Food_data!AQ68</f>
        <v>5489.4300079266695</v>
      </c>
      <c r="AR192">
        <f>Food_data!AR68</f>
        <v>5448.9606530725196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0.10248554469594799</v>
      </c>
      <c r="E193">
        <f>Food_data!E69</f>
        <v>0.10304515625356665</v>
      </c>
      <c r="F193">
        <f>Food_data!F69</f>
        <v>0.1035167029630971</v>
      </c>
      <c r="G193">
        <f>Food_data!G69</f>
        <v>0.10456846853330216</v>
      </c>
      <c r="H193">
        <f>Food_data!H69</f>
        <v>0.10419325915977042</v>
      </c>
      <c r="I193">
        <f>Food_data!I69</f>
        <v>0.10329598202456984</v>
      </c>
      <c r="J193">
        <f>Food_data!J69</f>
        <v>0.10321332808277334</v>
      </c>
      <c r="K193">
        <f>Food_data!K69</f>
        <v>0.10168502516751636</v>
      </c>
      <c r="L193">
        <f>Food_data!L69</f>
        <v>9.871199156704405E-2</v>
      </c>
      <c r="M193">
        <f>Food_data!M69</f>
        <v>9.6016926569196484E-2</v>
      </c>
      <c r="N193">
        <f>Food_data!N69</f>
        <v>9.39465179376823E-2</v>
      </c>
      <c r="O193">
        <f>Food_data!O69</f>
        <v>9.5970405827970104E-2</v>
      </c>
      <c r="P193">
        <f>Food_data!P69</f>
        <v>9.9712867633013541E-2</v>
      </c>
      <c r="Q193">
        <f>Food_data!Q69</f>
        <v>0.10046531738756774</v>
      </c>
      <c r="R193">
        <f>Food_data!R69</f>
        <v>0.10239626067611983</v>
      </c>
      <c r="S193">
        <f>Food_data!S69</f>
        <v>0.10742486272360144</v>
      </c>
      <c r="T193">
        <f>Food_data!T69</f>
        <v>0.1103750520583759</v>
      </c>
      <c r="U193">
        <f>Food_data!U69</f>
        <v>0.11648882007177039</v>
      </c>
      <c r="V193">
        <f>Food_data!V69</f>
        <v>0.12214624397865891</v>
      </c>
      <c r="W193">
        <f>Food_data!W69</f>
        <v>0.13083119060761494</v>
      </c>
      <c r="X193">
        <f>Food_data!X69</f>
        <v>0.14311302339429244</v>
      </c>
      <c r="Y193">
        <f>Food_data!Y69</f>
        <v>0.14859193625654621</v>
      </c>
      <c r="Z193">
        <f>Food_data!Z69</f>
        <v>0.15477531864248098</v>
      </c>
      <c r="AA193">
        <f>Food_data!AA69</f>
        <v>0.15721834979093655</v>
      </c>
      <c r="AB193">
        <f>Food_data!AB69</f>
        <v>0.15954246258364152</v>
      </c>
      <c r="AC193">
        <f>Food_data!AC69</f>
        <v>0.16253267630087639</v>
      </c>
      <c r="AD193">
        <f>Food_data!AD69</f>
        <v>0.16620668625500729</v>
      </c>
      <c r="AE193">
        <f>Food_data!AE69</f>
        <v>0.1696549317470519</v>
      </c>
      <c r="AF193">
        <f>Food_data!AF69</f>
        <v>0.17339792813187416</v>
      </c>
      <c r="AG193">
        <f>Food_data!AG69</f>
        <v>0.17933121042317862</v>
      </c>
      <c r="AH193">
        <f>Food_data!AH69</f>
        <v>0.1829897933880012</v>
      </c>
      <c r="AI193">
        <f>Food_data!AI69</f>
        <v>0.18648138433895353</v>
      </c>
      <c r="AJ193">
        <f>Food_data!AJ69</f>
        <v>0.19009718537753181</v>
      </c>
      <c r="AK193">
        <f>Food_data!AK69</f>
        <v>0.19521773462638725</v>
      </c>
      <c r="AL193">
        <f>Food_data!AL69</f>
        <v>0.19681457464886296</v>
      </c>
      <c r="AM193">
        <f>Food_data!AM69</f>
        <v>0.20019893606809216</v>
      </c>
      <c r="AN193">
        <f>Food_data!AN69</f>
        <v>0.20220259517090769</v>
      </c>
      <c r="AO193">
        <f>Food_data!AO69</f>
        <v>0.2050053753980457</v>
      </c>
      <c r="AP193">
        <f>Food_data!AP69</f>
        <v>0.20787413003598312</v>
      </c>
      <c r="AQ193">
        <f>Food_data!AQ69</f>
        <v>0.21220681506191824</v>
      </c>
      <c r="AR193">
        <f>Food_data!AR69</f>
        <v>0.21495084684869178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0.30750307503075031</v>
      </c>
      <c r="E194">
        <f>Food_data!E70</f>
        <v>0.30750307503075031</v>
      </c>
      <c r="F194">
        <f>Food_data!F70</f>
        <v>0.30750307503075269</v>
      </c>
      <c r="G194">
        <f>Food_data!G70</f>
        <v>0.30695938186938965</v>
      </c>
      <c r="H194">
        <f>Food_data!H70</f>
        <v>0.30513220003978786</v>
      </c>
      <c r="I194">
        <f>Food_data!I70</f>
        <v>0.3013589785635829</v>
      </c>
      <c r="J194">
        <f>Food_data!J70</f>
        <v>0.29612804268791681</v>
      </c>
      <c r="K194">
        <f>Food_data!K70</f>
        <v>0.29141871960752169</v>
      </c>
      <c r="L194">
        <f>Food_data!L70</f>
        <v>0.28618778373185488</v>
      </c>
      <c r="M194">
        <f>Food_data!M70</f>
        <v>0.28147846065145976</v>
      </c>
      <c r="N194">
        <f>Food_data!N70</f>
        <v>0.2762018452300552</v>
      </c>
      <c r="O194">
        <f>Food_data!O70</f>
        <v>0.28036084293137503</v>
      </c>
      <c r="P194">
        <f>Food_data!P70</f>
        <v>0.3001521055725444</v>
      </c>
      <c r="Q194">
        <f>Food_data!Q70</f>
        <v>0.30356430739010454</v>
      </c>
      <c r="R194">
        <f>Food_data!R70</f>
        <v>0.30757647495275042</v>
      </c>
      <c r="S194">
        <f>Food_data!S70</f>
        <v>0.32242441503148461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0.35209695405998964</v>
      </c>
      <c r="X194">
        <f>Food_data!X70</f>
        <v>0.35514025026436008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0.39315370557515411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0.41530878368609808</v>
      </c>
      <c r="AH194">
        <f>Food_data!AH70</f>
        <v>0.4182324064425198</v>
      </c>
      <c r="AI194">
        <f>Food_data!AI70</f>
        <v>0.4217586076383581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0.44923533291369361</v>
      </c>
      <c r="AO194">
        <f>Food_data!AO70</f>
        <v>0.45047047990056194</v>
      </c>
      <c r="AP194">
        <f>Food_data!AP70</f>
        <v>0.45213209827314166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173.05542772577647</v>
      </c>
      <c r="E195">
        <f>Food_data!E73</f>
        <v>179.62182706080586</v>
      </c>
      <c r="F195">
        <f>Food_data!F73</f>
        <v>184.953161626927</v>
      </c>
      <c r="G195">
        <f>Food_data!G73</f>
        <v>189.52990797927916</v>
      </c>
      <c r="H195">
        <f>Food_data!H73</f>
        <v>193.32218148973143</v>
      </c>
      <c r="I195">
        <f>Food_data!I73</f>
        <v>197.40000309870095</v>
      </c>
      <c r="J195">
        <f>Food_data!J73</f>
        <v>202.22093890660705</v>
      </c>
      <c r="K195">
        <f>Food_data!K73</f>
        <v>206.18847248746428</v>
      </c>
      <c r="L195">
        <f>Food_data!L73</f>
        <v>210.3868081927256</v>
      </c>
      <c r="M195">
        <f>Food_data!M73</f>
        <v>215.77946424830509</v>
      </c>
      <c r="N195">
        <f>Food_data!N73</f>
        <v>221.25122258976023</v>
      </c>
      <c r="O195">
        <f>Food_data!O73</f>
        <v>229.37096579905079</v>
      </c>
      <c r="P195">
        <f>Food_data!P73</f>
        <v>236.14233750151931</v>
      </c>
      <c r="Q195">
        <f>Food_data!Q73</f>
        <v>242.01992735924449</v>
      </c>
      <c r="R195">
        <f>Food_data!R73</f>
        <v>245.93240606732996</v>
      </c>
      <c r="S195">
        <f>Food_data!S73</f>
        <v>253.04923712027247</v>
      </c>
      <c r="T195">
        <f>Food_data!T73</f>
        <v>247.93960018766171</v>
      </c>
      <c r="U195">
        <f>Food_data!U73</f>
        <v>248.90361264431201</v>
      </c>
      <c r="V195">
        <f>Food_data!V73</f>
        <v>255.76696456412432</v>
      </c>
      <c r="W195">
        <f>Food_data!W73</f>
        <v>257.81997692609696</v>
      </c>
      <c r="X195">
        <f>Food_data!X73</f>
        <v>250.02081106100366</v>
      </c>
      <c r="Y195">
        <f>Food_data!Y73</f>
        <v>252.60088056835312</v>
      </c>
      <c r="Z195">
        <f>Food_data!Z73</f>
        <v>256.16746134568768</v>
      </c>
      <c r="AA195">
        <f>Food_data!AA73</f>
        <v>260.58239821596027</v>
      </c>
      <c r="AB195">
        <f>Food_data!AB73</f>
        <v>265.01832886859074</v>
      </c>
      <c r="AC195">
        <f>Food_data!AC73</f>
        <v>271.89972252352084</v>
      </c>
      <c r="AD195">
        <f>Food_data!AD73</f>
        <v>275.19889284675742</v>
      </c>
      <c r="AE195">
        <f>Food_data!AE73</f>
        <v>278.9997214794605</v>
      </c>
      <c r="AF195">
        <f>Food_data!AF73</f>
        <v>281.83124498918858</v>
      </c>
      <c r="AG195">
        <f>Food_data!AG73</f>
        <v>284.10385969864211</v>
      </c>
      <c r="AH195">
        <f>Food_data!AH73</f>
        <v>287.98022191856398</v>
      </c>
      <c r="AI195">
        <f>Food_data!AI73</f>
        <v>292.15534321184947</v>
      </c>
      <c r="AJ195">
        <f>Food_data!AJ73</f>
        <v>299.18564658758731</v>
      </c>
      <c r="AK195">
        <f>Food_data!AK73</f>
        <v>296.59008678186922</v>
      </c>
      <c r="AL195">
        <f>Food_data!AL73</f>
        <v>299.91169551996853</v>
      </c>
      <c r="AM195">
        <f>Food_data!AM73</f>
        <v>303.48241589896998</v>
      </c>
      <c r="AN195">
        <f>Food_data!AN73</f>
        <v>306.60035327506995</v>
      </c>
      <c r="AO195">
        <f>Food_data!AO73</f>
        <v>309.84904033798938</v>
      </c>
      <c r="AP195">
        <f>Food_data!AP73</f>
        <v>313.38025443628032</v>
      </c>
      <c r="AQ195">
        <f>Food_data!AQ73</f>
        <v>317.56973560559129</v>
      </c>
      <c r="AR195">
        <f>Food_data!AR73</f>
        <v>323.18012218452748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74.486775587922708</v>
      </c>
      <c r="E196">
        <f>Food_data!E74</f>
        <v>77.349391531464121</v>
      </c>
      <c r="F196">
        <f>Food_data!F74</f>
        <v>80.172993848475372</v>
      </c>
      <c r="G196">
        <f>Food_data!G74</f>
        <v>82.870130395585832</v>
      </c>
      <c r="H196">
        <f>Food_data!H74</f>
        <v>85.462147294537175</v>
      </c>
      <c r="I196">
        <f>Food_data!I74</f>
        <v>88.035643359668668</v>
      </c>
      <c r="J196">
        <f>Food_data!J74</f>
        <v>91.073991245457435</v>
      </c>
      <c r="K196">
        <f>Food_data!K74</f>
        <v>93.998465712927924</v>
      </c>
      <c r="L196">
        <f>Food_data!L74</f>
        <v>97.235813948362988</v>
      </c>
      <c r="M196">
        <f>Food_data!M74</f>
        <v>100.20332011570167</v>
      </c>
      <c r="N196">
        <f>Food_data!N74</f>
        <v>103.03779302647183</v>
      </c>
      <c r="O196">
        <f>Food_data!O74</f>
        <v>109.37888832409688</v>
      </c>
      <c r="P196">
        <f>Food_data!P74</f>
        <v>117.18140479602616</v>
      </c>
      <c r="Q196">
        <f>Food_data!Q74</f>
        <v>120.27618814695606</v>
      </c>
      <c r="R196">
        <f>Food_data!R74</f>
        <v>122.13380147014335</v>
      </c>
      <c r="S196">
        <f>Food_data!S74</f>
        <v>128.4515512065208</v>
      </c>
      <c r="T196">
        <f>Food_data!T74</f>
        <v>133.70698755274009</v>
      </c>
      <c r="U196">
        <f>Food_data!U74</f>
        <v>137.38276965459127</v>
      </c>
      <c r="V196">
        <f>Food_data!V74</f>
        <v>139.98764227207209</v>
      </c>
      <c r="W196">
        <f>Food_data!W74</f>
        <v>142.78549002702991</v>
      </c>
      <c r="X196">
        <f>Food_data!X74</f>
        <v>150.62604325651921</v>
      </c>
      <c r="Y196">
        <f>Food_data!Y74</f>
        <v>154.34658754364528</v>
      </c>
      <c r="Z196">
        <f>Food_data!Z74</f>
        <v>157.77712586157628</v>
      </c>
      <c r="AA196">
        <f>Food_data!AA74</f>
        <v>161.2034206745563</v>
      </c>
      <c r="AB196">
        <f>Food_data!AB74</f>
        <v>164.89415461103479</v>
      </c>
      <c r="AC196">
        <f>Food_data!AC74</f>
        <v>167.98392408868767</v>
      </c>
      <c r="AD196">
        <f>Food_data!AD74</f>
        <v>171.0587278295942</v>
      </c>
      <c r="AE196">
        <f>Food_data!AE74</f>
        <v>174.00891914349737</v>
      </c>
      <c r="AF196">
        <f>Food_data!AF74</f>
        <v>177.16475639185543</v>
      </c>
      <c r="AG196">
        <f>Food_data!AG74</f>
        <v>180.21138458791907</v>
      </c>
      <c r="AH196">
        <f>Food_data!AH74</f>
        <v>183.30483406841435</v>
      </c>
      <c r="AI196">
        <f>Food_data!AI74</f>
        <v>185.78339185477085</v>
      </c>
      <c r="AJ196">
        <f>Food_data!AJ74</f>
        <v>187.53542886497976</v>
      </c>
      <c r="AK196">
        <f>Food_data!AK74</f>
        <v>189.00617535491847</v>
      </c>
      <c r="AL196">
        <f>Food_data!AL74</f>
        <v>191.62139960370439</v>
      </c>
      <c r="AM196">
        <f>Food_data!AM74</f>
        <v>194.33476470949415</v>
      </c>
      <c r="AN196">
        <f>Food_data!AN74</f>
        <v>196.98368411235623</v>
      </c>
      <c r="AO196">
        <f>Food_data!AO74</f>
        <v>199.5423591345922</v>
      </c>
      <c r="AP196">
        <f>Food_data!AP74</f>
        <v>201.98464051474872</v>
      </c>
      <c r="AQ196">
        <f>Food_data!AQ74</f>
        <v>204.26143881290724</v>
      </c>
      <c r="AR196">
        <f>Food_data!AR74</f>
        <v>206.44633837484361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0.93297480523199905</v>
      </c>
      <c r="E197">
        <f>Food_data!E75</f>
        <v>0.90586147694399999</v>
      </c>
      <c r="F197">
        <f>Food_data!F75</f>
        <v>0.8765055921599999</v>
      </c>
      <c r="G197">
        <f>Food_data!G75</f>
        <v>0.84714970737599993</v>
      </c>
      <c r="H197">
        <f>Food_data!H75</f>
        <v>0.81757026388799903</v>
      </c>
      <c r="I197">
        <f>Food_data!I75</f>
        <v>0.790680494304</v>
      </c>
      <c r="J197">
        <f>Food_data!J75</f>
        <v>1.2205540089664879</v>
      </c>
      <c r="K197">
        <f>Food_data!K75</f>
        <v>1.6009108487999999</v>
      </c>
      <c r="L197">
        <f>Food_data!L75</f>
        <v>1.5263644751999998</v>
      </c>
      <c r="M197">
        <f>Food_data!M75</f>
        <v>2.2523634038901599</v>
      </c>
      <c r="N197">
        <f>Food_data!N75</f>
        <v>3.0906698439667597</v>
      </c>
      <c r="O197">
        <f>Food_data!O75</f>
        <v>3.8175742689744303</v>
      </c>
      <c r="P197">
        <f>Food_data!P75</f>
        <v>5.2226970153744299</v>
      </c>
      <c r="Q197">
        <f>Food_data!Q75</f>
        <v>6.3285375645408095</v>
      </c>
      <c r="R197">
        <f>Food_data!R75</f>
        <v>7.5930940742241901</v>
      </c>
      <c r="S197">
        <f>Food_data!S75</f>
        <v>8.998216820624199</v>
      </c>
      <c r="T197">
        <f>Food_data!T75</f>
        <v>9.4356072271991707</v>
      </c>
      <c r="U197">
        <f>Food_data!U75</f>
        <v>9.6442784028657691</v>
      </c>
      <c r="V197">
        <f>Food_data!V75</f>
        <v>10.6989005937239</v>
      </c>
      <c r="W197">
        <f>Food_data!W75</f>
        <v>10.6460640184825</v>
      </c>
      <c r="X197">
        <f>Food_data!X75</f>
        <v>12.048720649682499</v>
      </c>
      <c r="Y197">
        <f>Food_data!Y75</f>
        <v>12.013916819220201</v>
      </c>
      <c r="Z197">
        <f>Food_data!Z75</f>
        <v>12.408646530640599</v>
      </c>
      <c r="AA197">
        <f>Food_data!AA75</f>
        <v>12.672562727906598</v>
      </c>
      <c r="AB197">
        <f>Food_data!AB75</f>
        <v>13.971743424744298</v>
      </c>
      <c r="AC197">
        <f>Food_data!AC75</f>
        <v>15.2071661643</v>
      </c>
      <c r="AD197">
        <f>Food_data!AD75</f>
        <v>15.3617962028344</v>
      </c>
      <c r="AE197">
        <f>Food_data!AE75</f>
        <v>15.493488084111799</v>
      </c>
      <c r="AF197">
        <f>Food_data!AF75</f>
        <v>15.6437794679631</v>
      </c>
      <c r="AG197">
        <f>Food_data!AG75</f>
        <v>15.799290330593401</v>
      </c>
      <c r="AH197">
        <f>Food_data!AH75</f>
        <v>16.319647085262599</v>
      </c>
      <c r="AI197">
        <f>Food_data!AI75</f>
        <v>16.889028388857</v>
      </c>
      <c r="AJ197">
        <f>Food_data!AJ75</f>
        <v>17.160098515500799</v>
      </c>
      <c r="AK197">
        <f>Food_data!AK75</f>
        <v>17.1379034787008</v>
      </c>
      <c r="AL197">
        <f>Food_data!AL75</f>
        <v>17.347331646098599</v>
      </c>
      <c r="AM197">
        <f>Food_data!AM75</f>
        <v>17.615117689065901</v>
      </c>
      <c r="AN197">
        <f>Food_data!AN75</f>
        <v>17.693669671955899</v>
      </c>
      <c r="AO197">
        <f>Food_data!AO75</f>
        <v>17.7505779993026</v>
      </c>
      <c r="AP197">
        <f>Food_data!AP75</f>
        <v>17.827099714997001</v>
      </c>
      <c r="AQ197">
        <f>Food_data!AQ75</f>
        <v>18.182885130448099</v>
      </c>
      <c r="AR197">
        <f>Food_data!AR75</f>
        <v>18.256078339441999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30.029407019999997</v>
      </c>
      <c r="E198">
        <f>Food_data!E76</f>
        <v>29.8862083985039</v>
      </c>
      <c r="F198">
        <f>Food_data!F76</f>
        <v>29.668114804464</v>
      </c>
      <c r="G198">
        <f>Food_data!G76</f>
        <v>31.2048892974959</v>
      </c>
      <c r="H198">
        <f>Food_data!H76</f>
        <v>30.906810647063999</v>
      </c>
      <c r="I198">
        <f>Food_data!I76</f>
        <v>30.674531561039998</v>
      </c>
      <c r="J198">
        <f>Food_data!J76</f>
        <v>32.618310436396698</v>
      </c>
      <c r="K198">
        <f>Food_data!K76</f>
        <v>31.433023962595801</v>
      </c>
      <c r="L198">
        <f>Food_data!L76</f>
        <v>31.225720134239999</v>
      </c>
      <c r="M198">
        <f>Food_data!M76</f>
        <v>30.093978999350089</v>
      </c>
      <c r="N198">
        <f>Food_data!N76</f>
        <v>29.299914691199991</v>
      </c>
      <c r="O198">
        <f>Food_data!O76</f>
        <v>28.325799187200001</v>
      </c>
      <c r="P198">
        <f>Food_data!P76</f>
        <v>27.349217568</v>
      </c>
      <c r="Q198">
        <f>Food_data!Q76</f>
        <v>26.377568179200001</v>
      </c>
      <c r="R198">
        <f>Food_data!R76</f>
        <v>25.4009865599999</v>
      </c>
      <c r="S198">
        <f>Food_data!S76</f>
        <v>23.960810106359602</v>
      </c>
      <c r="T198">
        <f>Food_data!T76</f>
        <v>23.450289436799999</v>
      </c>
      <c r="U198">
        <f>Food_data!U76</f>
        <v>22.478640047999999</v>
      </c>
      <c r="V198">
        <f>Food_data!V76</f>
        <v>21.502058428799998</v>
      </c>
      <c r="W198">
        <f>Food_data!W76</f>
        <v>21.978918373841299</v>
      </c>
      <c r="X198">
        <f>Food_data!X76</f>
        <v>23.468451954641299</v>
      </c>
      <c r="Y198">
        <f>Food_data!Y76</f>
        <v>24.9629177658414</v>
      </c>
      <c r="Z198">
        <f>Food_data!Z76</f>
        <v>26.454917461841298</v>
      </c>
      <c r="AA198">
        <f>Food_data!AA76</f>
        <v>26.946513401921301</v>
      </c>
      <c r="AB198">
        <f>Food_data!AB76</f>
        <v>28.494577010321301</v>
      </c>
      <c r="AC198">
        <f>Food_data!AC76</f>
        <v>30.544716783110616</v>
      </c>
      <c r="AD198">
        <f>Food_data!AD76</f>
        <v>32.420450130641299</v>
      </c>
      <c r="AE198">
        <f>Food_data!AE76</f>
        <v>33.852400470292345</v>
      </c>
      <c r="AF198">
        <f>Food_data!AF76</f>
        <v>34.682346330929299</v>
      </c>
      <c r="AG198">
        <f>Food_data!AG76</f>
        <v>36.227943824129298</v>
      </c>
      <c r="AH198">
        <f>Food_data!AH76</f>
        <v>37.776007432529305</v>
      </c>
      <c r="AI198">
        <f>Food_data!AI76</f>
        <v>39.321604925729297</v>
      </c>
      <c r="AJ198">
        <f>Food_data!AJ76</f>
        <v>40.869892092833304</v>
      </c>
      <c r="AK198">
        <f>Food_data!AK76</f>
        <v>42.415489586033303</v>
      </c>
      <c r="AL198">
        <f>Food_data!AL76</f>
        <v>43.963553194433295</v>
      </c>
      <c r="AM198">
        <f>Food_data!AM76</f>
        <v>45.280660788021102</v>
      </c>
      <c r="AN198">
        <f>Food_data!AN76</f>
        <v>46.4543884305753</v>
      </c>
      <c r="AO198">
        <f>Food_data!AO76</f>
        <v>47.211798203413402</v>
      </c>
      <c r="AP198">
        <f>Food_data!AP76</f>
        <v>47.893720073403102</v>
      </c>
      <c r="AQ198">
        <f>Food_data!AQ76</f>
        <v>48.0801982129694</v>
      </c>
      <c r="AR198">
        <f>Food_data!AR76</f>
        <v>48.957196464358695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17.174183089325211</v>
      </c>
      <c r="E199">
        <f>Food_data!E77</f>
        <v>20.65303075986003</v>
      </c>
      <c r="F199">
        <f>Food_data!F77</f>
        <v>23.994433269425699</v>
      </c>
      <c r="G199">
        <f>Food_data!G77</f>
        <v>27.345257991504965</v>
      </c>
      <c r="H199">
        <f>Food_data!H77</f>
        <v>30.525682846672701</v>
      </c>
      <c r="I199">
        <f>Food_data!I77</f>
        <v>33.509963781291724</v>
      </c>
      <c r="J199">
        <f>Food_data!J77</f>
        <v>36.362844121454316</v>
      </c>
      <c r="K199">
        <f>Food_data!K77</f>
        <v>39.806536275029828</v>
      </c>
      <c r="L199">
        <f>Food_data!L77</f>
        <v>41.489446211093771</v>
      </c>
      <c r="M199">
        <f>Food_data!M77</f>
        <v>42.357465599423975</v>
      </c>
      <c r="N199">
        <f>Food_data!N77</f>
        <v>42.628615914075766</v>
      </c>
      <c r="O199">
        <f>Food_data!O77</f>
        <v>48.19147100043179</v>
      </c>
      <c r="P199">
        <f>Food_data!P77</f>
        <v>50.114113567426863</v>
      </c>
      <c r="Q199">
        <f>Food_data!Q77</f>
        <v>52.0374423282029</v>
      </c>
      <c r="R199">
        <f>Food_data!R77</f>
        <v>53.985163022600723</v>
      </c>
      <c r="S199">
        <f>Food_data!S77</f>
        <v>61.737863795994144</v>
      </c>
      <c r="T199">
        <f>Food_data!T77</f>
        <v>64.675346272817563</v>
      </c>
      <c r="U199">
        <f>Food_data!U77</f>
        <v>66.623287617104879</v>
      </c>
      <c r="V199">
        <f>Food_data!V77</f>
        <v>67.570779555258696</v>
      </c>
      <c r="W199">
        <f>Food_data!W77</f>
        <v>68.38022741887147</v>
      </c>
      <c r="X199">
        <f>Food_data!X77</f>
        <v>69.315948234718036</v>
      </c>
      <c r="Y199">
        <f>Food_data!Y77</f>
        <v>69.974242516937252</v>
      </c>
      <c r="Z199">
        <f>Food_data!Z77</f>
        <v>70.741743260358831</v>
      </c>
      <c r="AA199">
        <f>Food_data!AA77</f>
        <v>72.814284332457447</v>
      </c>
      <c r="AB199">
        <f>Food_data!AB77</f>
        <v>73.62947718479974</v>
      </c>
      <c r="AC199">
        <f>Food_data!AC77</f>
        <v>73.792790870120669</v>
      </c>
      <c r="AD199">
        <f>Food_data!AD77</f>
        <v>73.927106248338802</v>
      </c>
      <c r="AE199">
        <f>Food_data!AE77</f>
        <v>74.521019058195563</v>
      </c>
      <c r="AF199">
        <f>Food_data!AF77</f>
        <v>75.880828351047953</v>
      </c>
      <c r="AG199">
        <f>Food_data!AG77</f>
        <v>76.387329500178126</v>
      </c>
      <c r="AH199">
        <f>Food_data!AH77</f>
        <v>76.560780529958251</v>
      </c>
      <c r="AI199">
        <f>Food_data!AI77</f>
        <v>76.253426224522642</v>
      </c>
      <c r="AJ199">
        <f>Food_data!AJ77</f>
        <v>75.946519934327384</v>
      </c>
      <c r="AK199">
        <f>Food_data!AK77</f>
        <v>75.640195447542993</v>
      </c>
      <c r="AL199">
        <f>Food_data!AL77</f>
        <v>75.333766137712232</v>
      </c>
      <c r="AM199">
        <f>Food_data!AM77</f>
        <v>75.027779757986849</v>
      </c>
      <c r="AN199">
        <f>Food_data!AN77</f>
        <v>74.768079436204758</v>
      </c>
      <c r="AO199">
        <f>Food_data!AO77</f>
        <v>74.330927074454181</v>
      </c>
      <c r="AP199">
        <f>Food_data!AP77</f>
        <v>73.856290713701341</v>
      </c>
      <c r="AQ199">
        <f>Food_data!AQ77</f>
        <v>73.513415947834261</v>
      </c>
      <c r="AR199">
        <f>Food_data!AR77</f>
        <v>72.755592603848356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12.651722906457598</v>
      </c>
      <c r="F200">
        <f>Food_data!F78</f>
        <v>12.734546584435199</v>
      </c>
      <c r="G200">
        <f>Food_data!G78</f>
        <v>12.8125570741056</v>
      </c>
      <c r="H200">
        <f>Food_data!H78</f>
        <v>12.8842950281472</v>
      </c>
      <c r="I200">
        <f>Food_data!I78</f>
        <v>12.949760446559999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12.523252129919999</v>
      </c>
      <c r="O200">
        <f>Food_data!O78</f>
        <v>12.34412512704</v>
      </c>
      <c r="P200">
        <f>Food_data!P78</f>
        <v>12.16499812416</v>
      </c>
      <c r="Q200">
        <f>Food_data!Q78</f>
        <v>11.985871121279999</v>
      </c>
      <c r="R200">
        <f>Food_data!R78</f>
        <v>11.806744118400001</v>
      </c>
      <c r="S200">
        <f>Food_data!S78</f>
        <v>11.6290387584</v>
      </c>
      <c r="T200">
        <f>Food_data!T78</f>
        <v>11.449911755519999</v>
      </c>
      <c r="U200">
        <f>Food_data!U78</f>
        <v>13.403249072640001</v>
      </c>
      <c r="V200">
        <f>Food_data!V78</f>
        <v>15.356586389759999</v>
      </c>
      <c r="W200">
        <f>Food_data!W78</f>
        <v>17.309923706879999</v>
      </c>
      <c r="X200">
        <f>Food_data!X78</f>
        <v>19.263261024000002</v>
      </c>
      <c r="Y200">
        <f>Food_data!Y78</f>
        <v>21.218019984000001</v>
      </c>
      <c r="Z200">
        <f>Food_data!Z78</f>
        <v>22.324844541342699</v>
      </c>
      <c r="AA200">
        <f>Food_data!AA78</f>
        <v>23.2438610879999</v>
      </c>
      <c r="AB200">
        <f>Food_data!AB78</f>
        <v>23.525346378239899</v>
      </c>
      <c r="AC200">
        <f>Food_data!AC78</f>
        <v>23.806831668479902</v>
      </c>
      <c r="AD200">
        <f>Food_data!AD78</f>
        <v>24.035716172160001</v>
      </c>
      <c r="AE200">
        <f>Food_data!AE78</f>
        <v>24.266022318719902</v>
      </c>
      <c r="AF200">
        <f>Food_data!AF78</f>
        <v>24.496328465280001</v>
      </c>
      <c r="AG200">
        <f>Food_data!AG78</f>
        <v>24.725212968959902</v>
      </c>
      <c r="AH200">
        <f>Food_data!AH78</f>
        <v>24.954097472640001</v>
      </c>
      <c r="AI200">
        <f>Food_data!AI78</f>
        <v>25.155970761599999</v>
      </c>
      <c r="AJ200">
        <f>Food_data!AJ78</f>
        <v>25.357844050559901</v>
      </c>
      <c r="AK200">
        <f>Food_data!AK78</f>
        <v>25.559717339519899</v>
      </c>
      <c r="AL200">
        <f>Food_data!AL78</f>
        <v>25.763012271359901</v>
      </c>
      <c r="AM200">
        <f>Food_data!AM78</f>
        <v>25.9648855603199</v>
      </c>
      <c r="AN200">
        <f>Food_data!AN78</f>
        <v>26.099941633919901</v>
      </c>
      <c r="AO200">
        <f>Food_data!AO78</f>
        <v>26.234997707519998</v>
      </c>
      <c r="AP200">
        <f>Food_data!AP78</f>
        <v>26.370053781119999</v>
      </c>
      <c r="AQ200">
        <f>Food_data!AQ78</f>
        <v>26.505109854720001</v>
      </c>
      <c r="AR200">
        <f>Food_data!AR78</f>
        <v>26.641587571199899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10.755350125141501</v>
      </c>
      <c r="E201">
        <f>Food_data!E79</f>
        <v>9.6215729167271107</v>
      </c>
      <c r="F201">
        <f>Food_data!F79</f>
        <v>8.6126597673303191</v>
      </c>
      <c r="G201">
        <f>Food_data!G79</f>
        <v>5.8288481319937899</v>
      </c>
      <c r="H201">
        <f>Food_data!H79</f>
        <v>4.8997646575799498</v>
      </c>
      <c r="I201">
        <f>Food_data!I79</f>
        <v>4.0245658649250604</v>
      </c>
      <c r="J201">
        <f>Food_data!J79</f>
        <v>1.0665490884116799</v>
      </c>
      <c r="K201">
        <f>Food_data!K79</f>
        <v>0.81834058114560004</v>
      </c>
      <c r="L201">
        <f>Food_data!L79</f>
        <v>2.2018859284146601</v>
      </c>
      <c r="M201">
        <f>Food_data!M79</f>
        <v>3.45171639994334</v>
      </c>
      <c r="N201">
        <f>Food_data!N79</f>
        <v>3.3148486241733002</v>
      </c>
      <c r="O201">
        <f>Food_data!O79</f>
        <v>2.5353266517941</v>
      </c>
      <c r="P201">
        <f>Food_data!P79</f>
        <v>5.8051796369324702</v>
      </c>
      <c r="Q201">
        <f>Food_data!Q79</f>
        <v>7.1616079002572599</v>
      </c>
      <c r="R201">
        <f>Food_data!R79</f>
        <v>6.6599262736030704</v>
      </c>
      <c r="S201">
        <f>Food_data!S79</f>
        <v>5.5724830642754197</v>
      </c>
      <c r="T201">
        <f>Food_data!T79</f>
        <v>7.2141705693654901</v>
      </c>
      <c r="U201">
        <f>Food_data!U79</f>
        <v>7.1552156544000001</v>
      </c>
      <c r="V201">
        <f>Food_data!V79</f>
        <v>6.9374721888000002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5.8542673536000001</v>
      </c>
      <c r="AB201">
        <f>Food_data!AB79</f>
        <v>5.6365238880000001</v>
      </c>
      <c r="AC201">
        <f>Food_data!AC79</f>
        <v>5.4215366688</v>
      </c>
      <c r="AD201">
        <f>Food_data!AD79</f>
        <v>5.2037932032000001</v>
      </c>
      <c r="AE201">
        <f>Food_data!AE79</f>
        <v>4.9860497376000001</v>
      </c>
      <c r="AF201">
        <f>Food_data!AF79</f>
        <v>4.7710625183999902</v>
      </c>
      <c r="AG201">
        <f>Food_data!AG79</f>
        <v>4.5533190527999903</v>
      </c>
      <c r="AH201">
        <f>Food_data!AH79</f>
        <v>4.3355755872000001</v>
      </c>
      <c r="AI201">
        <f>Food_data!AI79</f>
        <v>4.1205883679999999</v>
      </c>
      <c r="AJ201">
        <f>Food_data!AJ79</f>
        <v>3.9028449023999898</v>
      </c>
      <c r="AK201">
        <f>Food_data!AK79</f>
        <v>3.6851014368000001</v>
      </c>
      <c r="AL201">
        <f>Food_data!AL79</f>
        <v>3.4701142175999999</v>
      </c>
      <c r="AM201">
        <f>Food_data!AM79</f>
        <v>3.252370752</v>
      </c>
      <c r="AN201">
        <f>Food_data!AN79</f>
        <v>3.0346272864000001</v>
      </c>
      <c r="AO201">
        <f>Food_data!AO79</f>
        <v>2.8196400671999999</v>
      </c>
      <c r="AP201">
        <f>Food_data!AP79</f>
        <v>2.6018966016</v>
      </c>
      <c r="AQ201">
        <f>Food_data!AQ79</f>
        <v>2.3841531360000001</v>
      </c>
      <c r="AR201">
        <f>Food_data!AR79</f>
        <v>2.1691659167999999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1.2355441505279989</v>
      </c>
      <c r="E202">
        <f>Food_data!E80</f>
        <v>1.714104289483487</v>
      </c>
      <c r="F202">
        <f>Food_data!F80</f>
        <v>2.2536129564201599</v>
      </c>
      <c r="G202">
        <f>Food_data!G80</f>
        <v>2.8524133565527681</v>
      </c>
      <c r="H202">
        <f>Food_data!H80</f>
        <v>3.5105449212973441</v>
      </c>
      <c r="I202">
        <f>Food_data!I80</f>
        <v>4.2282965801430619</v>
      </c>
      <c r="J202">
        <f>Food_data!J80</f>
        <v>5.0050213483979409</v>
      </c>
      <c r="K202">
        <f>Food_data!K80</f>
        <v>5.5498861074239905</v>
      </c>
      <c r="L202">
        <f>Food_data!L80</f>
        <v>6.2452600300449648</v>
      </c>
      <c r="M202">
        <f>Food_data!M80</f>
        <v>7.7448225799933201</v>
      </c>
      <c r="N202">
        <f>Food_data!N80</f>
        <v>10.614959184340488</v>
      </c>
      <c r="O202">
        <f>Food_data!O80</f>
        <v>12.669785961127598</v>
      </c>
      <c r="P202">
        <f>Food_data!P80</f>
        <v>15.10215996848439</v>
      </c>
      <c r="Q202">
        <f>Food_data!Q80</f>
        <v>15.03216748410806</v>
      </c>
      <c r="R202">
        <f>Food_data!R80</f>
        <v>15.40664212961498</v>
      </c>
      <c r="S202">
        <f>Food_data!S80</f>
        <v>15.34415569624792</v>
      </c>
      <c r="T202">
        <f>Food_data!T80</f>
        <v>15.621020146484938</v>
      </c>
      <c r="U202">
        <f>Food_data!U80</f>
        <v>15.563760322108621</v>
      </c>
      <c r="V202">
        <f>Food_data!V80</f>
        <v>14.74791295333848</v>
      </c>
      <c r="W202">
        <f>Food_data!W80</f>
        <v>13.915194057830181</v>
      </c>
      <c r="X202">
        <f>Food_data!X80</f>
        <v>14.468291242805259</v>
      </c>
      <c r="Y202">
        <f>Food_data!Y80</f>
        <v>13.579439825130901</v>
      </c>
      <c r="Z202">
        <f>Food_data!Z80</f>
        <v>12.70607435094729</v>
      </c>
      <c r="AA202">
        <f>Food_data!AA80</f>
        <v>11.838391640695388</v>
      </c>
      <c r="AB202">
        <f>Food_data!AB80</f>
        <v>11.036781794710549</v>
      </c>
      <c r="AC202">
        <f>Food_data!AC80</f>
        <v>10.192248189876524</v>
      </c>
      <c r="AD202">
        <f>Food_data!AD80</f>
        <v>9.2353259140197199</v>
      </c>
      <c r="AE202">
        <f>Food_data!AE80</f>
        <v>8.1544475417777207</v>
      </c>
      <c r="AF202">
        <f>Food_data!AF80</f>
        <v>7.0889215910351107</v>
      </c>
      <c r="AG202">
        <f>Food_data!AG80</f>
        <v>6.0457557496584799</v>
      </c>
      <c r="AH202">
        <f>Food_data!AH80</f>
        <v>5.0101035448242</v>
      </c>
      <c r="AI202">
        <f>Food_data!AI80</f>
        <v>3.7665947636620398</v>
      </c>
      <c r="AJ202">
        <f>Food_data!AJ80</f>
        <v>2.5421484605583999</v>
      </c>
      <c r="AK202">
        <f>Food_data!AK80</f>
        <v>1.32815803112148</v>
      </c>
      <c r="AL202">
        <f>Food_data!AL80</f>
        <v>1.01401809490043</v>
      </c>
      <c r="AM202">
        <f>Food_data!AM80</f>
        <v>0.96930635410042998</v>
      </c>
      <c r="AN202">
        <f>Food_data!AN80</f>
        <v>0.96930635410043198</v>
      </c>
      <c r="AO202">
        <f>Food_data!AO80</f>
        <v>0.96930635410043098</v>
      </c>
      <c r="AP202">
        <f>Food_data!AP80</f>
        <v>0.94307978232429601</v>
      </c>
      <c r="AQ202">
        <f>Food_data!AQ80</f>
        <v>0.83164473393080696</v>
      </c>
      <c r="AR202">
        <f>Food_data!AR80</f>
        <v>0.57615858173554502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0.24295334399999999</v>
      </c>
      <c r="G203">
        <f>Food_data!G81</f>
        <v>0.2413891584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0.20193131519999999</v>
      </c>
      <c r="N203">
        <f>Food_data!N81</f>
        <v>0.19728921599999999</v>
      </c>
      <c r="O203">
        <f>Food_data!O81</f>
        <v>0.1903260672</v>
      </c>
      <c r="P203">
        <f>Food_data!P81</f>
        <v>0.18336291839999999</v>
      </c>
      <c r="Q203">
        <f>Food_data!Q81</f>
        <v>0.17639976960000001</v>
      </c>
      <c r="R203">
        <f>Food_data!R81</f>
        <v>0.16943662079999999</v>
      </c>
      <c r="S203">
        <f>Food_data!S81</f>
        <v>0.16247347200000001</v>
      </c>
      <c r="T203">
        <f>Food_data!T81</f>
        <v>0.15783137280000001</v>
      </c>
      <c r="U203">
        <f>Food_data!U81</f>
        <v>0.150868224</v>
      </c>
      <c r="V203">
        <f>Food_data!V81</f>
        <v>0.14390507520000001</v>
      </c>
      <c r="W203">
        <f>Food_data!W81</f>
        <v>0.136941926399999</v>
      </c>
      <c r="X203">
        <f>Food_data!X81</f>
        <v>1.16980899839999</v>
      </c>
      <c r="Y203">
        <f>Food_data!Y81</f>
        <v>1.2440825856</v>
      </c>
      <c r="Z203">
        <f>Food_data!Z81</f>
        <v>1.31835617279999</v>
      </c>
      <c r="AA203">
        <f>Food_data!AA81</f>
        <v>1.3949508096000001</v>
      </c>
      <c r="AB203">
        <f>Food_data!AB81</f>
        <v>1.4692243968000001</v>
      </c>
      <c r="AC203">
        <f>Food_data!AC81</f>
        <v>1.543497984</v>
      </c>
      <c r="AD203">
        <f>Food_data!AD81</f>
        <v>1.6340189184</v>
      </c>
      <c r="AE203">
        <f>Food_data!AE81</f>
        <v>1.7245398528</v>
      </c>
      <c r="AF203">
        <f>Food_data!AF81</f>
        <v>1.8150607872</v>
      </c>
      <c r="AG203">
        <f>Food_data!AG81</f>
        <v>1.9055817215999999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2.2699865088000002</v>
      </c>
      <c r="AK203">
        <f>Food_data!AK81</f>
        <v>2.40692843519999</v>
      </c>
      <c r="AL203">
        <f>Food_data!AL81</f>
        <v>2.54387036159999</v>
      </c>
      <c r="AM203">
        <f>Food_data!AM81</f>
        <v>2.6808122879999901</v>
      </c>
      <c r="AN203">
        <f>Food_data!AN81</f>
        <v>2.7899016191999899</v>
      </c>
      <c r="AO203">
        <f>Food_data!AO81</f>
        <v>2.8989909504</v>
      </c>
      <c r="AP203">
        <f>Food_data!AP81</f>
        <v>3.01040133119999</v>
      </c>
      <c r="AQ203">
        <f>Food_data!AQ81</f>
        <v>3.1194906623999898</v>
      </c>
      <c r="AR203">
        <f>Food_data!AR81</f>
        <v>3.2285799935999901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0.40144091788799996</v>
      </c>
      <c r="F204">
        <f>Food_data!F82</f>
        <v>0.56841873983999891</v>
      </c>
      <c r="G204">
        <f>Food_data!G82</f>
        <v>0.55946279335679905</v>
      </c>
      <c r="H204">
        <f>Food_data!H82</f>
        <v>0.55044378748799894</v>
      </c>
      <c r="I204">
        <f>Food_data!I82</f>
        <v>0.54148784100479896</v>
      </c>
      <c r="J204">
        <f>Food_data!J82</f>
        <v>0.53104971513599997</v>
      </c>
      <c r="K204">
        <f>Food_data!K82</f>
        <v>0.522093768652799</v>
      </c>
      <c r="L204">
        <f>Food_data!L82</f>
        <v>0.51313782216959902</v>
      </c>
      <c r="M204">
        <f>Food_data!M82</f>
        <v>0.50411881630080002</v>
      </c>
      <c r="N204">
        <f>Food_data!N82</f>
        <v>0.52288940679551998</v>
      </c>
      <c r="O204">
        <f>Food_data!O82</f>
        <v>0.51194253712895899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0.463073846952959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0.42731484851548796</v>
      </c>
      <c r="Z204">
        <f>Food_data!Z82</f>
        <v>0.417536529245567</v>
      </c>
      <c r="AA204">
        <f>Food_data!AA82</f>
        <v>0.40633908997564605</v>
      </c>
      <c r="AB204">
        <f>Food_data!AB82</f>
        <v>0.39652907421902395</v>
      </c>
      <c r="AC204">
        <f>Food_data!AC82</f>
        <v>3.2639759999999497E-2</v>
      </c>
      <c r="AD204">
        <f>Food_data!AD82</f>
        <v>1.02602375999999</v>
      </c>
      <c r="AE204">
        <f>Food_data!AE82</f>
        <v>2.01940776</v>
      </c>
      <c r="AF204">
        <f>Food_data!AF82</f>
        <v>3.0127917599999998</v>
      </c>
      <c r="AG204">
        <f>Food_data!AG82</f>
        <v>4.0061757599999996</v>
      </c>
      <c r="AH204">
        <f>Food_data!AH82</f>
        <v>4.9995597600000004</v>
      </c>
      <c r="AI204">
        <f>Food_data!AI82</f>
        <v>5.9929437600000002</v>
      </c>
      <c r="AJ204">
        <f>Food_data!AJ82</f>
        <v>6.53362848</v>
      </c>
      <c r="AK204">
        <f>Food_data!AK82</f>
        <v>7.0728940800000002</v>
      </c>
      <c r="AL204">
        <f>Food_data!AL82</f>
        <v>7.6135788</v>
      </c>
      <c r="AM204">
        <f>Food_data!AM82</f>
        <v>8.15426351999999</v>
      </c>
      <c r="AN204">
        <f>Food_data!AN82</f>
        <v>8.9617427999999908</v>
      </c>
      <c r="AO204">
        <f>Food_data!AO82</f>
        <v>10.286589258201589</v>
      </c>
      <c r="AP204">
        <f>Food_data!AP82</f>
        <v>11.610016596403101</v>
      </c>
      <c r="AQ204">
        <f>Food_data!AQ82</f>
        <v>12.934863054604699</v>
      </c>
      <c r="AR204">
        <f>Food_data!AR82</f>
        <v>14.3096589038591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0.84535401599999904</v>
      </c>
      <c r="O205">
        <f>Food_data!O83</f>
        <v>0.79253752319999993</v>
      </c>
      <c r="P205">
        <f>Food_data!P83</f>
        <v>0.73719815039999992</v>
      </c>
      <c r="Q205">
        <f>Food_data!Q83</f>
        <v>0.6835806432</v>
      </c>
      <c r="R205">
        <f>Food_data!R83</f>
        <v>0.62832326400000005</v>
      </c>
      <c r="S205">
        <f>Food_data!S83</f>
        <v>0.57390789600000003</v>
      </c>
      <c r="T205">
        <f>Food_data!T83</f>
        <v>1.2397369248000001</v>
      </c>
      <c r="U205">
        <f>Food_data!U83</f>
        <v>1.9098611568000001</v>
      </c>
      <c r="V205">
        <f>Food_data!V83</f>
        <v>2.5858826208000001</v>
      </c>
      <c r="W205">
        <f>Food_data!W83</f>
        <v>3.2652942048</v>
      </c>
      <c r="X205">
        <f>Food_data!X83</f>
        <v>3.9496947839999899</v>
      </c>
      <c r="Y205">
        <f>Food_data!Y83</f>
        <v>4.6396551600000002</v>
      </c>
      <c r="Z205">
        <f>Food_data!Z83</f>
        <v>5.3329961951999998</v>
      </c>
      <c r="AA205">
        <f>Food_data!AA83</f>
        <v>6.0322502303999901</v>
      </c>
      <c r="AB205">
        <f>Food_data!AB83</f>
        <v>6.7339514592</v>
      </c>
      <c r="AC205">
        <f>Food_data!AC83</f>
        <v>7.4424959999999896</v>
      </c>
      <c r="AD205">
        <f>Food_data!AD83</f>
        <v>8.2144972799999998</v>
      </c>
      <c r="AE205">
        <f>Food_data!AE83</f>
        <v>8.9915443199999903</v>
      </c>
      <c r="AF205">
        <f>Food_data!AF83</f>
        <v>9.7736371200000001</v>
      </c>
      <c r="AG205">
        <f>Food_data!AG83</f>
        <v>10.5607756799999</v>
      </c>
      <c r="AH205">
        <f>Food_data!AH83</f>
        <v>11.352959999999999</v>
      </c>
      <c r="AI205">
        <f>Food_data!AI83</f>
        <v>12.1501900799999</v>
      </c>
      <c r="AJ205">
        <f>Food_data!AJ83</f>
        <v>12.95246592</v>
      </c>
      <c r="AK205">
        <f>Food_data!AK83</f>
        <v>13.75978752</v>
      </c>
      <c r="AL205">
        <f>Food_data!AL83</f>
        <v>14.5721548799999</v>
      </c>
      <c r="AM205">
        <f>Food_data!AM83</f>
        <v>15.389568000000001</v>
      </c>
      <c r="AN205">
        <f>Food_data!AN83</f>
        <v>16.21202688</v>
      </c>
      <c r="AO205">
        <f>Food_data!AO83</f>
        <v>17.039531520000001</v>
      </c>
      <c r="AP205">
        <f>Food_data!AP83</f>
        <v>17.8720819199999</v>
      </c>
      <c r="AQ205">
        <f>Food_data!AQ83</f>
        <v>18.70967808</v>
      </c>
      <c r="AR205">
        <f>Food_data!AR83</f>
        <v>19.552320000000002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98.568652137853761</v>
      </c>
      <c r="E206">
        <f>Food_data!E84</f>
        <v>102.27243552934172</v>
      </c>
      <c r="F206">
        <f>Food_data!F84</f>
        <v>104.78016777845164</v>
      </c>
      <c r="G206">
        <f>Food_data!G84</f>
        <v>106.65977758369333</v>
      </c>
      <c r="H206">
        <f>Food_data!H84</f>
        <v>107.86003419519426</v>
      </c>
      <c r="I206">
        <f>Food_data!I84</f>
        <v>109.3643597390323</v>
      </c>
      <c r="J206">
        <f>Food_data!J84</f>
        <v>111.14694766114962</v>
      </c>
      <c r="K206">
        <f>Food_data!K84</f>
        <v>112.19000677453636</v>
      </c>
      <c r="L206">
        <f>Food_data!L84</f>
        <v>113.15099424436259</v>
      </c>
      <c r="M206">
        <f>Food_data!M84</f>
        <v>115.5761441326034</v>
      </c>
      <c r="N206">
        <f>Food_data!N84</f>
        <v>118.2134295632884</v>
      </c>
      <c r="O206">
        <f>Food_data!O84</f>
        <v>119.99207747495393</v>
      </c>
      <c r="P206">
        <f>Food_data!P84</f>
        <v>118.96093270549314</v>
      </c>
      <c r="Q206">
        <f>Food_data!Q84</f>
        <v>121.74373921228843</v>
      </c>
      <c r="R206">
        <f>Food_data!R84</f>
        <v>123.79860459718661</v>
      </c>
      <c r="S206">
        <f>Food_data!S84</f>
        <v>124.59768591375166</v>
      </c>
      <c r="T206">
        <f>Food_data!T84</f>
        <v>114.23261263492164</v>
      </c>
      <c r="U206">
        <f>Food_data!U84</f>
        <v>111.52084298972073</v>
      </c>
      <c r="V206">
        <f>Food_data!V84</f>
        <v>115.77932229205223</v>
      </c>
      <c r="W206">
        <f>Food_data!W84</f>
        <v>115.03448689906703</v>
      </c>
      <c r="X206">
        <f>Food_data!X84</f>
        <v>99.394767804484445</v>
      </c>
      <c r="Y206">
        <f>Food_data!Y84</f>
        <v>98.254293024707835</v>
      </c>
      <c r="Z206">
        <f>Food_data!Z84</f>
        <v>98.390335484111432</v>
      </c>
      <c r="AA206">
        <f>Food_data!AA84</f>
        <v>99.37897754140397</v>
      </c>
      <c r="AB206">
        <f>Food_data!AB84</f>
        <v>100.12417425755598</v>
      </c>
      <c r="AC206">
        <f>Food_data!AC84</f>
        <v>103.91579843483318</v>
      </c>
      <c r="AD206">
        <f>Food_data!AD84</f>
        <v>104.14016501716321</v>
      </c>
      <c r="AE206">
        <f>Food_data!AE84</f>
        <v>104.99080233596314</v>
      </c>
      <c r="AF206">
        <f>Food_data!AF84</f>
        <v>104.66648859733317</v>
      </c>
      <c r="AG206">
        <f>Food_data!AG84</f>
        <v>103.89247511072305</v>
      </c>
      <c r="AH206">
        <f>Food_data!AH84</f>
        <v>104.67538785014966</v>
      </c>
      <c r="AI206">
        <f>Food_data!AI84</f>
        <v>106.37195135707861</v>
      </c>
      <c r="AJ206">
        <f>Food_data!AJ84</f>
        <v>111.65021772260756</v>
      </c>
      <c r="AK206">
        <f>Food_data!AK84</f>
        <v>107.58391142695078</v>
      </c>
      <c r="AL206">
        <f>Food_data!AL84</f>
        <v>108.29029591626414</v>
      </c>
      <c r="AM206">
        <f>Food_data!AM84</f>
        <v>109.14765118947581</v>
      </c>
      <c r="AN206">
        <f>Food_data!AN84</f>
        <v>109.61666916271372</v>
      </c>
      <c r="AO206">
        <f>Food_data!AO84</f>
        <v>110.30668120339718</v>
      </c>
      <c r="AP206">
        <f>Food_data!AP84</f>
        <v>111.39561392153158</v>
      </c>
      <c r="AQ206">
        <f>Food_data!AQ84</f>
        <v>113.30829679268405</v>
      </c>
      <c r="AR206">
        <f>Food_data!AR84</f>
        <v>116.73378380968384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347.9305863562401</v>
      </c>
      <c r="E207">
        <f>Food_data!E87</f>
        <v>347.08416317469681</v>
      </c>
      <c r="F207">
        <f>Food_data!F87</f>
        <v>349.67141614016583</v>
      </c>
      <c r="G207">
        <f>Food_data!G87</f>
        <v>355.17291764500175</v>
      </c>
      <c r="H207">
        <f>Food_data!H87</f>
        <v>361.13821582764103</v>
      </c>
      <c r="I207">
        <f>Food_data!I87</f>
        <v>359.6657016455963</v>
      </c>
      <c r="J207">
        <f>Food_data!J87</f>
        <v>359.57906444772078</v>
      </c>
      <c r="K207">
        <f>Food_data!K87</f>
        <v>361.85067303663055</v>
      </c>
      <c r="L207">
        <f>Food_data!L87</f>
        <v>360.34321848755883</v>
      </c>
      <c r="M207">
        <f>Food_data!M87</f>
        <v>357.27538291164115</v>
      </c>
      <c r="N207">
        <f>Food_data!N87</f>
        <v>352.76831008144245</v>
      </c>
      <c r="O207">
        <f>Food_data!O87</f>
        <v>349.45688928396754</v>
      </c>
      <c r="P207">
        <f>Food_data!P87</f>
        <v>350.33404604765724</v>
      </c>
      <c r="Q207">
        <f>Food_data!Q87</f>
        <v>347.81258909876266</v>
      </c>
      <c r="R207">
        <f>Food_data!R87</f>
        <v>343.41050323498229</v>
      </c>
      <c r="S207">
        <f>Food_data!S87</f>
        <v>370.27319741389016</v>
      </c>
      <c r="T207">
        <f>Food_data!T87</f>
        <v>366.03347193637734</v>
      </c>
      <c r="U207">
        <f>Food_data!U87</f>
        <v>411.11469408843158</v>
      </c>
      <c r="V207">
        <f>Food_data!V87</f>
        <v>447.67994565684808</v>
      </c>
      <c r="W207">
        <f>Food_data!W87</f>
        <v>484.93900500175204</v>
      </c>
      <c r="X207">
        <f>Food_data!X87</f>
        <v>525.18748012833134</v>
      </c>
      <c r="Y207">
        <f>Food_data!Y87</f>
        <v>562.64970963938856</v>
      </c>
      <c r="Z207">
        <f>Food_data!Z87</f>
        <v>585.32312192892914</v>
      </c>
      <c r="AA207">
        <f>Food_data!AA87</f>
        <v>608.21047205621596</v>
      </c>
      <c r="AB207">
        <f>Food_data!AB87</f>
        <v>616.83169954937387</v>
      </c>
      <c r="AC207">
        <f>Food_data!AC87</f>
        <v>625.32789860266837</v>
      </c>
      <c r="AD207">
        <f>Food_data!AD87</f>
        <v>633.95426669468486</v>
      </c>
      <c r="AE207">
        <f>Food_data!AE87</f>
        <v>639.62157516043044</v>
      </c>
      <c r="AF207">
        <f>Food_data!AF87</f>
        <v>646.92528031568918</v>
      </c>
      <c r="AG207">
        <f>Food_data!AG87</f>
        <v>654.05751414329575</v>
      </c>
      <c r="AH207">
        <f>Food_data!AH87</f>
        <v>661.15310408073128</v>
      </c>
      <c r="AI207">
        <f>Food_data!AI87</f>
        <v>667.21211766656313</v>
      </c>
      <c r="AJ207">
        <f>Food_data!AJ87</f>
        <v>673.22087766319544</v>
      </c>
      <c r="AK207">
        <f>Food_data!AK87</f>
        <v>679.18816931458036</v>
      </c>
      <c r="AL207">
        <f>Food_data!AL87</f>
        <v>685.47882129465029</v>
      </c>
      <c r="AM207">
        <f>Food_data!AM87</f>
        <v>691.49664461313762</v>
      </c>
      <c r="AN207">
        <f>Food_data!AN87</f>
        <v>695.82169789377781</v>
      </c>
      <c r="AO207">
        <f>Food_data!AO87</f>
        <v>699.51579852084853</v>
      </c>
      <c r="AP207">
        <f>Food_data!AP87</f>
        <v>702.96817906948638</v>
      </c>
      <c r="AQ207">
        <f>Food_data!AQ87</f>
        <v>705.78981782052915</v>
      </c>
      <c r="AR207">
        <f>Food_data!AR87</f>
        <v>711.07819273946416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0.27956245927247997</v>
      </c>
      <c r="E208">
        <f>Food_data!E88</f>
        <v>0.26961872895216005</v>
      </c>
      <c r="F208">
        <f>Food_data!F88</f>
        <v>0.25964048910239901</v>
      </c>
      <c r="G208">
        <f>Food_data!G88</f>
        <v>0.24966224925264002</v>
      </c>
      <c r="H208">
        <f>Food_data!H88</f>
        <v>0.23937326280431998</v>
      </c>
      <c r="I208">
        <f>Food_data!I88</f>
        <v>0.2297402790825599</v>
      </c>
      <c r="J208">
        <f>Food_data!J88</f>
        <v>0.85809090446341896</v>
      </c>
      <c r="K208">
        <f>Food_data!K88</f>
        <v>1.417613351832</v>
      </c>
      <c r="L208">
        <f>Food_data!L88</f>
        <v>1.3417376885280001</v>
      </c>
      <c r="M208">
        <f>Food_data!M88</f>
        <v>1.3779383675446222</v>
      </c>
      <c r="N208">
        <f>Food_data!N88</f>
        <v>1.4298620981553469</v>
      </c>
      <c r="O208">
        <f>Food_data!O88</f>
        <v>1.463073395656421</v>
      </c>
      <c r="P208">
        <f>Food_data!P88</f>
        <v>1.5943514091524211</v>
      </c>
      <c r="Q208">
        <f>Food_data!Q88</f>
        <v>1.683729915035713</v>
      </c>
      <c r="R208">
        <f>Food_data!R88</f>
        <v>1.792212504391387</v>
      </c>
      <c r="S208">
        <f>Food_data!S88</f>
        <v>1.9234905178873802</v>
      </c>
      <c r="T208">
        <f>Food_data!T88</f>
        <v>1.9192860038078801</v>
      </c>
      <c r="U208">
        <f>Food_data!U88</f>
        <v>1.8799446464012</v>
      </c>
      <c r="V208">
        <f>Food_data!V88</f>
        <v>1.9621525821213399</v>
      </c>
      <c r="W208">
        <f>Food_data!W88</f>
        <v>1.88931629058755</v>
      </c>
      <c r="X208">
        <f>Food_data!X88</f>
        <v>2.0202490479555499</v>
      </c>
      <c r="Y208">
        <f>Food_data!Y88</f>
        <v>1.9468211896908401</v>
      </c>
      <c r="Z208">
        <f>Food_data!Z88</f>
        <v>1.9366441782896899</v>
      </c>
      <c r="AA208">
        <f>Food_data!AA88</f>
        <v>1.9081532749069201</v>
      </c>
      <c r="AB208">
        <f>Food_data!AB88</f>
        <v>2.0214832504642</v>
      </c>
      <c r="AC208">
        <f>Food_data!AC88</f>
        <v>2.1290032630020099</v>
      </c>
      <c r="AD208">
        <f>Food_data!AD88</f>
        <v>2.1506514683968199</v>
      </c>
      <c r="AE208">
        <f>Food_data!AE88</f>
        <v>2.1690883317756602</v>
      </c>
      <c r="AF208">
        <f>Food_data!AF88</f>
        <v>2.1901291255148401</v>
      </c>
      <c r="AG208">
        <f>Food_data!AG88</f>
        <v>2.2119006462830804</v>
      </c>
      <c r="AH208">
        <f>Food_data!AH88</f>
        <v>2.2847505919367701</v>
      </c>
      <c r="AI208">
        <f>Food_data!AI88</f>
        <v>2.36446397443998</v>
      </c>
      <c r="AJ208">
        <f>Food_data!AJ88</f>
        <v>2.4024137921701096</v>
      </c>
      <c r="AK208">
        <f>Food_data!AK88</f>
        <v>2.3993064870181198</v>
      </c>
      <c r="AL208">
        <f>Food_data!AL88</f>
        <v>2.4286264304538001</v>
      </c>
      <c r="AM208">
        <f>Food_data!AM88</f>
        <v>2.4661164764692298</v>
      </c>
      <c r="AN208">
        <f>Food_data!AN88</f>
        <v>2.47711375407382</v>
      </c>
      <c r="AO208">
        <f>Food_data!AO88</f>
        <v>2.4850809199023698</v>
      </c>
      <c r="AP208">
        <f>Food_data!AP88</f>
        <v>2.4957939600995802</v>
      </c>
      <c r="AQ208">
        <f>Food_data!AQ88</f>
        <v>2.5456039182627297</v>
      </c>
      <c r="AR208">
        <f>Food_data!AR88</f>
        <v>2.5558509675218799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52.549107315098865</v>
      </c>
      <c r="E209">
        <f>Food_data!E89</f>
        <v>51.270237074530712</v>
      </c>
      <c r="F209">
        <f>Food_data!F89</f>
        <v>53.423166770325459</v>
      </c>
      <c r="G209">
        <f>Food_data!G89</f>
        <v>61.064765703989224</v>
      </c>
      <c r="H209">
        <f>Food_data!H89</f>
        <v>66.73303930933011</v>
      </c>
      <c r="I209">
        <f>Food_data!I89</f>
        <v>65.027491445606628</v>
      </c>
      <c r="J209">
        <f>Food_data!J89</f>
        <v>67.165384884971843</v>
      </c>
      <c r="K209">
        <f>Food_data!K89</f>
        <v>68.042554658873172</v>
      </c>
      <c r="L209">
        <f>Food_data!L89</f>
        <v>68.68339069498272</v>
      </c>
      <c r="M209">
        <f>Food_data!M89</f>
        <v>67.805936394570679</v>
      </c>
      <c r="N209">
        <f>Food_data!N89</f>
        <v>67.432293079978834</v>
      </c>
      <c r="O209">
        <f>Food_data!O89</f>
        <v>69.166790272133056</v>
      </c>
      <c r="P209">
        <f>Food_data!P89</f>
        <v>69.363118235355941</v>
      </c>
      <c r="Q209">
        <f>Food_data!Q89</f>
        <v>68.86239235692814</v>
      </c>
      <c r="R209">
        <f>Food_data!R89</f>
        <v>69.044712536766511</v>
      </c>
      <c r="S209">
        <f>Food_data!S89</f>
        <v>101.25155956289036</v>
      </c>
      <c r="T209">
        <f>Food_data!T89</f>
        <v>98.729319192362013</v>
      </c>
      <c r="U209">
        <f>Food_data!U89</f>
        <v>100.37342055999741</v>
      </c>
      <c r="V209">
        <f>Food_data!V89</f>
        <v>93.600718136248133</v>
      </c>
      <c r="W209">
        <f>Food_data!W89</f>
        <v>87.676916599394133</v>
      </c>
      <c r="X209">
        <f>Food_data!X89</f>
        <v>84.389305498752847</v>
      </c>
      <c r="Y209">
        <f>Food_data!Y89</f>
        <v>78.626147341919022</v>
      </c>
      <c r="Z209">
        <f>Food_data!Z89</f>
        <v>76.916020803912104</v>
      </c>
      <c r="AA209">
        <f>Food_data!AA89</f>
        <v>79.629813443075179</v>
      </c>
      <c r="AB209">
        <f>Food_data!AB89</f>
        <v>82.152898270167114</v>
      </c>
      <c r="AC209">
        <f>Food_data!AC89</f>
        <v>84.553544252370386</v>
      </c>
      <c r="AD209">
        <f>Food_data!AD89</f>
        <v>88.314328673296032</v>
      </c>
      <c r="AE209">
        <f>Food_data!AE89</f>
        <v>89.087562173743748</v>
      </c>
      <c r="AF209">
        <f>Food_data!AF89</f>
        <v>91.490757250846272</v>
      </c>
      <c r="AG209">
        <f>Food_data!AG89</f>
        <v>93.757284091989547</v>
      </c>
      <c r="AH209">
        <f>Food_data!AH89</f>
        <v>95.936088618074621</v>
      </c>
      <c r="AI209">
        <f>Food_data!AI89</f>
        <v>97.663473322587265</v>
      </c>
      <c r="AJ209">
        <f>Food_data!AJ89</f>
        <v>99.399780163570227</v>
      </c>
      <c r="AK209">
        <f>Food_data!AK89</f>
        <v>101.13571835578827</v>
      </c>
      <c r="AL209">
        <f>Food_data!AL89</f>
        <v>103.12701323578165</v>
      </c>
      <c r="AM209">
        <f>Food_data!AM89</f>
        <v>104.87284317033354</v>
      </c>
      <c r="AN209">
        <f>Food_data!AN89</f>
        <v>106.43831526450502</v>
      </c>
      <c r="AO209">
        <f>Food_data!AO89</f>
        <v>107.36685996260431</v>
      </c>
      <c r="AP209">
        <f>Food_data!AP89</f>
        <v>108.05448751705487</v>
      </c>
      <c r="AQ209">
        <f>Food_data!AQ89</f>
        <v>108.07255872928837</v>
      </c>
      <c r="AR209">
        <f>Food_data!AR89</f>
        <v>110.56089570568869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287.22588418943997</v>
      </c>
      <c r="M210">
        <f>Food_data!M90</f>
        <v>283.2630546614389</v>
      </c>
      <c r="N210">
        <f>Food_data!N90</f>
        <v>279.26852249721497</v>
      </c>
      <c r="O210">
        <f>Food_data!O90</f>
        <v>275.27399033299196</v>
      </c>
      <c r="P210">
        <f>Food_data!P90</f>
        <v>271.27945816876797</v>
      </c>
      <c r="Q210">
        <f>Food_data!Q90</f>
        <v>267.28492600454399</v>
      </c>
      <c r="R210">
        <f>Food_data!R90</f>
        <v>263.29039384031898</v>
      </c>
      <c r="S210">
        <f>Food_data!S90</f>
        <v>259.32756431231996</v>
      </c>
      <c r="T210">
        <f>Food_data!T90</f>
        <v>255.33303214809587</v>
      </c>
      <c r="U210">
        <f>Food_data!U90</f>
        <v>298.89245431987098</v>
      </c>
      <c r="V210">
        <f>Food_data!V90</f>
        <v>342.45187649164797</v>
      </c>
      <c r="W210">
        <f>Food_data!W90</f>
        <v>386.01129866342399</v>
      </c>
      <c r="X210">
        <f>Food_data!X90</f>
        <v>429.57072083520001</v>
      </c>
      <c r="Y210">
        <f>Food_data!Y90</f>
        <v>473.16184564319997</v>
      </c>
      <c r="Z210">
        <f>Food_data!Z90</f>
        <v>497.84403327194406</v>
      </c>
      <c r="AA210">
        <f>Food_data!AA90</f>
        <v>518.33810226239802</v>
      </c>
      <c r="AB210">
        <f>Food_data!AB90</f>
        <v>524.61522423475105</v>
      </c>
      <c r="AC210">
        <f>Food_data!AC90</f>
        <v>530.89234620710397</v>
      </c>
      <c r="AD210">
        <f>Food_data!AD90</f>
        <v>535.99647063916802</v>
      </c>
      <c r="AE210">
        <f>Food_data!AE90</f>
        <v>541.132297707455</v>
      </c>
      <c r="AF210">
        <f>Food_data!AF90</f>
        <v>546.26812477574401</v>
      </c>
      <c r="AG210">
        <f>Food_data!AG90</f>
        <v>551.37224920780704</v>
      </c>
      <c r="AH210">
        <f>Food_data!AH90</f>
        <v>556.47637363987201</v>
      </c>
      <c r="AI210">
        <f>Food_data!AI90</f>
        <v>560.97814798367995</v>
      </c>
      <c r="AJ210">
        <f>Food_data!AJ90</f>
        <v>565.47992232748697</v>
      </c>
      <c r="AK210">
        <f>Food_data!AK90</f>
        <v>569.981696671294</v>
      </c>
      <c r="AL210">
        <f>Food_data!AL90</f>
        <v>574.5151736513269</v>
      </c>
      <c r="AM210">
        <f>Food_data!AM90</f>
        <v>579.01694799513496</v>
      </c>
      <c r="AN210">
        <f>Food_data!AN90</f>
        <v>582.02869843641508</v>
      </c>
      <c r="AO210">
        <f>Food_data!AO90</f>
        <v>585.04044887769589</v>
      </c>
      <c r="AP210">
        <f>Food_data!AP90</f>
        <v>588.05219931897591</v>
      </c>
      <c r="AQ210">
        <f>Food_data!AQ90</f>
        <v>591.06394976025604</v>
      </c>
      <c r="AR210">
        <f>Food_data!AR90</f>
        <v>594.10740283775897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14.949936673946802</v>
      </c>
      <c r="E211">
        <f>Food_data!E91</f>
        <v>13.373986354250601</v>
      </c>
      <c r="F211">
        <f>Food_data!F91</f>
        <v>11.971597076589099</v>
      </c>
      <c r="G211">
        <f>Food_data!G91</f>
        <v>8.1020989034713811</v>
      </c>
      <c r="H211">
        <f>Food_data!H91</f>
        <v>6.8106728740361309</v>
      </c>
      <c r="I211">
        <f>Food_data!I91</f>
        <v>5.5941465522458396</v>
      </c>
      <c r="J211">
        <f>Food_data!J91</f>
        <v>1.4825032328922401</v>
      </c>
      <c r="K211">
        <f>Food_data!K91</f>
        <v>1.1374934077923802</v>
      </c>
      <c r="L211">
        <f>Food_data!L91</f>
        <v>3.0606214404963703</v>
      </c>
      <c r="M211">
        <f>Food_data!M91</f>
        <v>4.7978857959212498</v>
      </c>
      <c r="N211">
        <f>Food_data!N91</f>
        <v>4.6076395876008904</v>
      </c>
      <c r="O211">
        <f>Food_data!O91</f>
        <v>3.5241040459937998</v>
      </c>
      <c r="P211">
        <f>Food_data!P91</f>
        <v>8.06919969533614</v>
      </c>
      <c r="Q211">
        <f>Food_data!Q91</f>
        <v>9.9546349813576001</v>
      </c>
      <c r="R211">
        <f>Food_data!R91</f>
        <v>9.2572975203082706</v>
      </c>
      <c r="S211">
        <f>Food_data!S91</f>
        <v>7.7457514593428396</v>
      </c>
      <c r="T211">
        <f>Food_data!T91</f>
        <v>10.027697091418</v>
      </c>
      <c r="U211">
        <f>Food_data!U91</f>
        <v>9.9457497596159996</v>
      </c>
      <c r="V211">
        <f>Food_data!V91</f>
        <v>9.6430863424319995</v>
      </c>
      <c r="W211">
        <f>Food_data!W91</f>
        <v>9.3404229252479993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7.5359359696319999</v>
      </c>
      <c r="AD211">
        <f>Food_data!AD91</f>
        <v>7.2332725524479997</v>
      </c>
      <c r="AE211">
        <f>Food_data!AE91</f>
        <v>6.9306091352640005</v>
      </c>
      <c r="AF211">
        <f>Food_data!AF91</f>
        <v>6.6317769005759999</v>
      </c>
      <c r="AG211">
        <f>Food_data!AG91</f>
        <v>6.3291134833919998</v>
      </c>
      <c r="AH211">
        <f>Food_data!AH91</f>
        <v>6.0264500662079996</v>
      </c>
      <c r="AI211">
        <f>Food_data!AI91</f>
        <v>5.7276178315199902</v>
      </c>
      <c r="AJ211">
        <f>Food_data!AJ91</f>
        <v>5.4249544143359998</v>
      </c>
      <c r="AK211">
        <f>Food_data!AK91</f>
        <v>5.1222909971519996</v>
      </c>
      <c r="AL211">
        <f>Food_data!AL91</f>
        <v>4.8234587624639902</v>
      </c>
      <c r="AM211">
        <f>Food_data!AM91</f>
        <v>4.5207953452799998</v>
      </c>
      <c r="AN211">
        <f>Food_data!AN91</f>
        <v>4.2181319280959997</v>
      </c>
      <c r="AO211">
        <f>Food_data!AO91</f>
        <v>3.919299693408</v>
      </c>
      <c r="AP211">
        <f>Food_data!AP91</f>
        <v>3.6166362762239999</v>
      </c>
      <c r="AQ211">
        <f>Food_data!AQ91</f>
        <v>3.3139728590400002</v>
      </c>
      <c r="AR211">
        <f>Food_data!AR91</f>
        <v>3.0151406243519903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2.339249151744E-3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2.2477304687616001E-3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1.79662921879679E-3</v>
      </c>
      <c r="Z212">
        <f>Food_data!Z92</f>
        <v>1.7587719032831999E-3</v>
      </c>
      <c r="AA212">
        <f>Food_data!AA92</f>
        <v>1.6783409877696002E-3</v>
      </c>
      <c r="AB212">
        <f>Food_data!AB92</f>
        <v>1.6341741196704001E-3</v>
      </c>
      <c r="AC212">
        <f>Food_data!AC92</f>
        <v>9.79192799999986E-4</v>
      </c>
      <c r="AD212">
        <f>Food_data!AD92</f>
        <v>3.0780712799999901E-2</v>
      </c>
      <c r="AE212">
        <f>Food_data!AE92</f>
        <v>6.0582232799999997E-2</v>
      </c>
      <c r="AF212">
        <f>Food_data!AF92</f>
        <v>9.0383752799999995E-2</v>
      </c>
      <c r="AG212">
        <f>Food_data!AG92</f>
        <v>0.12018527279999999</v>
      </c>
      <c r="AH212">
        <f>Food_data!AH92</f>
        <v>0.14998679279999999</v>
      </c>
      <c r="AI212">
        <f>Food_data!AI92</f>
        <v>0.17978831280000002</v>
      </c>
      <c r="AJ212">
        <f>Food_data!AJ92</f>
        <v>0.19600885439999999</v>
      </c>
      <c r="AK212">
        <f>Food_data!AK92</f>
        <v>0.21218682239999997</v>
      </c>
      <c r="AL212">
        <f>Food_data!AL92</f>
        <v>0.22840736399999997</v>
      </c>
      <c r="AM212">
        <f>Food_data!AM92</f>
        <v>0.24462790560000003</v>
      </c>
      <c r="AN212">
        <f>Food_data!AN92</f>
        <v>0.268852283999999</v>
      </c>
      <c r="AO212">
        <f>Food_data!AO92</f>
        <v>0.29825033418201502</v>
      </c>
      <c r="AP212">
        <f>Food_data!AP92</f>
        <v>0.327605810764032</v>
      </c>
      <c r="AQ212">
        <f>Food_data!AQ92</f>
        <v>0.35700386094604686</v>
      </c>
      <c r="AR212">
        <f>Food_data!AR92</f>
        <v>0.386901405038591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342.16090954747796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455.87095260248572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1486.6843799999999</v>
      </c>
      <c r="I214">
        <f>Food_data!I94</f>
        <v>1486.6843799999999</v>
      </c>
      <c r="J214">
        <f>Food_data!J94</f>
        <v>1486.6843799999999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1639.0695289499899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1992.2992565348502</v>
      </c>
      <c r="U214">
        <f>Food_data!U94</f>
        <v>2091.91421964455</v>
      </c>
      <c r="V214">
        <f>Food_data!V94</f>
        <v>2196.5099303236202</v>
      </c>
      <c r="W214">
        <f>Food_data!W94</f>
        <v>2306.33542679937</v>
      </c>
      <c r="X214">
        <f>Food_data!X94</f>
        <v>2421.65219817976</v>
      </c>
      <c r="Y214">
        <f>Food_data!Y94</f>
        <v>2542.7348081493801</v>
      </c>
      <c r="Z214">
        <f>Food_data!Z94</f>
        <v>2669.8715485770699</v>
      </c>
      <c r="AA214">
        <f>Food_data!AA94</f>
        <v>2803.36512586444</v>
      </c>
      <c r="AB214">
        <f>Food_data!AB94</f>
        <v>2943.5333824608201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3577.88322353182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4141.8470674260998</v>
      </c>
      <c r="AJ214">
        <f>Food_data!AJ94</f>
        <v>4348.9394205952995</v>
      </c>
      <c r="AK214">
        <f>Food_data!AK94</f>
        <v>4566.3863889977001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86.881360060898203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96.252106571517402</v>
      </c>
      <c r="P215">
        <f>Materials_data!P4</f>
        <v>97.182543778645197</v>
      </c>
      <c r="Q215">
        <f>Materials_data!Q4</f>
        <v>98.118055839870891</v>
      </c>
      <c r="R215">
        <f>Materials_data!R4</f>
        <v>99.053567901096798</v>
      </c>
      <c r="S215">
        <f>Materials_data!S4</f>
        <v>99.994154816420405</v>
      </c>
      <c r="T215">
        <f>Materials_data!T4</f>
        <v>100.9307463200234</v>
      </c>
      <c r="U215">
        <f>Materials_data!U4</f>
        <v>101.8724126777244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104.7075614590231</v>
      </c>
      <c r="Y215">
        <f>Materials_data!Y4</f>
        <v>105.377288395683</v>
      </c>
      <c r="Z215">
        <f>Materials_data!Z4</f>
        <v>106.04301992062221</v>
      </c>
      <c r="AA215">
        <f>Materials_data!AA4</f>
        <v>106.7127468572821</v>
      </c>
      <c r="AB215">
        <f>Materials_data!AB4</f>
        <v>107.38101580927031</v>
      </c>
      <c r="AC215">
        <f>Materials_data!AC4</f>
        <v>108.04928476125829</v>
      </c>
      <c r="AD215">
        <f>Materials_data!AD4</f>
        <v>108.7175537132466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110.72090258453929</v>
      </c>
      <c r="AH215">
        <f>Materials_data!AH4</f>
        <v>111.3877135518555</v>
      </c>
      <c r="AI215">
        <f>Materials_data!AI4</f>
        <v>111.8996852846783</v>
      </c>
      <c r="AJ215">
        <f>Materials_data!AJ4</f>
        <v>112.4116570175009</v>
      </c>
      <c r="AK215">
        <f>Materials_data!AK4</f>
        <v>112.92616617737249</v>
      </c>
      <c r="AL215">
        <f>Materials_data!AL4</f>
        <v>113.4406753372441</v>
      </c>
      <c r="AM215">
        <f>Materials_data!AM4</f>
        <v>113.9551844971157</v>
      </c>
      <c r="AN215">
        <f>Materials_data!AN4</f>
        <v>114.46969365698729</v>
      </c>
      <c r="AO215">
        <f>Materials_data!AO4</f>
        <v>114.9867402439078</v>
      </c>
      <c r="AP215">
        <f>Materials_data!AP4</f>
        <v>115.4972539920586</v>
      </c>
      <c r="AQ215">
        <f>Materials_data!AQ4</f>
        <v>116.0143005789793</v>
      </c>
      <c r="AR215">
        <f>Materials_data!AR4</f>
        <v>116.5313471658999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6.2069365502841798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6.6245215172253804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7.0212272358195102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5253.2833471678587</v>
      </c>
      <c r="F217">
        <f>Materials_data!F8</f>
        <v>5292.2188072386798</v>
      </c>
      <c r="G217">
        <f>Materials_data!G8</f>
        <v>5299.6954205366446</v>
      </c>
      <c r="H217">
        <f>Materials_data!H8</f>
        <v>5288.5954205366461</v>
      </c>
      <c r="I217">
        <f>Materials_data!I8</f>
        <v>5278.1954205366455</v>
      </c>
      <c r="J217">
        <f>Materials_data!J8</f>
        <v>5267.0954205366461</v>
      </c>
      <c r="K217">
        <f>Materials_data!K8</f>
        <v>5256.2954205366459</v>
      </c>
      <c r="L217">
        <f>Materials_data!L8</f>
        <v>5332.6198739339616</v>
      </c>
      <c r="M217">
        <f>Materials_data!M8</f>
        <v>5245.5954205366443</v>
      </c>
      <c r="N217">
        <f>Materials_data!N8</f>
        <v>5459.6078229930436</v>
      </c>
      <c r="O217">
        <f>Materials_data!O8</f>
        <v>5624.6460092154448</v>
      </c>
      <c r="P217">
        <f>Materials_data!P8</f>
        <v>5742.210040312516</v>
      </c>
      <c r="Q217">
        <f>Materials_data!Q8</f>
        <v>5752.0381014459626</v>
      </c>
      <c r="R217">
        <f>Materials_data!R8</f>
        <v>5789.7150635346234</v>
      </c>
      <c r="S217">
        <f>Materials_data!S8</f>
        <v>5982.2556880584443</v>
      </c>
      <c r="T217">
        <f>Materials_data!T8</f>
        <v>6184.5972566224018</v>
      </c>
      <c r="U217">
        <f>Materials_data!U8</f>
        <v>6409.8236467855013</v>
      </c>
      <c r="V217">
        <f>Materials_data!V8</f>
        <v>6662.77475478005</v>
      </c>
      <c r="W217">
        <f>Materials_data!W8</f>
        <v>6938.4898090763918</v>
      </c>
      <c r="X217">
        <f>Materials_data!X8</f>
        <v>7289.1269032274831</v>
      </c>
      <c r="Y217">
        <f>Materials_data!Y8</f>
        <v>7567.6431186390282</v>
      </c>
      <c r="Z217">
        <f>Materials_data!Z8</f>
        <v>7818.2889485251435</v>
      </c>
      <c r="AA217">
        <f>Materials_data!AA8</f>
        <v>8071.5788230028729</v>
      </c>
      <c r="AB217">
        <f>Materials_data!AB8</f>
        <v>8307.4365313530634</v>
      </c>
      <c r="AC217">
        <f>Materials_data!AC8</f>
        <v>8384.682811120836</v>
      </c>
      <c r="AD217">
        <f>Materials_data!AD8</f>
        <v>8548.7735831907466</v>
      </c>
      <c r="AE217">
        <f>Materials_data!AE8</f>
        <v>8781.438123119904</v>
      </c>
      <c r="AF217">
        <f>Materials_data!AF8</f>
        <v>9013.9615098219438</v>
      </c>
      <c r="AG217">
        <f>Materials_data!AG8</f>
        <v>9264.461509821951</v>
      </c>
      <c r="AH217">
        <f>Materials_data!AH8</f>
        <v>9599.6654100223295</v>
      </c>
      <c r="AI217">
        <f>Materials_data!AI8</f>
        <v>9823.8079821876981</v>
      </c>
      <c r="AJ217">
        <f>Materials_data!AJ8</f>
        <v>10038.091671059919</v>
      </c>
      <c r="AK217">
        <f>Materials_data!AK8</f>
        <v>10207.791671059911</v>
      </c>
      <c r="AL217">
        <f>Materials_data!AL8</f>
        <v>10377.79167105992</v>
      </c>
      <c r="AM217">
        <f>Materials_data!AM8</f>
        <v>10548.491671059919</v>
      </c>
      <c r="AN217">
        <f>Materials_data!AN8</f>
        <v>10697.385564380906</v>
      </c>
      <c r="AO217">
        <f>Materials_data!AO8</f>
        <v>10969.549901192278</v>
      </c>
      <c r="AP217">
        <f>Materials_data!AP8</f>
        <v>11223.651271847175</v>
      </c>
      <c r="AQ217">
        <f>Materials_data!AQ8</f>
        <v>11521.873186086326</v>
      </c>
      <c r="AR217">
        <f>Materials_data!AR8</f>
        <v>11736.707369108472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90.347067569683091</v>
      </c>
      <c r="M218">
        <f>Materials_data!M9</f>
        <v>61.5</v>
      </c>
      <c r="N218">
        <f>Materials_data!N9</f>
        <v>124.83501662876679</v>
      </c>
      <c r="O218">
        <f>Materials_data!O9</f>
        <v>135.03541094944899</v>
      </c>
      <c r="P218">
        <f>Materials_data!P9</f>
        <v>161.873642244309</v>
      </c>
      <c r="Q218">
        <f>Materials_data!Q9</f>
        <v>196.631035365119</v>
      </c>
      <c r="R218">
        <f>Materials_data!R9</f>
        <v>231.616707147629</v>
      </c>
      <c r="S218">
        <f>Materials_data!S9</f>
        <v>263.81456489825899</v>
      </c>
      <c r="T218">
        <f>Materials_data!T9</f>
        <v>266.224470263824</v>
      </c>
      <c r="U218">
        <f>Materials_data!U9</f>
        <v>267.92743442991099</v>
      </c>
      <c r="V218">
        <f>Materials_data!V9</f>
        <v>264.82743442991102</v>
      </c>
      <c r="W218">
        <f>Materials_data!W9</f>
        <v>261.82743442991097</v>
      </c>
      <c r="X218">
        <f>Materials_data!X9</f>
        <v>286.92633868429903</v>
      </c>
      <c r="Y218">
        <f>Materials_data!Y9</f>
        <v>287.71880585613201</v>
      </c>
      <c r="Z218">
        <f>Materials_data!Z9</f>
        <v>287.25273617967798</v>
      </c>
      <c r="AA218">
        <f>Materials_data!AA9</f>
        <v>286.75593391862003</v>
      </c>
      <c r="AB218">
        <f>Materials_data!AB9</f>
        <v>334.75707264984203</v>
      </c>
      <c r="AC218">
        <f>Materials_data!AC9</f>
        <v>359.41639659945901</v>
      </c>
      <c r="AD218">
        <f>Materials_data!AD9</f>
        <v>358.51639659945897</v>
      </c>
      <c r="AE218">
        <f>Materials_data!AE9</f>
        <v>357.51639659945897</v>
      </c>
      <c r="AF218">
        <f>Materials_data!AF9</f>
        <v>356.51639659945897</v>
      </c>
      <c r="AG218">
        <f>Materials_data!AG9</f>
        <v>355.61639659945899</v>
      </c>
      <c r="AH218">
        <f>Materials_data!AH9</f>
        <v>370.55857197064</v>
      </c>
      <c r="AI218">
        <f>Materials_data!AI9</f>
        <v>369.55857197064</v>
      </c>
      <c r="AJ218">
        <f>Materials_data!AJ9</f>
        <v>368.55857197064</v>
      </c>
      <c r="AK218">
        <f>Materials_data!AK9</f>
        <v>367.65857197064003</v>
      </c>
      <c r="AL218">
        <f>Materials_data!AL9</f>
        <v>366.65857197064003</v>
      </c>
      <c r="AM218">
        <f>Materials_data!AM9</f>
        <v>366.65857197064003</v>
      </c>
      <c r="AN218">
        <f>Materials_data!AN9</f>
        <v>366.65857197064003</v>
      </c>
      <c r="AO218">
        <f>Materials_data!AO9</f>
        <v>366.65857197064003</v>
      </c>
      <c r="AP218">
        <f>Materials_data!AP9</f>
        <v>366.65857197064003</v>
      </c>
      <c r="AQ218">
        <f>Materials_data!AQ9</f>
        <v>366.65857197064003</v>
      </c>
      <c r="AR218">
        <f>Materials_data!AR9</f>
        <v>367.610549753356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1069.5999999999999</v>
      </c>
      <c r="R219">
        <f>Materials_data!R10</f>
        <v>1030</v>
      </c>
      <c r="S219">
        <f>Materials_data!S10</f>
        <v>990.5</v>
      </c>
      <c r="T219">
        <f>Materials_data!T10</f>
        <v>950.9</v>
      </c>
      <c r="U219">
        <f>Materials_data!U10</f>
        <v>932.02342599701103</v>
      </c>
      <c r="V219">
        <f>Materials_data!V10</f>
        <v>959.94742886510699</v>
      </c>
      <c r="W219">
        <f>Materials_data!W10</f>
        <v>1020.4474288651069</v>
      </c>
      <c r="X219">
        <f>Materials_data!X10</f>
        <v>1080.8474288651</v>
      </c>
      <c r="Y219">
        <f>Materials_data!Y10</f>
        <v>1141.4474288650999</v>
      </c>
      <c r="Z219">
        <f>Materials_data!Z10</f>
        <v>1201.9474288650999</v>
      </c>
      <c r="AA219">
        <f>Materials_data!AA10</f>
        <v>1262.3474288651</v>
      </c>
      <c r="AB219">
        <f>Materials_data!AB10</f>
        <v>1322.8474288651</v>
      </c>
      <c r="AC219">
        <f>Materials_data!AC10</f>
        <v>1383.3474288651</v>
      </c>
      <c r="AD219">
        <f>Materials_data!AD10</f>
        <v>1443.8474288651</v>
      </c>
      <c r="AE219">
        <f>Materials_data!AE10</f>
        <v>1504.2474288650999</v>
      </c>
      <c r="AF219">
        <f>Materials_data!AF10</f>
        <v>1564.8474288651</v>
      </c>
      <c r="AG219">
        <f>Materials_data!AG10</f>
        <v>1625.2474288650999</v>
      </c>
      <c r="AH219">
        <f>Materials_data!AH10</f>
        <v>1685.7474288650999</v>
      </c>
      <c r="AI219">
        <f>Materials_data!AI10</f>
        <v>1746.1474288651</v>
      </c>
      <c r="AJ219">
        <f>Materials_data!AJ10</f>
        <v>1806.7474288651001</v>
      </c>
      <c r="AK219">
        <f>Materials_data!AK10</f>
        <v>1867.1474288651</v>
      </c>
      <c r="AL219">
        <f>Materials_data!AL10</f>
        <v>1927.6474288651</v>
      </c>
      <c r="AM219">
        <f>Materials_data!AM10</f>
        <v>1988.0474288651001</v>
      </c>
      <c r="AN219">
        <f>Materials_data!AN10</f>
        <v>2038.4678888728001</v>
      </c>
      <c r="AO219">
        <f>Materials_data!AO10</f>
        <v>2068.4315051396502</v>
      </c>
      <c r="AP219">
        <f>Materials_data!AP10</f>
        <v>2091.4463832620199</v>
      </c>
      <c r="AQ219">
        <f>Materials_data!AQ10</f>
        <v>2108.79835537704</v>
      </c>
      <c r="AR219">
        <f>Materials_data!AR10</f>
        <v>2169.3983553770399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1545.6833471678578</v>
      </c>
      <c r="F220">
        <f>Materials_data!F11</f>
        <v>1619.1188072386799</v>
      </c>
      <c r="G220">
        <f>Materials_data!G11</f>
        <v>1692.8954205366456</v>
      </c>
      <c r="H220">
        <f>Materials_data!H11</f>
        <v>1748.1954205366453</v>
      </c>
      <c r="I220">
        <f>Materials_data!I11</f>
        <v>1803.7954205366455</v>
      </c>
      <c r="J220">
        <f>Materials_data!J11</f>
        <v>1858.9954205366455</v>
      </c>
      <c r="K220">
        <f>Materials_data!K11</f>
        <v>1914.4954205366453</v>
      </c>
      <c r="L220">
        <f>Materials_data!L11</f>
        <v>2025.2954205366455</v>
      </c>
      <c r="M220">
        <f>Materials_data!M11</f>
        <v>1969.9954205366455</v>
      </c>
      <c r="N220">
        <f>Materials_data!N11</f>
        <v>2080.8954205366454</v>
      </c>
      <c r="O220">
        <f>Materials_data!O11</f>
        <v>2218.8332124383633</v>
      </c>
      <c r="P220">
        <f>Materials_data!P11</f>
        <v>2292.9590122405762</v>
      </c>
      <c r="Q220">
        <f>Materials_data!Q11</f>
        <v>2351.0296802532116</v>
      </c>
      <c r="R220">
        <f>Materials_data!R11</f>
        <v>2417.6594428011799</v>
      </c>
      <c r="S220">
        <f>Materials_data!S11</f>
        <v>2563.1772375617479</v>
      </c>
      <c r="T220">
        <f>Materials_data!T11</f>
        <v>2710.590944124795</v>
      </c>
      <c r="U220">
        <f>Materials_data!U11</f>
        <v>2766.090944124795</v>
      </c>
      <c r="V220">
        <f>Materials_data!V11</f>
        <v>2821.3909441247943</v>
      </c>
      <c r="W220">
        <f>Materials_data!W11</f>
        <v>2876.8909441247947</v>
      </c>
      <c r="X220">
        <f>Materials_data!X11</f>
        <v>2932.3909441247952</v>
      </c>
      <c r="Y220">
        <f>Materials_data!Y11</f>
        <v>2987.6909441247949</v>
      </c>
      <c r="Z220">
        <f>Materials_data!Z11</f>
        <v>3043.1909441247954</v>
      </c>
      <c r="AA220">
        <f>Materials_data!AA11</f>
        <v>3098.4909441247946</v>
      </c>
      <c r="AB220">
        <f>Materials_data!AB11</f>
        <v>3153.9909441247946</v>
      </c>
      <c r="AC220">
        <f>Materials_data!AC11</f>
        <v>3103.7168248870239</v>
      </c>
      <c r="AD220">
        <f>Materials_data!AD11</f>
        <v>3080.5075969569366</v>
      </c>
      <c r="AE220">
        <f>Materials_data!AE11</f>
        <v>3125.7721368861135</v>
      </c>
      <c r="AF220">
        <f>Materials_data!AF11</f>
        <v>3170.7955235881491</v>
      </c>
      <c r="AG220">
        <f>Materials_data!AG11</f>
        <v>3234.0955235881484</v>
      </c>
      <c r="AH220">
        <f>Materials_data!AH11</f>
        <v>3297.3955235881485</v>
      </c>
      <c r="AI220">
        <f>Materials_data!AI11</f>
        <v>3297.3955235881485</v>
      </c>
      <c r="AJ220">
        <f>Materials_data!AJ11</f>
        <v>3297.3955235881485</v>
      </c>
      <c r="AK220">
        <f>Materials_data!AK11</f>
        <v>3297.3955235881485</v>
      </c>
      <c r="AL220">
        <f>Materials_data!AL11</f>
        <v>3297.3955235881485</v>
      </c>
      <c r="AM220">
        <f>Materials_data!AM11</f>
        <v>3297.3955235881485</v>
      </c>
      <c r="AN220">
        <f>Materials_data!AN11</f>
        <v>3252.6689569014329</v>
      </c>
      <c r="AO220">
        <f>Materials_data!AO11</f>
        <v>3271.5696774459548</v>
      </c>
      <c r="AP220">
        <f>Materials_data!AP11</f>
        <v>3279.4561699784831</v>
      </c>
      <c r="AQ220">
        <f>Materials_data!AQ11</f>
        <v>3403.1034979302472</v>
      </c>
      <c r="AR220">
        <f>Materials_data!AR11</f>
        <v>3512.9857031696774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855.7</v>
      </c>
      <c r="Q221">
        <f>Materials_data!Q12</f>
        <v>843.09999999999991</v>
      </c>
      <c r="R221">
        <f>Materials_data!R12</f>
        <v>830.5</v>
      </c>
      <c r="S221">
        <f>Materials_data!S12</f>
        <v>818.00000000000011</v>
      </c>
      <c r="T221">
        <f>Materials_data!T12</f>
        <v>863.2179566353451</v>
      </c>
      <c r="U221">
        <f>Materials_data!U12</f>
        <v>1000.6179566353451</v>
      </c>
      <c r="V221">
        <f>Materials_data!V12</f>
        <v>1123.9450617617999</v>
      </c>
      <c r="W221">
        <f>Materials_data!W12</f>
        <v>1237.36011605814</v>
      </c>
      <c r="X221">
        <f>Materials_data!X12</f>
        <v>1352.4983059548499</v>
      </c>
      <c r="Y221">
        <f>Materials_data!Y12</f>
        <v>1461.32205419456</v>
      </c>
      <c r="Z221">
        <f>Materials_data!Z12</f>
        <v>1543.43395375713</v>
      </c>
      <c r="AA221">
        <f>Materials_data!AA12</f>
        <v>1628.5206304959199</v>
      </c>
      <c r="AB221">
        <f>Materials_data!AB12</f>
        <v>1647.57720011489</v>
      </c>
      <c r="AC221">
        <f>Materials_data!AC12</f>
        <v>1674.6</v>
      </c>
      <c r="AD221">
        <f>Materials_data!AD12</f>
        <v>1690.7</v>
      </c>
      <c r="AE221">
        <f>Materials_data!AE12</f>
        <v>1706.8999999999901</v>
      </c>
      <c r="AF221">
        <f>Materials_data!AF12</f>
        <v>1723.0999999999899</v>
      </c>
      <c r="AG221">
        <f>Materials_data!AG12</f>
        <v>1739.19999999999</v>
      </c>
      <c r="AH221">
        <f>Materials_data!AH12</f>
        <v>1755.3</v>
      </c>
      <c r="AI221">
        <f>Materials_data!AI12</f>
        <v>1769.5</v>
      </c>
      <c r="AJ221">
        <f>Materials_data!AJ12</f>
        <v>1783.7</v>
      </c>
      <c r="AK221">
        <f>Materials_data!AK12</f>
        <v>1797.8999999999899</v>
      </c>
      <c r="AL221">
        <f>Materials_data!AL12</f>
        <v>1812.2</v>
      </c>
      <c r="AM221">
        <f>Materials_data!AM12</f>
        <v>1826.4</v>
      </c>
      <c r="AN221">
        <f>Materials_data!AN12</f>
        <v>1835.8999999999999</v>
      </c>
      <c r="AO221">
        <f>Materials_data!AO12</f>
        <v>1845.4</v>
      </c>
      <c r="AP221">
        <f>Materials_data!AP12</f>
        <v>1854.9</v>
      </c>
      <c r="AQ221">
        <f>Materials_data!AQ12</f>
        <v>1864.4</v>
      </c>
      <c r="AR221">
        <f>Materials_data!AR12</f>
        <v>1874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220.29999999999998</v>
      </c>
      <c r="AA222">
        <f>Materials_data!AA13</f>
        <v>212.4</v>
      </c>
      <c r="AB222">
        <f>Materials_data!AB13</f>
        <v>204.5</v>
      </c>
      <c r="AC222">
        <f>Materials_data!AC13</f>
        <v>196.70000000000002</v>
      </c>
      <c r="AD222">
        <f>Materials_data!AD13</f>
        <v>188.79999999999998</v>
      </c>
      <c r="AE222">
        <f>Materials_data!AE13</f>
        <v>180.9</v>
      </c>
      <c r="AF222">
        <f>Materials_data!AF13</f>
        <v>173.1</v>
      </c>
      <c r="AG222">
        <f>Materials_data!AG13</f>
        <v>165.20000000000002</v>
      </c>
      <c r="AH222">
        <f>Materials_data!AH13</f>
        <v>157.29999999999998</v>
      </c>
      <c r="AI222">
        <f>Materials_data!AI13</f>
        <v>149.5</v>
      </c>
      <c r="AJ222">
        <f>Materials_data!AJ13</f>
        <v>141.6</v>
      </c>
      <c r="AK222">
        <f>Materials_data!AK13</f>
        <v>133.70000000000002</v>
      </c>
      <c r="AL222">
        <f>Materials_data!AL13</f>
        <v>125.9</v>
      </c>
      <c r="AM222">
        <f>Materials_data!AM13</f>
        <v>118</v>
      </c>
      <c r="AN222">
        <f>Materials_data!AN13</f>
        <v>110.10000000000001</v>
      </c>
      <c r="AO222">
        <f>Materials_data!AO13</f>
        <v>102.3</v>
      </c>
      <c r="AP222">
        <f>Materials_data!AP13</f>
        <v>94.399999999999991</v>
      </c>
      <c r="AQ222">
        <f>Materials_data!AQ13</f>
        <v>86.5</v>
      </c>
      <c r="AR222">
        <f>Materials_data!AR13</f>
        <v>78.7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466.8</v>
      </c>
      <c r="F223">
        <f>Materials_data!F14</f>
        <v>471.9</v>
      </c>
      <c r="G223">
        <f>Materials_data!G14</f>
        <v>477</v>
      </c>
      <c r="H223">
        <f>Materials_data!H14</f>
        <v>482.09999999999997</v>
      </c>
      <c r="I223">
        <f>Materials_data!I14</f>
        <v>487.20000000000005</v>
      </c>
      <c r="J223">
        <f>Materials_data!J14</f>
        <v>492.29999999999995</v>
      </c>
      <c r="K223">
        <f>Materials_data!K14</f>
        <v>497.5</v>
      </c>
      <c r="L223">
        <f>Materials_data!L14</f>
        <v>573.57738582763204</v>
      </c>
      <c r="M223">
        <f>Materials_data!M14</f>
        <v>502.49999999999903</v>
      </c>
      <c r="N223">
        <f>Materials_data!N14</f>
        <v>678.67738582763207</v>
      </c>
      <c r="O223">
        <f>Materials_data!O14</f>
        <v>763.77738582763197</v>
      </c>
      <c r="P223">
        <f>Materials_data!P14</f>
        <v>848.87738582763211</v>
      </c>
      <c r="Q223">
        <f>Materials_data!Q14</f>
        <v>833.97738582763202</v>
      </c>
      <c r="R223">
        <f>Materials_data!R14</f>
        <v>838.338913585814</v>
      </c>
      <c r="S223">
        <f>Materials_data!S14</f>
        <v>841.36388559843897</v>
      </c>
      <c r="T223">
        <f>Materials_data!T14</f>
        <v>824.36388559843897</v>
      </c>
      <c r="U223">
        <f>Materials_data!U14</f>
        <v>809.96388559843899</v>
      </c>
      <c r="V223">
        <f>Materials_data!V14</f>
        <v>795.5638855984389</v>
      </c>
      <c r="W223">
        <f>Materials_data!W14</f>
        <v>781.16388559843892</v>
      </c>
      <c r="X223">
        <f>Materials_data!X14</f>
        <v>766.96388559843899</v>
      </c>
      <c r="Y223">
        <f>Materials_data!Y14</f>
        <v>752.56388559843901</v>
      </c>
      <c r="Z223">
        <f>Materials_data!Z14</f>
        <v>738.16388559843904</v>
      </c>
      <c r="AA223">
        <f>Materials_data!AA14</f>
        <v>723.76388559843895</v>
      </c>
      <c r="AB223">
        <f>Materials_data!AB14</f>
        <v>709.36388559843897</v>
      </c>
      <c r="AC223">
        <f>Materials_data!AC14</f>
        <v>674.96388559843899</v>
      </c>
      <c r="AD223">
        <f>Materials_data!AD14</f>
        <v>640.56388559844004</v>
      </c>
      <c r="AE223">
        <f>Materials_data!AE14</f>
        <v>606.36388559843999</v>
      </c>
      <c r="AF223">
        <f>Materials_data!AF14</f>
        <v>571.96388559844002</v>
      </c>
      <c r="AG223">
        <f>Materials_data!AG14</f>
        <v>537.56388559844004</v>
      </c>
      <c r="AH223">
        <f>Materials_data!AH14</f>
        <v>503.16388559844006</v>
      </c>
      <c r="AI223">
        <f>Materials_data!AI14</f>
        <v>483.16388559844006</v>
      </c>
      <c r="AJ223">
        <f>Materials_data!AJ14</f>
        <v>463.16388559844</v>
      </c>
      <c r="AK223">
        <f>Materials_data!AK14</f>
        <v>443.16388559844</v>
      </c>
      <c r="AL223">
        <f>Materials_data!AL14</f>
        <v>423.16388559844006</v>
      </c>
      <c r="AM223">
        <f>Materials_data!AM14</f>
        <v>403.16388559844</v>
      </c>
      <c r="AN223">
        <f>Materials_data!AN14</f>
        <v>403.16388559844</v>
      </c>
      <c r="AO223">
        <f>Materials_data!AO14</f>
        <v>403.16388559844</v>
      </c>
      <c r="AP223">
        <f>Materials_data!AP14</f>
        <v>403.16388559844</v>
      </c>
      <c r="AQ223">
        <f>Materials_data!AQ14</f>
        <v>337.18649977080702</v>
      </c>
      <c r="AR223">
        <f>Materials_data!AR14</f>
        <v>237.18649977080699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6.2</v>
      </c>
      <c r="W224">
        <f>Materials_data!W15</f>
        <v>5.8999999999999995</v>
      </c>
      <c r="X224">
        <f>Materials_data!X15</f>
        <v>50.4</v>
      </c>
      <c r="Y224">
        <f>Materials_data!Y15</f>
        <v>53.6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74.300000000000011</v>
      </c>
      <c r="AF224">
        <f>Materials_data!AF15</f>
        <v>78.2</v>
      </c>
      <c r="AG224">
        <f>Materials_data!AG15</f>
        <v>82.100000000000009</v>
      </c>
      <c r="AH224">
        <f>Materials_data!AH15</f>
        <v>86</v>
      </c>
      <c r="AI224">
        <f>Materials_data!AI15</f>
        <v>91.899999999999991</v>
      </c>
      <c r="AJ224">
        <f>Materials_data!AJ15</f>
        <v>97.8</v>
      </c>
      <c r="AK224">
        <f>Materials_data!AK15</f>
        <v>103.7</v>
      </c>
      <c r="AL224">
        <f>Materials_data!AL15</f>
        <v>109.60000000000001</v>
      </c>
      <c r="AM224">
        <f>Materials_data!AM15</f>
        <v>115.49999999999901</v>
      </c>
      <c r="AN224">
        <f>Materials_data!AN15</f>
        <v>120.2</v>
      </c>
      <c r="AO224">
        <f>Materials_data!AO15</f>
        <v>124.899999999999</v>
      </c>
      <c r="AP224">
        <f>Materials_data!AP15</f>
        <v>129.69999999999902</v>
      </c>
      <c r="AQ224">
        <f>Materials_data!AQ15</f>
        <v>134.39999999999898</v>
      </c>
      <c r="AR224">
        <f>Materials_data!AR15</f>
        <v>139.099999999999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69.699999999999989</v>
      </c>
      <c r="Z225">
        <f>Materials_data!Z16</f>
        <v>68.099999999999994</v>
      </c>
      <c r="AA225">
        <f>Materials_data!AA16</f>
        <v>66.400000000000006</v>
      </c>
      <c r="AB225">
        <f>Materials_data!AB16</f>
        <v>64.8</v>
      </c>
      <c r="AC225">
        <f>Materials_data!AC16</f>
        <v>45.438275170814499</v>
      </c>
      <c r="AD225">
        <f>Materials_data!AD16</f>
        <v>115.43827517081399</v>
      </c>
      <c r="AE225">
        <f>Materials_data!AE16</f>
        <v>185.43827517081399</v>
      </c>
      <c r="AF225">
        <f>Materials_data!AF16</f>
        <v>255.43827517081402</v>
      </c>
      <c r="AG225">
        <f>Materials_data!AG16</f>
        <v>325.43827517081399</v>
      </c>
      <c r="AH225">
        <f>Materials_data!AH16</f>
        <v>464.2</v>
      </c>
      <c r="AI225">
        <f>Materials_data!AI16</f>
        <v>556.64257216536998</v>
      </c>
      <c r="AJ225">
        <f>Materials_data!AJ16</f>
        <v>639.12626103759203</v>
      </c>
      <c r="AK225">
        <f>Materials_data!AK16</f>
        <v>677.12626103759203</v>
      </c>
      <c r="AL225">
        <f>Materials_data!AL16</f>
        <v>715.22626103759194</v>
      </c>
      <c r="AM225">
        <f>Materials_data!AM16</f>
        <v>753.32626103759208</v>
      </c>
      <c r="AN225">
        <f>Materials_data!AN16</f>
        <v>810.22626103759194</v>
      </c>
      <c r="AO225">
        <f>Materials_data!AO16</f>
        <v>947.12626103759294</v>
      </c>
      <c r="AP225">
        <f>Materials_data!AP16</f>
        <v>1083.9262610375929</v>
      </c>
      <c r="AQ225">
        <f>Materials_data!AQ16</f>
        <v>1220.826261037593</v>
      </c>
      <c r="AR225">
        <f>Materials_data!AR16</f>
        <v>1357.7262610375928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101.8</v>
      </c>
      <c r="M226">
        <f>Materials_data!M17</f>
        <v>108.30000000000001</v>
      </c>
      <c r="N226">
        <f>Materials_data!N17</f>
        <v>95.5</v>
      </c>
      <c r="O226">
        <f>Materials_data!O17</f>
        <v>89.2</v>
      </c>
      <c r="P226">
        <f>Materials_data!P17</f>
        <v>82.699999999999989</v>
      </c>
      <c r="Q226">
        <f>Materials_data!Q17</f>
        <v>76.399999999999991</v>
      </c>
      <c r="R226">
        <f>Materials_data!R17</f>
        <v>69.999999999999986</v>
      </c>
      <c r="S226">
        <f>Materials_data!S17</f>
        <v>143.69999999999902</v>
      </c>
      <c r="T226">
        <f>Materials_data!T17</f>
        <v>217.29999999999902</v>
      </c>
      <c r="U226">
        <f>Materials_data!U17</f>
        <v>290.90000000000003</v>
      </c>
      <c r="V226">
        <f>Materials_data!V17</f>
        <v>364.6</v>
      </c>
      <c r="W226">
        <f>Materials_data!W17</f>
        <v>438.2</v>
      </c>
      <c r="X226">
        <f>Materials_data!X17</f>
        <v>511.8</v>
      </c>
      <c r="Y226">
        <f>Materials_data!Y17</f>
        <v>585.5</v>
      </c>
      <c r="Z226">
        <f>Materials_data!Z17</f>
        <v>659.1</v>
      </c>
      <c r="AA226">
        <f>Materials_data!AA17</f>
        <v>732.8</v>
      </c>
      <c r="AB226">
        <f>Materials_data!AB17</f>
        <v>806.29999999999905</v>
      </c>
      <c r="AC226">
        <f>Materials_data!AC17</f>
        <v>879.99999999999898</v>
      </c>
      <c r="AD226">
        <f>Materials_data!AD17</f>
        <v>959.99999999999898</v>
      </c>
      <c r="AE226">
        <f>Materials_data!AE17</f>
        <v>1039.99999999999</v>
      </c>
      <c r="AF226">
        <f>Materials_data!AF17</f>
        <v>1119.99999999999</v>
      </c>
      <c r="AG226">
        <f>Materials_data!AG17</f>
        <v>1200</v>
      </c>
      <c r="AH226">
        <f>Materials_data!AH17</f>
        <v>1280</v>
      </c>
      <c r="AI226">
        <f>Materials_data!AI17</f>
        <v>1360</v>
      </c>
      <c r="AJ226">
        <f>Materials_data!AJ17</f>
        <v>1440</v>
      </c>
      <c r="AK226">
        <f>Materials_data!AK17</f>
        <v>1520</v>
      </c>
      <c r="AL226">
        <f>Materials_data!AL17</f>
        <v>1600</v>
      </c>
      <c r="AM226">
        <f>Materials_data!AM17</f>
        <v>1680</v>
      </c>
      <c r="AN226">
        <f>Materials_data!AN17</f>
        <v>1760</v>
      </c>
      <c r="AO226">
        <f>Materials_data!AO17</f>
        <v>1840</v>
      </c>
      <c r="AP226">
        <f>Materials_data!AP17</f>
        <v>1920</v>
      </c>
      <c r="AQ226">
        <f>Materials_data!AQ17</f>
        <v>2000</v>
      </c>
      <c r="AR226">
        <f>Materials_data!AR17</f>
        <v>2000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36799.345321562396</v>
      </c>
      <c r="I227">
        <f>Materials_data!I20</f>
        <v>37083.082699429295</v>
      </c>
      <c r="J227">
        <f>Materials_data!J20</f>
        <v>37378.667613843099</v>
      </c>
      <c r="K227">
        <f>Materials_data!K20</f>
        <v>37674.423295776302</v>
      </c>
      <c r="L227">
        <f>Materials_data!L20</f>
        <v>37970.281150619303</v>
      </c>
      <c r="M227">
        <f>Materials_data!M20</f>
        <v>38266.298520282297</v>
      </c>
      <c r="N227">
        <f>Materials_data!N20</f>
        <v>38576.321221511098</v>
      </c>
      <c r="O227">
        <f>Materials_data!O20</f>
        <v>38074.095978670994</v>
      </c>
      <c r="P227">
        <f>Materials_data!P20</f>
        <v>37572.583502404595</v>
      </c>
      <c r="Q227">
        <f>Materials_data!Q20</f>
        <v>37070.830449854002</v>
      </c>
      <c r="R227">
        <f>Materials_data!R20</f>
        <v>36568.778570055598</v>
      </c>
      <c r="S227">
        <f>Materials_data!S20</f>
        <v>36066.542364482302</v>
      </c>
      <c r="T227">
        <f>Materials_data!T20</f>
        <v>35526.373486890501</v>
      </c>
      <c r="U227">
        <f>Materials_data!U20</f>
        <v>35742.814277433899</v>
      </c>
      <c r="V227">
        <f>Materials_data!V20</f>
        <v>35927.982690793797</v>
      </c>
      <c r="W227">
        <f>Materials_data!W20</f>
        <v>35929.8416313216</v>
      </c>
      <c r="X227">
        <f>Materials_data!X20</f>
        <v>34840.413653028198</v>
      </c>
      <c r="Y227">
        <f>Materials_data!Y20</f>
        <v>35112.720465338396</v>
      </c>
      <c r="Z227">
        <f>Materials_data!Z20</f>
        <v>35520.161083141305</v>
      </c>
      <c r="AA227">
        <f>Materials_data!AA20</f>
        <v>35907.293648327504</v>
      </c>
      <c r="AB227">
        <f>Materials_data!AB20</f>
        <v>36080.318943819897</v>
      </c>
      <c r="AC227">
        <f>Materials_data!AC20</f>
        <v>36537.488659761402</v>
      </c>
      <c r="AD227">
        <f>Materials_data!AD20</f>
        <v>36886.690744317501</v>
      </c>
      <c r="AE227">
        <f>Materials_data!AE20</f>
        <v>37166.1492520885</v>
      </c>
      <c r="AF227">
        <f>Materials_data!AF20</f>
        <v>37447.780249744399</v>
      </c>
      <c r="AG227">
        <f>Materials_data!AG20</f>
        <v>37714.366128810398</v>
      </c>
      <c r="AH227">
        <f>Materials_data!AH20</f>
        <v>37801.8228927444</v>
      </c>
      <c r="AI227">
        <f>Materials_data!AI20</f>
        <v>38278.4052670499</v>
      </c>
      <c r="AJ227">
        <f>Materials_data!AJ20</f>
        <v>38754.382011651498</v>
      </c>
      <c r="AK227">
        <f>Materials_data!AK20</f>
        <v>38345.010016349697</v>
      </c>
      <c r="AL227">
        <f>Materials_data!AL20</f>
        <v>38737.455355958999</v>
      </c>
      <c r="AM227">
        <f>Materials_data!AM20</f>
        <v>39109.712226863005</v>
      </c>
      <c r="AN227">
        <f>Materials_data!AN20</f>
        <v>39409.789147085903</v>
      </c>
      <c r="AO227">
        <f>Materials_data!AO20</f>
        <v>39690.525169950299</v>
      </c>
      <c r="AP227">
        <f>Materials_data!AP20</f>
        <v>39995.073147691801</v>
      </c>
      <c r="AQ227">
        <f>Materials_data!AQ20</f>
        <v>40299.411709950102</v>
      </c>
      <c r="AR227">
        <f>Materials_data!AR20</f>
        <v>40723.348837000303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5564.2293816707506</v>
      </c>
      <c r="E228">
        <f>Materials_data!E21</f>
        <v>5587.4321143577199</v>
      </c>
      <c r="F228">
        <f>Materials_data!F21</f>
        <v>5610.7538354174394</v>
      </c>
      <c r="G228">
        <f>Materials_data!G21</f>
        <v>5633.3590099895682</v>
      </c>
      <c r="H228">
        <f>Materials_data!H21</f>
        <v>5654.4295966885047</v>
      </c>
      <c r="I228">
        <f>Materials_data!I21</f>
        <v>5702.6087918721996</v>
      </c>
      <c r="J228">
        <f>Materials_data!J21</f>
        <v>5762.6408709239595</v>
      </c>
      <c r="K228">
        <f>Materials_data!K21</f>
        <v>5822.8321735528025</v>
      </c>
      <c r="L228">
        <f>Materials_data!L21</f>
        <v>5883.1296252330085</v>
      </c>
      <c r="M228">
        <f>Materials_data!M21</f>
        <v>5943.5863004902967</v>
      </c>
      <c r="N228">
        <f>Materials_data!N21</f>
        <v>6004.1491247989707</v>
      </c>
      <c r="O228">
        <f>Materials_data!O21</f>
        <v>6040.5877033638217</v>
      </c>
      <c r="P228">
        <f>Materials_data!P21</f>
        <v>6076.7591372450152</v>
      </c>
      <c r="Q228">
        <f>Materials_data!Q21</f>
        <v>6112.7562182597467</v>
      </c>
      <c r="R228">
        <f>Materials_data!R21</f>
        <v>6148.4587722462174</v>
      </c>
      <c r="S228">
        <f>Materials_data!S21</f>
        <v>6183.9582219450713</v>
      </c>
      <c r="T228">
        <f>Materials_data!T21</f>
        <v>6218.4293897972011</v>
      </c>
      <c r="U228">
        <f>Materials_data!U21</f>
        <v>6252.665754836421</v>
      </c>
      <c r="V228">
        <f>Materials_data!V21</f>
        <v>6286.5441204907938</v>
      </c>
      <c r="W228">
        <f>Materials_data!W21</f>
        <v>6320.152735781433</v>
      </c>
      <c r="X228">
        <f>Materials_data!X21</f>
        <v>6353.3666566992633</v>
      </c>
      <c r="Y228">
        <f>Materials_data!Y21</f>
        <v>6374.7919762709216</v>
      </c>
      <c r="Z228">
        <f>Materials_data!Z21</f>
        <v>6395.078579492344</v>
      </c>
      <c r="AA228">
        <f>Materials_data!AA21</f>
        <v>6415.6118404717026</v>
      </c>
      <c r="AB228">
        <f>Materials_data!AB21</f>
        <v>6435.0148566620401</v>
      </c>
      <c r="AC228">
        <f>Materials_data!AC21</f>
        <v>6453.9141317338454</v>
      </c>
      <c r="AD228">
        <f>Materials_data!AD21</f>
        <v>6472.2844786065134</v>
      </c>
      <c r="AE228">
        <f>Materials_data!AE21</f>
        <v>6490.099450856992</v>
      </c>
      <c r="AF228">
        <f>Materials_data!AF21</f>
        <v>6506.6277139482763</v>
      </c>
      <c r="AG228">
        <f>Materials_data!AG21</f>
        <v>6523.3003168825271</v>
      </c>
      <c r="AH228">
        <f>Materials_data!AH21</f>
        <v>6538.626438465486</v>
      </c>
      <c r="AI228">
        <f>Materials_data!AI21</f>
        <v>6545.6988117044393</v>
      </c>
      <c r="AJ228">
        <f>Materials_data!AJ21</f>
        <v>6552.0623706369806</v>
      </c>
      <c r="AK228">
        <f>Materials_data!AK21</f>
        <v>6557.7347491751716</v>
      </c>
      <c r="AL228">
        <f>Materials_data!AL21</f>
        <v>6562.6256596405801</v>
      </c>
      <c r="AM228">
        <f>Materials_data!AM21</f>
        <v>6566.696028891045</v>
      </c>
      <c r="AN228">
        <f>Materials_data!AN21</f>
        <v>6569.9048296624533</v>
      </c>
      <c r="AO228">
        <f>Materials_data!AO21</f>
        <v>6572.2620586375997</v>
      </c>
      <c r="AP228">
        <f>Materials_data!AP21</f>
        <v>6572.9127679385474</v>
      </c>
      <c r="AQ228">
        <f>Materials_data!AQ21</f>
        <v>6573.3227445958591</v>
      </c>
      <c r="AR228">
        <f>Materials_data!AR21</f>
        <v>6572.6854795198497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29761.899099999988</v>
      </c>
      <c r="E229">
        <f>Materials_data!E22</f>
        <v>29987.735049999992</v>
      </c>
      <c r="F229">
        <f>Materials_data!F22</f>
        <v>30213.571000000004</v>
      </c>
      <c r="G229">
        <f>Materials_data!G22</f>
        <v>30439.398009999997</v>
      </c>
      <c r="H229">
        <f>Materials_data!H22</f>
        <v>30665.226869999999</v>
      </c>
      <c r="I229">
        <f>Materials_data!I22</f>
        <v>30891.057789999999</v>
      </c>
      <c r="J229">
        <f>Materials_data!J22</f>
        <v>31116.884799999985</v>
      </c>
      <c r="K229">
        <f>Materials_data!K22</f>
        <v>31342.720749999989</v>
      </c>
      <c r="L229">
        <f>Materials_data!L22</f>
        <v>31568.549609999991</v>
      </c>
      <c r="M229">
        <f>Materials_data!M22</f>
        <v>31794.376619999897</v>
      </c>
      <c r="N229">
        <f>Materials_data!N22</f>
        <v>32034.099999999995</v>
      </c>
      <c r="O229">
        <f>Materials_data!O22</f>
        <v>31506.440000000002</v>
      </c>
      <c r="P229">
        <f>Materials_data!P22</f>
        <v>30978.78</v>
      </c>
      <c r="Q229">
        <f>Materials_data!Q22</f>
        <v>30451.119999999999</v>
      </c>
      <c r="R229">
        <f>Materials_data!R22</f>
        <v>29923.45999999989</v>
      </c>
      <c r="S229">
        <f>Materials_data!S22</f>
        <v>29395.799999999897</v>
      </c>
      <c r="T229">
        <f>Materials_data!T22</f>
        <v>28831.239999999994</v>
      </c>
      <c r="U229">
        <f>Materials_data!U22</f>
        <v>29024.541760207201</v>
      </c>
      <c r="V229">
        <f>Materials_data!V22</f>
        <v>29185.917533864093</v>
      </c>
      <c r="W229">
        <f>Materials_data!W22</f>
        <v>29164.2583271232</v>
      </c>
      <c r="X229">
        <f>Materials_data!X22</f>
        <v>28051.711142680197</v>
      </c>
      <c r="Y229">
        <f>Materials_data!Y22</f>
        <v>28312.691898480502</v>
      </c>
      <c r="Z229">
        <f>Materials_data!Z22</f>
        <v>28709.950140356901</v>
      </c>
      <c r="AA229">
        <f>Materials_data!AA22</f>
        <v>29086.658091095898</v>
      </c>
      <c r="AB229">
        <f>Materials_data!AB22</f>
        <v>29251.677822693091</v>
      </c>
      <c r="AC229">
        <f>Materials_data!AC22</f>
        <v>29700.0377319648</v>
      </c>
      <c r="AD229">
        <f>Materials_data!AD22</f>
        <v>30040.962998196002</v>
      </c>
      <c r="AE229">
        <f>Materials_data!AE22</f>
        <v>30312.704749783996</v>
      </c>
      <c r="AF229">
        <f>Materials_data!AF22</f>
        <v>30587.909582221491</v>
      </c>
      <c r="AG229">
        <f>Materials_data!AG22</f>
        <v>30847.929504924392</v>
      </c>
      <c r="AH229">
        <f>Materials_data!AH22</f>
        <v>30930.1705199678</v>
      </c>
      <c r="AI229">
        <f>Materials_data!AI22</f>
        <v>31410.615758886903</v>
      </c>
      <c r="AJ229">
        <f>Materials_data!AJ22</f>
        <v>31890.334925672498</v>
      </c>
      <c r="AK229">
        <f>Materials_data!AK22</f>
        <v>31485.400906187591</v>
      </c>
      <c r="AL229">
        <f>Materials_data!AL22</f>
        <v>31883.069353332699</v>
      </c>
      <c r="AM229">
        <f>Materials_data!AM22</f>
        <v>32261.374159795592</v>
      </c>
      <c r="AN229">
        <f>Materials_data!AN22</f>
        <v>32568.364166113191</v>
      </c>
      <c r="AO229">
        <f>Materials_data!AO22</f>
        <v>32857.616089107803</v>
      </c>
      <c r="AP229">
        <f>Materials_data!AP22</f>
        <v>33171.631006432792</v>
      </c>
      <c r="AQ229">
        <f>Materials_data!AQ22</f>
        <v>33485.681431756595</v>
      </c>
      <c r="AR229">
        <f>Materials_data!AR22</f>
        <v>33920.381140808393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1104.1238937562985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964.91123098699018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893.31908667207279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343.55347773541678</v>
      </c>
      <c r="E231">
        <f>Materials_data!E26</f>
        <v>348.43860267456569</v>
      </c>
      <c r="F231">
        <f>Materials_data!F26</f>
        <v>355.80152941106178</v>
      </c>
      <c r="G231">
        <f>Materials_data!G26</f>
        <v>362.99033404496674</v>
      </c>
      <c r="H231">
        <f>Materials_data!H26</f>
        <v>370.01984671432672</v>
      </c>
      <c r="I231">
        <f>Materials_data!I26</f>
        <v>376.94686170913542</v>
      </c>
      <c r="J231">
        <f>Materials_data!J26</f>
        <v>383.3399677442643</v>
      </c>
      <c r="K231">
        <f>Materials_data!K26</f>
        <v>389.85019714750518</v>
      </c>
      <c r="L231">
        <f>Materials_data!L26</f>
        <v>396.56086216230216</v>
      </c>
      <c r="M231">
        <f>Materials_data!M26</f>
        <v>402.67305091252302</v>
      </c>
      <c r="N231">
        <f>Materials_data!N26</f>
        <v>408.88161105410836</v>
      </c>
      <c r="O231">
        <f>Materials_data!O26</f>
        <v>418.03909547019975</v>
      </c>
      <c r="P231">
        <f>Materials_data!P26</f>
        <v>415.26782321884031</v>
      </c>
      <c r="Q231">
        <f>Materials_data!Q26</f>
        <v>423.42513556886092</v>
      </c>
      <c r="R231">
        <f>Materials_data!R26</f>
        <v>431.07141659619657</v>
      </c>
      <c r="S231">
        <f>Materials_data!S26</f>
        <v>438.71832310967045</v>
      </c>
      <c r="T231">
        <f>Materials_data!T26</f>
        <v>445.29106458415669</v>
      </c>
      <c r="U231">
        <f>Materials_data!U26</f>
        <v>449.34682536970212</v>
      </c>
      <c r="V231">
        <f>Materials_data!V26</f>
        <v>453.58013852875729</v>
      </c>
      <c r="W231">
        <f>Materials_data!W26</f>
        <v>458.34029876586834</v>
      </c>
      <c r="X231">
        <f>Materials_data!X26</f>
        <v>462.34575958662282</v>
      </c>
      <c r="Y231">
        <f>Materials_data!Y26</f>
        <v>467.02143194987229</v>
      </c>
      <c r="Z231">
        <f>Materials_data!Z26</f>
        <v>471.62045322601256</v>
      </c>
      <c r="AA231">
        <f>Materials_data!AA26</f>
        <v>476.17637636600278</v>
      </c>
      <c r="AB231">
        <f>Materials_data!AB26</f>
        <v>479.93491989497318</v>
      </c>
      <c r="AC231">
        <f>Materials_data!AC26</f>
        <v>484.19329064816156</v>
      </c>
      <c r="AD231">
        <f>Materials_data!AD26</f>
        <v>488.17541706762842</v>
      </c>
      <c r="AE231">
        <f>Materials_data!AE26</f>
        <v>492.32984992762437</v>
      </c>
      <c r="AF231">
        <f>Materials_data!AF26</f>
        <v>496.37287524976176</v>
      </c>
      <c r="AG231">
        <f>Materials_data!AG26</f>
        <v>500.39622545896594</v>
      </c>
      <c r="AH231">
        <f>Materials_data!AH26</f>
        <v>504.68898970781675</v>
      </c>
      <c r="AI231">
        <f>Materials_data!AI26</f>
        <v>507.5713630727027</v>
      </c>
      <c r="AJ231">
        <f>Materials_data!AJ26</f>
        <v>510.38664854677461</v>
      </c>
      <c r="AK231">
        <f>Materials_data!AK26</f>
        <v>514.84373497504714</v>
      </c>
      <c r="AL231">
        <f>Materials_data!AL26</f>
        <v>517.90879518475253</v>
      </c>
      <c r="AM231">
        <f>Materials_data!AM26</f>
        <v>520.9909419191946</v>
      </c>
      <c r="AN231">
        <f>Materials_data!AN26</f>
        <v>524.34614743257703</v>
      </c>
      <c r="AO231">
        <f>Materials_data!AO26</f>
        <v>527.61350205574649</v>
      </c>
      <c r="AP231">
        <f>Materials_data!AP26</f>
        <v>530.70941580509339</v>
      </c>
      <c r="AQ231">
        <f>Materials_data!AQ26</f>
        <v>533.68159194973214</v>
      </c>
      <c r="AR231">
        <f>Materials_data!AR26</f>
        <v>536.07604155747492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12.938010363412401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118.40359817200446</v>
      </c>
      <c r="E233">
        <f>Materials_data!E28</f>
        <v>119.91576881903815</v>
      </c>
      <c r="F233">
        <f>Materials_data!F28</f>
        <v>121.40100819291935</v>
      </c>
      <c r="G233">
        <f>Materials_data!G28</f>
        <v>122.85995934124634</v>
      </c>
      <c r="H233">
        <f>Materials_data!H28</f>
        <v>124.29407042368103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133.72175483738692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136.01609313535593</v>
      </c>
      <c r="X233">
        <f>Materials_data!X28</f>
        <v>136.36317240428809</v>
      </c>
      <c r="Y233">
        <f>Materials_data!Y28</f>
        <v>136.72286251373032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140.96605275223996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47.763470500000039</v>
      </c>
      <c r="E234">
        <f>Materials_data!E29</f>
        <v>49.853523571200014</v>
      </c>
      <c r="F234">
        <f>Materials_data!F29</f>
        <v>51.916501670999985</v>
      </c>
      <c r="G234">
        <f>Materials_data!G29</f>
        <v>53.883178392600001</v>
      </c>
      <c r="H234">
        <f>Materials_data!H29</f>
        <v>55.769179762199954</v>
      </c>
      <c r="I234">
        <f>Materials_data!I29</f>
        <v>57.643775437400009</v>
      </c>
      <c r="J234">
        <f>Materials_data!J29</f>
        <v>59.8346624084</v>
      </c>
      <c r="K234">
        <f>Materials_data!K29</f>
        <v>62.009966149999997</v>
      </c>
      <c r="L234">
        <f>Materials_data!L29</f>
        <v>64.483854384749449</v>
      </c>
      <c r="M234">
        <f>Materials_data!M29</f>
        <v>66.597075999999987</v>
      </c>
      <c r="N234">
        <f>Materials_data!N29</f>
        <v>68.713391999999985</v>
      </c>
      <c r="O234">
        <f>Materials_data!O29</f>
        <v>73.993694329326672</v>
      </c>
      <c r="P234">
        <f>Materials_data!P29</f>
        <v>77.187600721118926</v>
      </c>
      <c r="Q234">
        <f>Materials_data!Q29</f>
        <v>80.025430034135439</v>
      </c>
      <c r="R234">
        <f>Materials_data!R29</f>
        <v>82.913122404747696</v>
      </c>
      <c r="S234">
        <f>Materials_data!S29</f>
        <v>88.036217280685591</v>
      </c>
      <c r="T234">
        <f>Materials_data!T29</f>
        <v>92.154891521038337</v>
      </c>
      <c r="U234">
        <f>Materials_data!U29</f>
        <v>93.811975362670793</v>
      </c>
      <c r="V234">
        <f>Materials_data!V29</f>
        <v>95.692412153735134</v>
      </c>
      <c r="W234">
        <f>Materials_data!W29</f>
        <v>98.158236242614876</v>
      </c>
      <c r="X234">
        <f>Materials_data!X29</f>
        <v>102.41251650791307</v>
      </c>
      <c r="Y234">
        <f>Materials_data!Y29</f>
        <v>104.73085121035217</v>
      </c>
      <c r="Z234">
        <f>Materials_data!Z29</f>
        <v>107.01753810247868</v>
      </c>
      <c r="AA234">
        <f>Materials_data!AA29</f>
        <v>109.30587725146638</v>
      </c>
      <c r="AB234">
        <f>Materials_data!AB29</f>
        <v>111.56056494274343</v>
      </c>
      <c r="AC234">
        <f>Materials_data!AC29</f>
        <v>113.61149332468544</v>
      </c>
      <c r="AD234">
        <f>Materials_data!AD29</f>
        <v>115.40886478533923</v>
      </c>
      <c r="AE234">
        <f>Materials_data!AE29</f>
        <v>117.41353763066468</v>
      </c>
      <c r="AF234">
        <f>Materials_data!AF29</f>
        <v>119.35660622062511</v>
      </c>
      <c r="AG234">
        <f>Materials_data!AG29</f>
        <v>121.32183805585865</v>
      </c>
      <c r="AH234">
        <f>Materials_data!AH29</f>
        <v>123.59782224588979</v>
      </c>
      <c r="AI234">
        <f>Materials_data!AI29</f>
        <v>124.71365559787058</v>
      </c>
      <c r="AJ234">
        <f>Materials_data!AJ29</f>
        <v>125.80244798830142</v>
      </c>
      <c r="AK234">
        <f>Materials_data!AK29</f>
        <v>128.57278675793225</v>
      </c>
      <c r="AL234">
        <f>Materials_data!AL29</f>
        <v>130.35367525656991</v>
      </c>
      <c r="AM234">
        <f>Materials_data!AM29</f>
        <v>132.17137954065851</v>
      </c>
      <c r="AN234">
        <f>Materials_data!AN29</f>
        <v>134.0647713828881</v>
      </c>
      <c r="AO234">
        <f>Materials_data!AO29</f>
        <v>135.81322483472673</v>
      </c>
      <c r="AP234">
        <f>Materials_data!AP29</f>
        <v>137.42773099999954</v>
      </c>
      <c r="AQ234">
        <f>Materials_data!AQ29</f>
        <v>138.95579699999996</v>
      </c>
      <c r="AR234">
        <f>Materials_data!AR29</f>
        <v>140.29929999922729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77.894399999999905</v>
      </c>
      <c r="E235">
        <f>Materials_data!E30</f>
        <v>78.979799999999798</v>
      </c>
      <c r="F235">
        <f>Materials_data!F30</f>
        <v>80.065099999999688</v>
      </c>
      <c r="G235">
        <f>Materials_data!G30</f>
        <v>81.150499999999838</v>
      </c>
      <c r="H235">
        <f>Materials_data!H30</f>
        <v>82.235899999999774</v>
      </c>
      <c r="I235">
        <f>Materials_data!I30</f>
        <v>83.321299999999752</v>
      </c>
      <c r="J235">
        <f>Materials_data!J30</f>
        <v>84.406699999999859</v>
      </c>
      <c r="K235">
        <f>Materials_data!K30</f>
        <v>85.49209999999978</v>
      </c>
      <c r="L235">
        <f>Materials_data!L30</f>
        <v>86.577499999999716</v>
      </c>
      <c r="M235">
        <f>Materials_data!M30</f>
        <v>87.662899999999738</v>
      </c>
      <c r="N235">
        <f>Materials_data!N30</f>
        <v>88.748299999999688</v>
      </c>
      <c r="O235">
        <f>Materials_data!O30</f>
        <v>89.972999999999729</v>
      </c>
      <c r="P235">
        <f>Materials_data!P30</f>
        <v>91.197699999999799</v>
      </c>
      <c r="Q235">
        <f>Materials_data!Q30</f>
        <v>92.422399999999755</v>
      </c>
      <c r="R235">
        <f>Materials_data!R30</f>
        <v>93.647099999999881</v>
      </c>
      <c r="S235">
        <f>Materials_data!S30</f>
        <v>94.871799999999922</v>
      </c>
      <c r="T235">
        <f>Materials_data!T30</f>
        <v>96.096499999999935</v>
      </c>
      <c r="U235">
        <f>Materials_data!U30</f>
        <v>97.321199999999919</v>
      </c>
      <c r="V235">
        <f>Materials_data!V30</f>
        <v>98.545899999999904</v>
      </c>
      <c r="W235">
        <f>Materials_data!W30</f>
        <v>99.770599999999916</v>
      </c>
      <c r="X235">
        <f>Materials_data!X30</f>
        <v>100.99529999999997</v>
      </c>
      <c r="Y235">
        <f>Materials_data!Y30</f>
        <v>102.28389999999995</v>
      </c>
      <c r="Z235">
        <f>Materials_data!Z30</f>
        <v>103.57249999999998</v>
      </c>
      <c r="AA235">
        <f>Materials_data!AA30</f>
        <v>104.86109999999996</v>
      </c>
      <c r="AB235">
        <f>Materials_data!AB30</f>
        <v>106.14959999999995</v>
      </c>
      <c r="AC235">
        <f>Materials_data!AC30</f>
        <v>107.43819999999992</v>
      </c>
      <c r="AD235">
        <f>Materials_data!AD30</f>
        <v>108.72679999999994</v>
      </c>
      <c r="AE235">
        <f>Materials_data!AE30</f>
        <v>110.01539999999993</v>
      </c>
      <c r="AF235">
        <f>Materials_data!AF30</f>
        <v>111.3039999999999</v>
      </c>
      <c r="AG235">
        <f>Materials_data!AG30</f>
        <v>112.59259999999927</v>
      </c>
      <c r="AH235">
        <f>Materials_data!AH30</f>
        <v>113.88109999999956</v>
      </c>
      <c r="AI235">
        <f>Materials_data!AI30</f>
        <v>115.03589999999997</v>
      </c>
      <c r="AJ235">
        <f>Materials_data!AJ30</f>
        <v>116.19059999999999</v>
      </c>
      <c r="AK235">
        <f>Materials_data!AK30</f>
        <v>117.34540000000001</v>
      </c>
      <c r="AL235">
        <f>Materials_data!AL30</f>
        <v>118.50009999999909</v>
      </c>
      <c r="AM235">
        <f>Materials_data!AM30</f>
        <v>119.65479999999958</v>
      </c>
      <c r="AN235">
        <f>Materials_data!AN30</f>
        <v>120.80959999999956</v>
      </c>
      <c r="AO235">
        <f>Materials_data!AO30</f>
        <v>121.96429999999984</v>
      </c>
      <c r="AP235">
        <f>Materials_data!AP30</f>
        <v>123.11899999999902</v>
      </c>
      <c r="AQ235">
        <f>Materials_data!AQ30</f>
        <v>124.27379999999901</v>
      </c>
      <c r="AR235">
        <f>Materials_data!AR30</f>
        <v>125.4284999999993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86.553998699999994</v>
      </c>
      <c r="E236">
        <f>Materials_data!E31</f>
        <v>86.479763089999992</v>
      </c>
      <c r="F236">
        <f>Materials_data!F31</f>
        <v>88.944227109999915</v>
      </c>
      <c r="G236">
        <f>Materials_data!G31</f>
        <v>91.364013040000003</v>
      </c>
      <c r="H236">
        <f>Materials_data!H31</f>
        <v>93.736707679999995</v>
      </c>
      <c r="I236">
        <f>Materials_data!I31</f>
        <v>96.049241324999997</v>
      </c>
      <c r="J236">
        <f>Materials_data!J31</f>
        <v>97.540818909999984</v>
      </c>
      <c r="K236">
        <f>Materials_data!K31</f>
        <v>99.193786899999807</v>
      </c>
      <c r="L236">
        <f>Materials_data!L31</f>
        <v>100.77572714</v>
      </c>
      <c r="M236">
        <f>Materials_data!M31</f>
        <v>102.1465900899999</v>
      </c>
      <c r="N236">
        <f>Materials_data!N31</f>
        <v>103.63604074999999</v>
      </c>
      <c r="O236">
        <f>Materials_data!O31</f>
        <v>105.75211012683941</v>
      </c>
      <c r="P236">
        <f>Materials_data!P31</f>
        <v>98.0440319860774</v>
      </c>
      <c r="Q236">
        <f>Materials_data!Q31</f>
        <v>101.63836301608205</v>
      </c>
      <c r="R236">
        <f>Materials_data!R31</f>
        <v>104.68855863608711</v>
      </c>
      <c r="S236">
        <f>Materials_data!S31</f>
        <v>105.52012144109196</v>
      </c>
      <c r="T236">
        <f>Materials_data!T31</f>
        <v>106.29784594609681</v>
      </c>
      <c r="U236">
        <f>Materials_data!U31</f>
        <v>107.035302034616</v>
      </c>
      <c r="V236">
        <f>Materials_data!V31</f>
        <v>107.74111950712373</v>
      </c>
      <c r="W236">
        <f>Materials_data!W31</f>
        <v>108.40268998963147</v>
      </c>
      <c r="X236">
        <f>Materials_data!X31</f>
        <v>106.53435487213932</v>
      </c>
      <c r="Y236">
        <f>Materials_data!Y31</f>
        <v>107.19956288464707</v>
      </c>
      <c r="Z236">
        <f>Materials_data!Z31</f>
        <v>107.83213879715468</v>
      </c>
      <c r="AA236">
        <f>Materials_data!AA31</f>
        <v>108.43210018966244</v>
      </c>
      <c r="AB236">
        <f>Materials_data!AB31</f>
        <v>108.28006043999997</v>
      </c>
      <c r="AC236">
        <f>Materials_data!AC31</f>
        <v>108.84276979999991</v>
      </c>
      <c r="AD236">
        <f>Materials_data!AD31</f>
        <v>109.39355493999999</v>
      </c>
      <c r="AE236">
        <f>Materials_data!AE31</f>
        <v>109.91997104999997</v>
      </c>
      <c r="AF236">
        <f>Materials_data!AF31</f>
        <v>110.40658275999988</v>
      </c>
      <c r="AG236">
        <f>Materials_data!AG31</f>
        <v>110.86124648999998</v>
      </c>
      <c r="AH236">
        <f>Materials_data!AH31</f>
        <v>111.284019</v>
      </c>
      <c r="AI236">
        <f>Materials_data!AI31</f>
        <v>111.64529220999991</v>
      </c>
      <c r="AJ236">
        <f>Materials_data!AJ31</f>
        <v>111.97539595999979</v>
      </c>
      <c r="AK236">
        <f>Materials_data!AK31</f>
        <v>112.27438584999989</v>
      </c>
      <c r="AL236">
        <f>Materials_data!AL31</f>
        <v>112.17899211219908</v>
      </c>
      <c r="AM236">
        <f>Materials_data!AM31</f>
        <v>112.0719424247756</v>
      </c>
      <c r="AN236">
        <f>Materials_data!AN31</f>
        <v>112.16997417034609</v>
      </c>
      <c r="AO236">
        <f>Materials_data!AO31</f>
        <v>112.3326676891439</v>
      </c>
      <c r="AP236">
        <f>Materials_data!AP31</f>
        <v>112.46503704794159</v>
      </c>
      <c r="AQ236">
        <f>Materials_data!AQ31</f>
        <v>112.5671785267395</v>
      </c>
      <c r="AR236">
        <f>Materials_data!AR31</f>
        <v>112.2830851622326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537.57000000000005</v>
      </c>
      <c r="F240">
        <f>Materials_data!F39</f>
        <v>537.56999999999903</v>
      </c>
      <c r="G240">
        <f>Materials_data!G39</f>
        <v>535.92765355081201</v>
      </c>
      <c r="H240">
        <f>Materials_data!H39</f>
        <v>531.25105353647405</v>
      </c>
      <c r="I240">
        <f>Materials_data!I39</f>
        <v>520.94121957840798</v>
      </c>
      <c r="J240">
        <f>Materials_data!J39</f>
        <v>508.16780804313203</v>
      </c>
      <c r="K240">
        <f>Materials_data!K39</f>
        <v>495.35905696114799</v>
      </c>
      <c r="L240">
        <f>Materials_data!L39</f>
        <v>482.52674618136001</v>
      </c>
      <c r="M240">
        <f>Materials_data!M39</f>
        <v>469.65909585486298</v>
      </c>
      <c r="N240">
        <f>Materials_data!N39</f>
        <v>456.76788583056202</v>
      </c>
      <c r="O240">
        <f>Materials_data!O39</f>
        <v>449.04080474142398</v>
      </c>
      <c r="P240">
        <f>Materials_data!P39</f>
        <v>441.37301620304697</v>
      </c>
      <c r="Q240">
        <f>Materials_data!Q39</f>
        <v>433.74392514516501</v>
      </c>
      <c r="R240">
        <f>Materials_data!R39</f>
        <v>426.18020412772199</v>
      </c>
      <c r="S240">
        <f>Materials_data!S39</f>
        <v>418.66156194590798</v>
      </c>
      <c r="T240">
        <f>Materials_data!T39</f>
        <v>411.36113408989598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389.83497965514698</v>
      </c>
      <c r="X240">
        <f>Materials_data!X39</f>
        <v>382.81359675953399</v>
      </c>
      <c r="Y240">
        <f>Materials_data!Y39</f>
        <v>378.31857645315301</v>
      </c>
      <c r="Z240">
        <f>Materials_data!Z39</f>
        <v>374.06628132308799</v>
      </c>
      <c r="AA240">
        <f>Materials_data!AA39</f>
        <v>369.76925271409698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357.94170672552201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347.35967096631703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341.55665280154199</v>
      </c>
      <c r="AK240">
        <f>Materials_data!AK39</f>
        <v>340.46787713530199</v>
      </c>
      <c r="AL240">
        <f>Materials_data!AL39</f>
        <v>339.55254768831702</v>
      </c>
      <c r="AM240">
        <f>Materials_data!AM39</f>
        <v>338.81933671351101</v>
      </c>
      <c r="AN240">
        <f>Materials_data!AN39</f>
        <v>338.27735017963499</v>
      </c>
      <c r="AO240">
        <f>Materials_data!AO39</f>
        <v>337.92436933086299</v>
      </c>
      <c r="AP240">
        <f>Materials_data!AP39</f>
        <v>337.94013715603501</v>
      </c>
      <c r="AQ240">
        <f>Materials_data!AQ39</f>
        <v>338.019347415543</v>
      </c>
      <c r="AR240">
        <f>Materials_data!AR39</f>
        <v>338.33099214757101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13007.9999999999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13009</v>
      </c>
      <c r="K241">
        <f>Materials_data!K42</f>
        <v>13008.9999999999</v>
      </c>
      <c r="L241">
        <f>Materials_data!L42</f>
        <v>13009</v>
      </c>
      <c r="M241">
        <f>Materials_data!M42</f>
        <v>13009</v>
      </c>
      <c r="N241">
        <f>Materials_data!N42</f>
        <v>13008.9999999999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13008.9999999999</v>
      </c>
      <c r="AD241">
        <f>Materials_data!AD42</f>
        <v>13009</v>
      </c>
      <c r="AE241">
        <f>Materials_data!AE42</f>
        <v>13009</v>
      </c>
      <c r="AF241">
        <f>Materials_data!AF42</f>
        <v>13009</v>
      </c>
      <c r="AG241">
        <f>Materials_data!AG42</f>
        <v>13008.9999999999</v>
      </c>
      <c r="AH241">
        <f>Materials_data!AH42</f>
        <v>13009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13009</v>
      </c>
      <c r="AN241">
        <f>Materials_data!AN42</f>
        <v>13009</v>
      </c>
      <c r="AO241">
        <f>Materials_data!AO42</f>
        <v>13009</v>
      </c>
      <c r="AP241">
        <f>Materials_data!AP42</f>
        <v>13009</v>
      </c>
      <c r="AQ241">
        <f>Materials_data!AQ42</f>
        <v>13009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1917.2946790363001</v>
      </c>
      <c r="H242">
        <f>Materials_data!H43</f>
        <v>1940.9138710278999</v>
      </c>
      <c r="I242">
        <f>Materials_data!I43</f>
        <v>1968.2998281237999</v>
      </c>
      <c r="J242">
        <f>Materials_data!J43</f>
        <v>1997.3688391045091</v>
      </c>
      <c r="K242">
        <f>Materials_data!K43</f>
        <v>2026.6163326443491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2131.0182291094297</v>
      </c>
      <c r="P242">
        <f>Materials_data!P43</f>
        <v>2146.5452690186398</v>
      </c>
      <c r="Q242">
        <f>Materials_data!Q43</f>
        <v>2161.8768671071703</v>
      </c>
      <c r="R242">
        <f>Materials_data!R43</f>
        <v>2176.8783134763089</v>
      </c>
      <c r="S242">
        <f>Materials_data!S43</f>
        <v>2191.6520889584399</v>
      </c>
      <c r="T242">
        <f>Materials_data!T43</f>
        <v>2205.9681931312889</v>
      </c>
      <c r="U242">
        <f>Materials_data!U43</f>
        <v>2220.0210937779402</v>
      </c>
      <c r="V242">
        <f>Materials_data!V43</f>
        <v>2233.6726930121299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2265.8758706408398</v>
      </c>
      <c r="Z242">
        <f>Materials_data!Z43</f>
        <v>2271.2415775394888</v>
      </c>
      <c r="AA242">
        <f>Materials_data!AA43</f>
        <v>2276.1887898540899</v>
      </c>
      <c r="AB242">
        <f>Materials_data!AB43</f>
        <v>2280.5640349290297</v>
      </c>
      <c r="AC242">
        <f>Materials_data!AC43</f>
        <v>2284.374608580119</v>
      </c>
      <c r="AD242">
        <f>Materials_data!AD43</f>
        <v>2287.5922772085</v>
      </c>
      <c r="AE242">
        <f>Materials_data!AE43</f>
        <v>2290.1873955483588</v>
      </c>
      <c r="AF242">
        <f>Materials_data!AF43</f>
        <v>2292.0351570378398</v>
      </c>
      <c r="AG242">
        <f>Materials_data!AG43</f>
        <v>2293.3497301042898</v>
      </c>
      <c r="AH242">
        <f>Materials_data!AH43</f>
        <v>2293.8499443473693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2279.8251762589098</v>
      </c>
      <c r="AL242">
        <f>Materials_data!AL43</f>
        <v>2273.4928910840299</v>
      </c>
      <c r="AM242">
        <f>Materials_data!AM43</f>
        <v>2266.2408156456199</v>
      </c>
      <c r="AN242">
        <f>Materials_data!AN43</f>
        <v>2258.0229602025161</v>
      </c>
      <c r="AO242">
        <f>Materials_data!AO43</f>
        <v>2248.850530592214</v>
      </c>
      <c r="AP242">
        <f>Materials_data!AP43</f>
        <v>2238.4601551870751</v>
      </c>
      <c r="AQ242">
        <f>Materials_data!AQ43</f>
        <v>2227.1049422016263</v>
      </c>
      <c r="AR242">
        <f>Materials_data!AR43</f>
        <v>2214.575817738802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950.24654520251602</v>
      </c>
      <c r="AO243">
        <f>Materials_data!AO44</f>
        <v>875.68529559221395</v>
      </c>
      <c r="AP243">
        <f>Materials_data!AP44</f>
        <v>796.636658187075</v>
      </c>
      <c r="AQ243">
        <f>Materials_data!AQ44</f>
        <v>713.19027020162605</v>
      </c>
      <c r="AR243">
        <f>Materials_data!AR44</f>
        <v>624.965411738802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367.8</v>
      </c>
      <c r="H244">
        <f>Materials_data!H45</f>
        <v>367.8</v>
      </c>
      <c r="I244">
        <f>Materials_data!I45</f>
        <v>367.8</v>
      </c>
      <c r="J244">
        <f>Materials_data!J45</f>
        <v>367.79999999999899</v>
      </c>
      <c r="K244">
        <f>Materials_data!K45</f>
        <v>367.79999999999899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386.19</v>
      </c>
      <c r="P244">
        <f>Materials_data!P45</f>
        <v>405.49950000000001</v>
      </c>
      <c r="Q244">
        <f>Materials_data!Q45</f>
        <v>425.774475</v>
      </c>
      <c r="R244">
        <f>Materials_data!R45</f>
        <v>447.06319879999899</v>
      </c>
      <c r="S244">
        <f>Materials_data!S45</f>
        <v>469.41635869999999</v>
      </c>
      <c r="T244">
        <f>Materials_data!T45</f>
        <v>492.88717659999901</v>
      </c>
      <c r="U244">
        <f>Materials_data!U45</f>
        <v>517.53153550000002</v>
      </c>
      <c r="V244">
        <f>Materials_data!V45</f>
        <v>543.40811220000001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629.06281590000003</v>
      </c>
      <c r="Z244">
        <f>Materials_data!Z45</f>
        <v>660.51595669999904</v>
      </c>
      <c r="AA244">
        <f>Materials_data!AA45</f>
        <v>693.54175450000002</v>
      </c>
      <c r="AB244">
        <f>Materials_data!AB45</f>
        <v>728.21884230000001</v>
      </c>
      <c r="AC244">
        <f>Materials_data!AC45</f>
        <v>764.62978439999904</v>
      </c>
      <c r="AD244">
        <f>Materials_data!AD45</f>
        <v>802.8612736</v>
      </c>
      <c r="AE244">
        <f>Materials_data!AE45</f>
        <v>843.00433729999895</v>
      </c>
      <c r="AF244">
        <f>Materials_data!AF45</f>
        <v>885.15455420000001</v>
      </c>
      <c r="AG244">
        <f>Materials_data!AG45</f>
        <v>929.41228190000004</v>
      </c>
      <c r="AH244">
        <f>Materials_data!AH45</f>
        <v>975.88289599999905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1129.7064370000001</v>
      </c>
      <c r="AL244">
        <f>Materials_data!AL45</f>
        <v>1186.191759</v>
      </c>
      <c r="AM244">
        <f>Materials_data!AM45</f>
        <v>1245.5013469999999</v>
      </c>
      <c r="AN244">
        <f>Materials_data!AN45</f>
        <v>1307.776415</v>
      </c>
      <c r="AO244">
        <f>Materials_data!AO45</f>
        <v>1373.1652349999999</v>
      </c>
      <c r="AP244">
        <f>Materials_data!AP45</f>
        <v>1441.8234970000001</v>
      </c>
      <c r="AQ244">
        <f>Materials_data!AQ45</f>
        <v>1513.9146720000001</v>
      </c>
      <c r="AR244">
        <f>Materials_data!AR45</f>
        <v>1589.610406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4000</v>
      </c>
      <c r="E245">
        <f>Materials_data!E46</f>
        <v>4000</v>
      </c>
      <c r="F245">
        <f>Materials_data!F46</f>
        <v>4000</v>
      </c>
      <c r="G245">
        <f>Materials_data!G46</f>
        <v>3991.7053209637002</v>
      </c>
      <c r="H245">
        <f>Materials_data!H46</f>
        <v>3968.0861289720901</v>
      </c>
      <c r="I245">
        <f>Materials_data!I46</f>
        <v>3916.0162604970001</v>
      </c>
      <c r="J245">
        <f>Materials_data!J46</f>
        <v>3851.5040810259202</v>
      </c>
      <c r="K245">
        <f>Materials_data!K46</f>
        <v>3786.81341899569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3591.9085142957601</v>
      </c>
      <c r="O245">
        <f>Materials_data!O46</f>
        <v>3552.8828522294102</v>
      </c>
      <c r="P245">
        <f>Materials_data!P46</f>
        <v>3514.1566474901301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3362.5814853024999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3253.86353361185</v>
      </c>
      <c r="X245">
        <f>Materials_data!X46</f>
        <v>3218.40200383603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3092.7863976036501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3004.5347330065701</v>
      </c>
      <c r="AL245">
        <f>Materials_data!AL46</f>
        <v>2999.9118570116998</v>
      </c>
      <c r="AM245">
        <f>Materials_data!AM46</f>
        <v>2996.20877128035</v>
      </c>
      <c r="AN245">
        <f>Materials_data!AN46</f>
        <v>2993.47146555371</v>
      </c>
      <c r="AO245">
        <f>Materials_data!AO46</f>
        <v>2991.68873399425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2715</v>
      </c>
      <c r="F246">
        <f>Materials_data!F47</f>
        <v>2714.99999999999</v>
      </c>
      <c r="G246">
        <f>Materials_data!G47</f>
        <v>2706.7053209637002</v>
      </c>
      <c r="H246">
        <f>Materials_data!H47</f>
        <v>2683.0861289720901</v>
      </c>
      <c r="I246">
        <f>Materials_data!I47</f>
        <v>2631.0162604970101</v>
      </c>
      <c r="J246">
        <f>Materials_data!J47</f>
        <v>2566.5040810259102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2306.9085142957601</v>
      </c>
      <c r="O246">
        <f>Materials_data!O47</f>
        <v>2267.8828522294102</v>
      </c>
      <c r="P246">
        <f>Materials_data!P47</f>
        <v>2229.1566474901301</v>
      </c>
      <c r="Q246">
        <f>Materials_data!Q47</f>
        <v>2190.6258845715402</v>
      </c>
      <c r="R246">
        <f>Materials_data!R47</f>
        <v>2152.4252733723301</v>
      </c>
      <c r="S246">
        <f>Materials_data!S47</f>
        <v>2114.4523330601401</v>
      </c>
      <c r="T246">
        <f>Materials_data!T47</f>
        <v>2077.5814853024999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1968.86353361185</v>
      </c>
      <c r="X246">
        <f>Materials_data!X47</f>
        <v>1933.40200383603</v>
      </c>
      <c r="Y246">
        <f>Materials_data!Y47</f>
        <v>1910.6998810765299</v>
      </c>
      <c r="Z246">
        <f>Materials_data!Z47</f>
        <v>1889.22364304589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1807.7863976036499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1719.5347330065699</v>
      </c>
      <c r="AL246">
        <f>Materials_data!AL47</f>
        <v>1714.9118570117</v>
      </c>
      <c r="AM246">
        <f>Materials_data!AM47</f>
        <v>1711.20877128035</v>
      </c>
      <c r="AN246">
        <f>Materials_data!AN47</f>
        <v>1708.47146555371</v>
      </c>
      <c r="AO246">
        <f>Materials_data!AO47</f>
        <v>1706.68873399425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3900</v>
      </c>
      <c r="E247">
        <f>Materials_data!E48</f>
        <v>3900</v>
      </c>
      <c r="F247">
        <f>Materials_data!F48</f>
        <v>3900</v>
      </c>
      <c r="G247">
        <f>Materials_data!G48</f>
        <v>3900</v>
      </c>
      <c r="H247">
        <f>Materials_data!H48</f>
        <v>3900</v>
      </c>
      <c r="I247">
        <f>Materials_data!I48</f>
        <v>3900</v>
      </c>
      <c r="J247">
        <f>Materials_data!J48</f>
        <v>3900</v>
      </c>
      <c r="K247">
        <f>Materials_data!K48</f>
        <v>3900</v>
      </c>
      <c r="L247">
        <f>Materials_data!L48</f>
        <v>3900</v>
      </c>
      <c r="M247">
        <f>Materials_data!M48</f>
        <v>3900</v>
      </c>
      <c r="N247">
        <f>Materials_data!N48</f>
        <v>3900</v>
      </c>
      <c r="O247">
        <f>Materials_data!O48</f>
        <v>3900</v>
      </c>
      <c r="P247">
        <f>Materials_data!P48</f>
        <v>3900</v>
      </c>
      <c r="Q247">
        <f>Materials_data!Q48</f>
        <v>3900</v>
      </c>
      <c r="R247">
        <f>Materials_data!R48</f>
        <v>3900</v>
      </c>
      <c r="S247">
        <f>Materials_data!S48</f>
        <v>3900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3900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3899.99999999999</v>
      </c>
      <c r="AL247">
        <f>Materials_data!AL48</f>
        <v>3899.99999999999</v>
      </c>
      <c r="AM247">
        <f>Materials_data!AM48</f>
        <v>3899.99999999999</v>
      </c>
      <c r="AN247">
        <f>Materials_data!AN48</f>
        <v>3900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3900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3224.6839113791798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3760.1979662065401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7785.4727543577201</v>
      </c>
      <c r="F249">
        <f>Materials_data!F50</f>
        <v>7808.7944754174296</v>
      </c>
      <c r="G249">
        <f>Materials_data!G50</f>
        <v>7824</v>
      </c>
      <c r="H249">
        <f>Materials_data!H50</f>
        <v>7823.99999999999</v>
      </c>
      <c r="I249">
        <f>Materials_data!I50</f>
        <v>7823.9999999999891</v>
      </c>
      <c r="J249">
        <f>Materials_data!J50</f>
        <v>7823.99999999998</v>
      </c>
      <c r="K249">
        <f>Materials_data!K50</f>
        <v>7823.9999999999891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7823.99999999998</v>
      </c>
      <c r="O249">
        <f>Materials_data!O50</f>
        <v>7823.9999999999891</v>
      </c>
      <c r="P249">
        <f>Materials_data!P50</f>
        <v>7823.99999999998</v>
      </c>
      <c r="Q249">
        <f>Materials_data!Q50</f>
        <v>7823.9999999999909</v>
      </c>
      <c r="R249">
        <f>Materials_data!R50</f>
        <v>7823.9999999999782</v>
      </c>
      <c r="S249">
        <f>Materials_data!S50</f>
        <v>7823.9999999999891</v>
      </c>
      <c r="T249">
        <f>Materials_data!T50</f>
        <v>7823.9999999999882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7823.9999999999891</v>
      </c>
      <c r="X249">
        <f>Materials_data!X50</f>
        <v>7823.9999999999891</v>
      </c>
      <c r="Y249">
        <f>Materials_data!Y50</f>
        <v>7823.99999999998</v>
      </c>
      <c r="Z249">
        <f>Materials_data!Z50</f>
        <v>7823.9999999999791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7823.9999999999791</v>
      </c>
      <c r="AD249">
        <f>Materials_data!AD50</f>
        <v>7823.99999999999</v>
      </c>
      <c r="AE249">
        <f>Materials_data!AE50</f>
        <v>7823.9999999999782</v>
      </c>
      <c r="AF249">
        <f>Materials_data!AF50</f>
        <v>7823.99999999998</v>
      </c>
      <c r="AG249">
        <f>Materials_data!AG50</f>
        <v>7823.9999999999891</v>
      </c>
      <c r="AH249">
        <f>Materials_data!AH50</f>
        <v>7823.9999999999891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7823.9999999999891</v>
      </c>
      <c r="AL249">
        <f>Materials_data!AL50</f>
        <v>7823.9999999999891</v>
      </c>
      <c r="AM249">
        <f>Materials_data!AM50</f>
        <v>7823.99999999998</v>
      </c>
      <c r="AN249">
        <f>Materials_data!AN50</f>
        <v>7823.9999999999964</v>
      </c>
      <c r="AO249">
        <f>Materials_data!AO50</f>
        <v>7823.9999999999836</v>
      </c>
      <c r="AP249">
        <f>Materials_data!AP50</f>
        <v>7823.9999999999854</v>
      </c>
      <c r="AQ249">
        <f>Materials_data!AQ50</f>
        <v>7823.9999999999964</v>
      </c>
      <c r="AR249">
        <f>Materials_data!AR50</f>
        <v>7823.9999999999918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495.6764500392797</v>
      </c>
      <c r="E250">
        <f>Materials_data!E53</f>
        <v>495.9587447882729</v>
      </c>
      <c r="F250">
        <f>Materials_data!F53</f>
        <v>497.64575575283988</v>
      </c>
      <c r="G250">
        <f>Materials_data!G53</f>
        <v>492.888900357561</v>
      </c>
      <c r="H250">
        <f>Materials_data!H53</f>
        <v>493.56615339895768</v>
      </c>
      <c r="I250">
        <f>Materials_data!I53</f>
        <v>494.0750637104768</v>
      </c>
      <c r="J250">
        <f>Materials_data!J53</f>
        <v>489.1518958515307</v>
      </c>
      <c r="K250">
        <f>Materials_data!K53</f>
        <v>490.62975029736401</v>
      </c>
      <c r="L250">
        <f>Materials_data!L53</f>
        <v>498.45825684863092</v>
      </c>
      <c r="M250">
        <f>Materials_data!M53</f>
        <v>503.11658023434262</v>
      </c>
      <c r="N250">
        <f>Materials_data!N53</f>
        <v>505.38367510199691</v>
      </c>
      <c r="O250">
        <f>Materials_data!O53</f>
        <v>497.14396173742023</v>
      </c>
      <c r="P250">
        <f>Materials_data!P53</f>
        <v>502.11220541640319</v>
      </c>
      <c r="Q250">
        <f>Materials_data!Q53</f>
        <v>500.48795733059353</v>
      </c>
      <c r="R250">
        <f>Materials_data!R53</f>
        <v>493.91611904603349</v>
      </c>
      <c r="S250">
        <f>Materials_data!S53</f>
        <v>485.72331221287391</v>
      </c>
      <c r="T250">
        <f>Materials_data!T53</f>
        <v>481.84806139904703</v>
      </c>
      <c r="U250">
        <f>Materials_data!U53</f>
        <v>485.43701828257008</v>
      </c>
      <c r="V250">
        <f>Materials_data!V53</f>
        <v>488.47316179393374</v>
      </c>
      <c r="W250">
        <f>Materials_data!W53</f>
        <v>489.32847230620064</v>
      </c>
      <c r="X250">
        <f>Materials_data!X53</f>
        <v>479.07947601283217</v>
      </c>
      <c r="Y250">
        <f>Materials_data!Y53</f>
        <v>483.13254443870414</v>
      </c>
      <c r="Z250">
        <f>Materials_data!Z53</f>
        <v>488.35394844787817</v>
      </c>
      <c r="AA250">
        <f>Materials_data!AA53</f>
        <v>493.38477497096954</v>
      </c>
      <c r="AB250">
        <f>Materials_data!AB53</f>
        <v>495.12361127851307</v>
      </c>
      <c r="AC250">
        <f>Materials_data!AC53</f>
        <v>500.42337096865066</v>
      </c>
      <c r="AD250">
        <f>Materials_data!AD53</f>
        <v>504.79372165710856</v>
      </c>
      <c r="AE250">
        <f>Materials_data!AE53</f>
        <v>508.40321170943844</v>
      </c>
      <c r="AF250">
        <f>Materials_data!AF53</f>
        <v>512.07853997930658</v>
      </c>
      <c r="AG250">
        <f>Materials_data!AG53</f>
        <v>515.57934260591571</v>
      </c>
      <c r="AH250">
        <f>Materials_data!AH53</f>
        <v>517.46981236538943</v>
      </c>
      <c r="AI250">
        <f>Materials_data!AI53</f>
        <v>523.46966892186629</v>
      </c>
      <c r="AJ250">
        <f>Materials_data!AJ53</f>
        <v>529.40294553727495</v>
      </c>
      <c r="AK250">
        <f>Materials_data!AK53</f>
        <v>525.16581482598485</v>
      </c>
      <c r="AL250">
        <f>Materials_data!AL53</f>
        <v>529.93086663470797</v>
      </c>
      <c r="AM250">
        <f>Materials_data!AM53</f>
        <v>534.48516295967761</v>
      </c>
      <c r="AN250">
        <f>Materials_data!AN53</f>
        <v>538.5118398337454</v>
      </c>
      <c r="AO250">
        <f>Materials_data!AO53</f>
        <v>542.88029560089763</v>
      </c>
      <c r="AP250">
        <f>Materials_data!AP53</f>
        <v>547.54348940834154</v>
      </c>
      <c r="AQ250">
        <f>Materials_data!AQ53</f>
        <v>552.21490222488501</v>
      </c>
      <c r="AR250">
        <f>Materials_data!AR53</f>
        <v>557.55784924406692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36.424674321238214</v>
      </c>
      <c r="E251">
        <f>Materials_data!E54</f>
        <v>36.546988454706842</v>
      </c>
      <c r="F251">
        <f>Materials_data!F54</f>
        <v>36.669929840142053</v>
      </c>
      <c r="G251">
        <f>Materials_data!G54</f>
        <v>36.706717973645837</v>
      </c>
      <c r="H251">
        <f>Materials_data!H54</f>
        <v>36.583225973085405</v>
      </c>
      <c r="I251">
        <f>Materials_data!I54</f>
        <v>36.16194274739825</v>
      </c>
      <c r="J251">
        <f>Materials_data!J54</f>
        <v>35.610642508219392</v>
      </c>
      <c r="K251">
        <f>Materials_data!K54</f>
        <v>35.058409080119638</v>
      </c>
      <c r="L251">
        <f>Materials_data!L54</f>
        <v>34.505553526072404</v>
      </c>
      <c r="M251">
        <f>Materials_data!M54</f>
        <v>33.951764783103954</v>
      </c>
      <c r="N251">
        <f>Materials_data!N54</f>
        <v>33.39735391418818</v>
      </c>
      <c r="O251">
        <f>Materials_data!O54</f>
        <v>33.084808517299891</v>
      </c>
      <c r="P251">
        <f>Materials_data!P54</f>
        <v>32.775407422345857</v>
      </c>
      <c r="Q251">
        <f>Materials_data!Q54</f>
        <v>32.468685718475626</v>
      </c>
      <c r="R251">
        <f>Materials_data!R54</f>
        <v>32.165430607658877</v>
      </c>
      <c r="S251">
        <f>Materials_data!S54</f>
        <v>31.865193293122356</v>
      </c>
      <c r="T251">
        <f>Materials_data!T54</f>
        <v>31.57652795040859</v>
      </c>
      <c r="U251">
        <f>Materials_data!U54</f>
        <v>31.29125349668638</v>
      </c>
      <c r="V251">
        <f>Materials_data!V54</f>
        <v>31.01019270779511</v>
      </c>
      <c r="W251">
        <f>Materials_data!W54</f>
        <v>30.732934141747048</v>
      </c>
      <c r="X251">
        <f>Materials_data!X54</f>
        <v>30.460321141775367</v>
      </c>
      <c r="Y251">
        <f>Materials_data!Y54</f>
        <v>30.291887447066042</v>
      </c>
      <c r="Z251">
        <f>Materials_data!Z54</f>
        <v>30.136325542009832</v>
      </c>
      <c r="AA251">
        <f>Materials_data!AA54</f>
        <v>29.978391407010552</v>
      </c>
      <c r="AB251">
        <f>Materials_data!AB54</f>
        <v>29.833542977086502</v>
      </c>
      <c r="AC251">
        <f>Materials_data!AC54</f>
        <v>29.694623597112702</v>
      </c>
      <c r="AD251">
        <f>Materials_data!AD54</f>
        <v>29.56192971987765</v>
      </c>
      <c r="AE251">
        <f>Materials_data!AE54</f>
        <v>29.435772620671752</v>
      </c>
      <c r="AF251">
        <f>Materials_data!AF54</f>
        <v>29.324229191470504</v>
      </c>
      <c r="AG251">
        <f>Materials_data!AG54</f>
        <v>29.211831443618692</v>
      </c>
      <c r="AH251">
        <f>Materials_data!AH54</f>
        <v>29.114750886487901</v>
      </c>
      <c r="AI251">
        <f>Materials_data!AI54</f>
        <v>29.095419345211152</v>
      </c>
      <c r="AJ251">
        <f>Materials_data!AJ54</f>
        <v>29.084430572220796</v>
      </c>
      <c r="AK251">
        <f>Materials_data!AK54</f>
        <v>29.081890641760634</v>
      </c>
      <c r="AL251">
        <f>Materials_data!AL54</f>
        <v>29.088548616866948</v>
      </c>
      <c r="AM251">
        <f>Materials_data!AM54</f>
        <v>29.104864389740399</v>
      </c>
      <c r="AN251">
        <f>Materials_data!AN54</f>
        <v>29.131320852663141</v>
      </c>
      <c r="AO251">
        <f>Materials_data!AO54</f>
        <v>29.168113970324647</v>
      </c>
      <c r="AP251">
        <f>Materials_data!AP54</f>
        <v>29.224148315924175</v>
      </c>
      <c r="AQ251">
        <f>Materials_data!AQ54</f>
        <v>29.283860659024743</v>
      </c>
      <c r="AR251">
        <f>Materials_data!AR54</f>
        <v>29.355899072637708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9.1748145140827209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9.4671139304744898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141.45479999999901</v>
      </c>
      <c r="G253">
        <f>Materials_data!G56</f>
        <v>142.5583</v>
      </c>
      <c r="H253">
        <f>Materials_data!H56</f>
        <v>143.6619</v>
      </c>
      <c r="I253">
        <f>Materials_data!I56</f>
        <v>144.7655</v>
      </c>
      <c r="J253">
        <f>Materials_data!J56</f>
        <v>145.869</v>
      </c>
      <c r="K253">
        <f>Materials_data!K56</f>
        <v>146.9726</v>
      </c>
      <c r="L253">
        <f>Materials_data!L56</f>
        <v>148.0762</v>
      </c>
      <c r="M253">
        <f>Materials_data!M56</f>
        <v>149.179699999999</v>
      </c>
      <c r="N253">
        <f>Materials_data!N56</f>
        <v>150</v>
      </c>
      <c r="O253">
        <f>Materials_data!O56</f>
        <v>144.4</v>
      </c>
      <c r="P253">
        <f>Materials_data!P56</f>
        <v>138.80000000000001</v>
      </c>
      <c r="Q253">
        <f>Materials_data!Q56</f>
        <v>133.19999999999999</v>
      </c>
      <c r="R253">
        <f>Materials_data!R56</f>
        <v>127.599999999999</v>
      </c>
      <c r="S253">
        <f>Materials_data!S56</f>
        <v>121.99999999999901</v>
      </c>
      <c r="T253">
        <f>Materials_data!T56</f>
        <v>117</v>
      </c>
      <c r="U253">
        <f>Materials_data!U56</f>
        <v>120.477200897172</v>
      </c>
      <c r="V253">
        <f>Materials_data!V56</f>
        <v>123.59728785082901</v>
      </c>
      <c r="W253">
        <f>Materials_data!W56</f>
        <v>124.670003659096</v>
      </c>
      <c r="X253">
        <f>Materials_data!X56</f>
        <v>113.540393094857</v>
      </c>
      <c r="Y253">
        <f>Materials_data!Y56</f>
        <v>118.04577067651699</v>
      </c>
      <c r="Z253">
        <f>Materials_data!Z56</f>
        <v>124.075504925692</v>
      </c>
      <c r="AA253">
        <f>Materials_data!AA56</f>
        <v>129.875370146487</v>
      </c>
      <c r="AB253">
        <f>Materials_data!AB56</f>
        <v>133.30735819567201</v>
      </c>
      <c r="AC253">
        <f>Materials_data!AC56</f>
        <v>139.90869946269399</v>
      </c>
      <c r="AD253">
        <f>Materials_data!AD56</f>
        <v>145.712337787427</v>
      </c>
      <c r="AE253">
        <f>Materials_data!AE56</f>
        <v>150.74211129512301</v>
      </c>
      <c r="AF253">
        <f>Materials_data!AF56</f>
        <v>155.81062172507299</v>
      </c>
      <c r="AG253">
        <f>Materials_data!AG56</f>
        <v>160.70927857857299</v>
      </c>
      <c r="AH253">
        <f>Materials_data!AH56</f>
        <v>163.61935704662</v>
      </c>
      <c r="AI253">
        <f>Materials_data!AI56</f>
        <v>171.18831945063599</v>
      </c>
      <c r="AJ253">
        <f>Materials_data!AJ56</f>
        <v>178.74916024242199</v>
      </c>
      <c r="AK253">
        <f>Materials_data!AK56</f>
        <v>176.41455152335101</v>
      </c>
      <c r="AL253">
        <f>Materials_data!AL56</f>
        <v>183.05759903056699</v>
      </c>
      <c r="AM253">
        <f>Materials_data!AM56</f>
        <v>189.484051004425</v>
      </c>
      <c r="AN253">
        <f>Materials_data!AN56</f>
        <v>194.795572327889</v>
      </c>
      <c r="AO253">
        <f>Materials_data!AO56</f>
        <v>199.908681086217</v>
      </c>
      <c r="AP253">
        <f>Materials_data!AP56</f>
        <v>205.298780832582</v>
      </c>
      <c r="AQ253">
        <f>Materials_data!AQ56</f>
        <v>210.68927776014201</v>
      </c>
      <c r="AR253">
        <f>Materials_data!AR56</f>
        <v>217.42931924841599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414.828599999998</v>
      </c>
      <c r="E254">
        <f>Materials_data!E57</f>
        <v>418.21449999999902</v>
      </c>
      <c r="F254">
        <f>Materials_data!F57</f>
        <v>421.60039999999702</v>
      </c>
      <c r="G254">
        <f>Materials_data!G57</f>
        <v>424.98619999999903</v>
      </c>
      <c r="H254">
        <f>Materials_data!H57</f>
        <v>428.37199999999899</v>
      </c>
      <c r="I254">
        <f>Materials_data!I57</f>
        <v>431.75779999999901</v>
      </c>
      <c r="J254">
        <f>Materials_data!J57</f>
        <v>435.14359999999903</v>
      </c>
      <c r="K254">
        <f>Materials_data!K57</f>
        <v>438.52949999999902</v>
      </c>
      <c r="L254">
        <f>Materials_data!L57</f>
        <v>441.9153</v>
      </c>
      <c r="M254">
        <f>Materials_data!M57</f>
        <v>445.301099999999</v>
      </c>
      <c r="N254">
        <f>Materials_data!N57</f>
        <v>449</v>
      </c>
      <c r="O254">
        <f>Materials_data!O57</f>
        <v>443.59999999999997</v>
      </c>
      <c r="P254">
        <f>Materials_data!P57</f>
        <v>438.19999999999902</v>
      </c>
      <c r="Q254">
        <f>Materials_data!Q57</f>
        <v>432.79999999999899</v>
      </c>
      <c r="R254">
        <f>Materials_data!R57</f>
        <v>427.39999999999901</v>
      </c>
      <c r="S254">
        <f>Materials_data!S57</f>
        <v>421.99999999999898</v>
      </c>
      <c r="T254">
        <f>Materials_data!T57</f>
        <v>415.4</v>
      </c>
      <c r="U254">
        <f>Materials_data!U57</f>
        <v>417.27720089717104</v>
      </c>
      <c r="V254">
        <f>Materials_data!V57</f>
        <v>418.79728785082898</v>
      </c>
      <c r="W254">
        <f>Materials_data!W57</f>
        <v>418.27000365909601</v>
      </c>
      <c r="X254">
        <f>Materials_data!X57</f>
        <v>405.540393094857</v>
      </c>
      <c r="Y254">
        <f>Materials_data!Y57</f>
        <v>408.04577067651599</v>
      </c>
      <c r="Z254">
        <f>Materials_data!Z57</f>
        <v>412.07550492569203</v>
      </c>
      <c r="AA254">
        <f>Materials_data!AA57</f>
        <v>415.875370146487</v>
      </c>
      <c r="AB254">
        <f>Materials_data!AB57</f>
        <v>417.30735819567099</v>
      </c>
      <c r="AC254">
        <f>Materials_data!AC57</f>
        <v>421.90869946269402</v>
      </c>
      <c r="AD254">
        <f>Materials_data!AD57</f>
        <v>424.91233778742702</v>
      </c>
      <c r="AE254">
        <f>Materials_data!AE57</f>
        <v>427.14211129512296</v>
      </c>
      <c r="AF254">
        <f>Materials_data!AF57</f>
        <v>429.41062172507202</v>
      </c>
      <c r="AG254">
        <f>Materials_data!AG57</f>
        <v>431.509278578573</v>
      </c>
      <c r="AH254">
        <f>Materials_data!AH57</f>
        <v>431.61935704662</v>
      </c>
      <c r="AI254">
        <f>Materials_data!AI57</f>
        <v>436.18831945063602</v>
      </c>
      <c r="AJ254">
        <f>Materials_data!AJ57</f>
        <v>440.74916024241998</v>
      </c>
      <c r="AK254">
        <f>Materials_data!AK57</f>
        <v>435.41455152334999</v>
      </c>
      <c r="AL254">
        <f>Materials_data!AL57</f>
        <v>439.05759903056696</v>
      </c>
      <c r="AM254">
        <f>Materials_data!AM57</f>
        <v>442.48405100442301</v>
      </c>
      <c r="AN254">
        <f>Materials_data!AN57</f>
        <v>445.19557232788799</v>
      </c>
      <c r="AO254">
        <f>Materials_data!AO57</f>
        <v>447.70868108621698</v>
      </c>
      <c r="AP254">
        <f>Materials_data!AP57</f>
        <v>450.49878083258</v>
      </c>
      <c r="AQ254">
        <f>Materials_data!AQ57</f>
        <v>453.28927776014103</v>
      </c>
      <c r="AR254">
        <f>Materials_data!AR57</f>
        <v>457.42931924841599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108.035399999999</v>
      </c>
      <c r="E255">
        <f>Materials_data!E58</f>
        <v>109.716999999999</v>
      </c>
      <c r="F255">
        <f>Materials_data!F58</f>
        <v>111.39859999999901</v>
      </c>
      <c r="G255">
        <f>Materials_data!G58</f>
        <v>113.080199999999</v>
      </c>
      <c r="H255">
        <f>Materials_data!H58</f>
        <v>114.76179999999999</v>
      </c>
      <c r="I255">
        <f>Materials_data!I58</f>
        <v>116.44329999999999</v>
      </c>
      <c r="J255">
        <f>Materials_data!J58</f>
        <v>118.124899999999</v>
      </c>
      <c r="K255">
        <f>Materials_data!K58</f>
        <v>119.80649999999901</v>
      </c>
      <c r="L255">
        <f>Materials_data!L58</f>
        <v>121.4881</v>
      </c>
      <c r="M255">
        <f>Materials_data!M58</f>
        <v>123.16970000000001</v>
      </c>
      <c r="N255">
        <f>Materials_data!N58</f>
        <v>125</v>
      </c>
      <c r="O255">
        <f>Materials_data!O58</f>
        <v>127</v>
      </c>
      <c r="P255">
        <f>Materials_data!P58</f>
        <v>129</v>
      </c>
      <c r="Q255">
        <f>Materials_data!Q58</f>
        <v>131</v>
      </c>
      <c r="R255">
        <f>Materials_data!R58</f>
        <v>133</v>
      </c>
      <c r="S255">
        <f>Materials_data!S58</f>
        <v>135</v>
      </c>
      <c r="T255">
        <f>Materials_data!T58</f>
        <v>135.19999999999999</v>
      </c>
      <c r="U255">
        <f>Materials_data!U58</f>
        <v>135.4</v>
      </c>
      <c r="V255">
        <f>Materials_data!V58</f>
        <v>135.6</v>
      </c>
      <c r="W255">
        <f>Materials_data!W58</f>
        <v>135.80000000000001</v>
      </c>
      <c r="X255">
        <f>Materials_data!X58</f>
        <v>136</v>
      </c>
      <c r="Y255">
        <f>Materials_data!Y58</f>
        <v>136</v>
      </c>
      <c r="Z255">
        <f>Materials_data!Z58</f>
        <v>136</v>
      </c>
      <c r="AA255">
        <f>Materials_data!AA58</f>
        <v>136</v>
      </c>
      <c r="AB255">
        <f>Materials_data!AB58</f>
        <v>135.99999999999901</v>
      </c>
      <c r="AC255">
        <f>Materials_data!AC58</f>
        <v>136</v>
      </c>
      <c r="AD255">
        <f>Materials_data!AD58</f>
        <v>135</v>
      </c>
      <c r="AE255">
        <f>Materials_data!AE58</f>
        <v>134</v>
      </c>
      <c r="AF255">
        <f>Materials_data!AF58</f>
        <v>132.99999999999901</v>
      </c>
      <c r="AG255">
        <f>Materials_data!AG58</f>
        <v>132</v>
      </c>
      <c r="AH255">
        <f>Materials_data!AH58</f>
        <v>131</v>
      </c>
      <c r="AI255">
        <f>Materials_data!AI58</f>
        <v>130.19999999999999</v>
      </c>
      <c r="AJ255">
        <f>Materials_data!AJ58</f>
        <v>129.39999999999901</v>
      </c>
      <c r="AK255">
        <f>Materials_data!AK58</f>
        <v>128.6</v>
      </c>
      <c r="AL255">
        <f>Materials_data!AL58</f>
        <v>127.8</v>
      </c>
      <c r="AM255">
        <f>Materials_data!AM58</f>
        <v>126.99999999999901</v>
      </c>
      <c r="AN255">
        <f>Materials_data!AN58</f>
        <v>126.19999999999899</v>
      </c>
      <c r="AO255">
        <f>Materials_data!AO58</f>
        <v>125.4</v>
      </c>
      <c r="AP255">
        <f>Materials_data!AP58</f>
        <v>124.599999999999</v>
      </c>
      <c r="AQ255">
        <f>Materials_data!AQ58</f>
        <v>123.799999999999</v>
      </c>
      <c r="AR255">
        <f>Materials_data!AR58</f>
        <v>123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12.6517229064576</v>
      </c>
      <c r="F256">
        <f>Materials_data!F59</f>
        <v>12.734546584435199</v>
      </c>
      <c r="G256">
        <f>Materials_data!G59</f>
        <v>12.8125570741056</v>
      </c>
      <c r="H256">
        <f>Materials_data!H59</f>
        <v>12.8842950281472</v>
      </c>
      <c r="I256">
        <f>Materials_data!I59</f>
        <v>12.949760446559999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12.702379132799999</v>
      </c>
      <c r="N256">
        <f>Materials_data!N59</f>
        <v>12.5232521299199</v>
      </c>
      <c r="O256">
        <f>Materials_data!O59</f>
        <v>12.34412512704</v>
      </c>
      <c r="P256">
        <f>Materials_data!P59</f>
        <v>12.16499812416</v>
      </c>
      <c r="Q256">
        <f>Materials_data!Q59</f>
        <v>11.985871121279999</v>
      </c>
      <c r="R256">
        <f>Materials_data!R59</f>
        <v>11.806744118399902</v>
      </c>
      <c r="S256">
        <f>Materials_data!S59</f>
        <v>11.6290387584</v>
      </c>
      <c r="T256">
        <f>Materials_data!T59</f>
        <v>12.2718766193879</v>
      </c>
      <c r="U256">
        <f>Materials_data!U59</f>
        <v>14.225213936507899</v>
      </c>
      <c r="V256">
        <f>Materials_data!V59</f>
        <v>15.9784849456482</v>
      </c>
      <c r="W256">
        <f>Materials_data!W59</f>
        <v>17.590841989900301</v>
      </c>
      <c r="X256">
        <f>Materials_data!X59</f>
        <v>19.2276958687277</v>
      </c>
      <c r="Y256">
        <f>Materials_data!Y59</f>
        <v>20.7747809373267</v>
      </c>
      <c r="Z256">
        <f>Materials_data!Z59</f>
        <v>21.942118911090702</v>
      </c>
      <c r="AA256">
        <f>Materials_data!AA59</f>
        <v>23.151747592776299</v>
      </c>
      <c r="AB256">
        <f>Materials_data!AB59</f>
        <v>23.422663957936599</v>
      </c>
      <c r="AC256">
        <f>Materials_data!AC59</f>
        <v>23.806831668480001</v>
      </c>
      <c r="AD256">
        <f>Materials_data!AD59</f>
        <v>24.035716172160001</v>
      </c>
      <c r="AE256">
        <f>Materials_data!AE59</f>
        <v>24.266022318719902</v>
      </c>
      <c r="AF256">
        <f>Materials_data!AF59</f>
        <v>24.496328465280001</v>
      </c>
      <c r="AG256">
        <f>Materials_data!AG59</f>
        <v>24.725212968960001</v>
      </c>
      <c r="AH256">
        <f>Materials_data!AH59</f>
        <v>24.954097472640001</v>
      </c>
      <c r="AI256">
        <f>Materials_data!AI59</f>
        <v>25.1559707615999</v>
      </c>
      <c r="AJ256">
        <f>Materials_data!AJ59</f>
        <v>25.357844050560001</v>
      </c>
      <c r="AK256">
        <f>Materials_data!AK59</f>
        <v>25.559717339519999</v>
      </c>
      <c r="AL256">
        <f>Materials_data!AL59</f>
        <v>25.763012271360001</v>
      </c>
      <c r="AM256">
        <f>Materials_data!AM59</f>
        <v>25.964885560319999</v>
      </c>
      <c r="AN256">
        <f>Materials_data!AN59</f>
        <v>26.09994163392</v>
      </c>
      <c r="AO256">
        <f>Materials_data!AO59</f>
        <v>26.234997707519998</v>
      </c>
      <c r="AP256">
        <f>Materials_data!AP59</f>
        <v>26.370053781119999</v>
      </c>
      <c r="AQ256">
        <f>Materials_data!AQ59</f>
        <v>26.505109854720001</v>
      </c>
      <c r="AR256">
        <f>Materials_data!AR59</f>
        <v>26.641587571199899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30.0638593203475</v>
      </c>
      <c r="E257">
        <f>Materials_data!E60</f>
        <v>26.628642643621401</v>
      </c>
      <c r="F257">
        <f>Materials_data!F60</f>
        <v>24.6077584540256</v>
      </c>
      <c r="G257">
        <f>Materials_data!G60</f>
        <v>16.404410473253801</v>
      </c>
      <c r="H257">
        <f>Materials_data!H60</f>
        <v>13.809153467838099</v>
      </c>
      <c r="I257">
        <f>Materials_data!I60</f>
        <v>11.347715885114701</v>
      </c>
      <c r="J257">
        <f>Materials_data!J60</f>
        <v>3.5969411014819501</v>
      </c>
      <c r="K257">
        <f>Materials_data!K60</f>
        <v>2.2520732793126901</v>
      </c>
      <c r="L257">
        <f>Materials_data!L60</f>
        <v>7.4902661531889398</v>
      </c>
      <c r="M257">
        <f>Materials_data!M60</f>
        <v>9.5607423181389297</v>
      </c>
      <c r="N257">
        <f>Materials_data!N60</f>
        <v>8.8975364190933295</v>
      </c>
      <c r="O257">
        <f>Materials_data!O60</f>
        <v>6.6202219655514298</v>
      </c>
      <c r="P257">
        <f>Materials_data!P60</f>
        <v>17.548760954250302</v>
      </c>
      <c r="Q257">
        <f>Materials_data!Q60</f>
        <v>21.880406921471899</v>
      </c>
      <c r="R257">
        <f>Materials_data!R60</f>
        <v>21.2626990282752</v>
      </c>
      <c r="S257">
        <f>Materials_data!S60</f>
        <v>18.301076396733102</v>
      </c>
      <c r="T257">
        <f>Materials_data!T60</f>
        <v>20.017471004697601</v>
      </c>
      <c r="U257">
        <f>Materials_data!U60</f>
        <v>19.404944854732801</v>
      </c>
      <c r="V257">
        <f>Materials_data!V60</f>
        <v>18.786674687270398</v>
      </c>
      <c r="W257">
        <f>Materials_data!W60</f>
        <v>18.170146467532799</v>
      </c>
      <c r="X257">
        <f>Materials_data!X60</f>
        <v>17.562802060799999</v>
      </c>
      <c r="Y257">
        <f>Materials_data!Y60</f>
        <v>16.97489470368</v>
      </c>
      <c r="Z257">
        <f>Materials_data!Z60</f>
        <v>16.394429211839999</v>
      </c>
      <c r="AA257">
        <f>Materials_data!AA60</f>
        <v>15.80652185472</v>
      </c>
      <c r="AB257">
        <f>Materials_data!AB60</f>
        <v>15.218614497600001</v>
      </c>
      <c r="AC257">
        <f>Materials_data!AC60</f>
        <v>14.6381490057599</v>
      </c>
      <c r="AD257">
        <f>Materials_data!AD60</f>
        <v>14.050241648639901</v>
      </c>
      <c r="AE257">
        <f>Materials_data!AE60</f>
        <v>13.4623342915199</v>
      </c>
      <c r="AF257">
        <f>Materials_data!AF60</f>
        <v>12.8818687996799</v>
      </c>
      <c r="AG257">
        <f>Materials_data!AG60</f>
        <v>12.293961442560001</v>
      </c>
      <c r="AH257">
        <f>Materials_data!AH60</f>
        <v>11.70605408544</v>
      </c>
      <c r="AI257">
        <f>Materials_data!AI60</f>
        <v>11.1255885936</v>
      </c>
      <c r="AJ257">
        <f>Materials_data!AJ60</f>
        <v>10.5376812364799</v>
      </c>
      <c r="AK257">
        <f>Materials_data!AK60</f>
        <v>9.9497738793599897</v>
      </c>
      <c r="AL257">
        <f>Materials_data!AL60</f>
        <v>9.3693083875199896</v>
      </c>
      <c r="AM257">
        <f>Materials_data!AM60</f>
        <v>8.7814010303999908</v>
      </c>
      <c r="AN257">
        <f>Materials_data!AN60</f>
        <v>8.1934936732800008</v>
      </c>
      <c r="AO257">
        <f>Materials_data!AO60</f>
        <v>7.6130281814399998</v>
      </c>
      <c r="AP257">
        <f>Materials_data!AP60</f>
        <v>7.0251208243200001</v>
      </c>
      <c r="AQ257">
        <f>Materials_data!AQ60</f>
        <v>6.4372134671999897</v>
      </c>
      <c r="AR257">
        <f>Materials_data!AR60</f>
        <v>5.8567479753599896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168.74699999999899</v>
      </c>
      <c r="G258">
        <f>Materials_data!G61</f>
        <v>169.3477</v>
      </c>
      <c r="H258">
        <f>Materials_data!H61</f>
        <v>169.94829999999899</v>
      </c>
      <c r="I258">
        <f>Materials_data!I61</f>
        <v>170.54899999999901</v>
      </c>
      <c r="J258">
        <f>Materials_data!J61</f>
        <v>171.1497</v>
      </c>
      <c r="K258">
        <f>Materials_data!K61</f>
        <v>171.75040000000001</v>
      </c>
      <c r="L258">
        <f>Materials_data!L61</f>
        <v>172.351</v>
      </c>
      <c r="M258">
        <f>Materials_data!M61</f>
        <v>172.95169999999999</v>
      </c>
      <c r="N258">
        <f>Materials_data!N61</f>
        <v>174</v>
      </c>
      <c r="O258">
        <f>Materials_data!O61</f>
        <v>172.2</v>
      </c>
      <c r="P258">
        <f>Materials_data!P61</f>
        <v>170.39999999999901</v>
      </c>
      <c r="Q258">
        <f>Materials_data!Q61</f>
        <v>168.599999999999</v>
      </c>
      <c r="R258">
        <f>Materials_data!R61</f>
        <v>166.8</v>
      </c>
      <c r="S258">
        <f>Materials_data!S61</f>
        <v>165</v>
      </c>
      <c r="T258">
        <f>Materials_data!T61</f>
        <v>163.19999999999999</v>
      </c>
      <c r="U258">
        <f>Materials_data!U61</f>
        <v>161.39999999999901</v>
      </c>
      <c r="V258">
        <f>Materials_data!V61</f>
        <v>159.6</v>
      </c>
      <c r="W258">
        <f>Materials_data!W61</f>
        <v>157.80000000000001</v>
      </c>
      <c r="X258">
        <f>Materials_data!X61</f>
        <v>156</v>
      </c>
      <c r="Y258">
        <f>Materials_data!Y61</f>
        <v>153.99999999999901</v>
      </c>
      <c r="Z258">
        <f>Materials_data!Z61</f>
        <v>152</v>
      </c>
      <c r="AA258">
        <f>Materials_data!AA61</f>
        <v>150</v>
      </c>
      <c r="AB258">
        <f>Materials_data!AB61</f>
        <v>148</v>
      </c>
      <c r="AC258">
        <f>Materials_data!AC61</f>
        <v>146</v>
      </c>
      <c r="AD258">
        <f>Materials_data!AD61</f>
        <v>144.19999999999999</v>
      </c>
      <c r="AE258">
        <f>Materials_data!AE61</f>
        <v>142.4</v>
      </c>
      <c r="AF258">
        <f>Materials_data!AF61</f>
        <v>140.6</v>
      </c>
      <c r="AG258">
        <f>Materials_data!AG61</f>
        <v>138.80000000000001</v>
      </c>
      <c r="AH258">
        <f>Materials_data!AH61</f>
        <v>137</v>
      </c>
      <c r="AI258">
        <f>Materials_data!AI61</f>
        <v>134.80000000000001</v>
      </c>
      <c r="AJ258">
        <f>Materials_data!AJ61</f>
        <v>132.599999999999</v>
      </c>
      <c r="AK258">
        <f>Materials_data!AK61</f>
        <v>130.39999999999901</v>
      </c>
      <c r="AL258">
        <f>Materials_data!AL61</f>
        <v>128.19999999999999</v>
      </c>
      <c r="AM258">
        <f>Materials_data!AM61</f>
        <v>125.99999999999901</v>
      </c>
      <c r="AN258">
        <f>Materials_data!AN61</f>
        <v>124.2</v>
      </c>
      <c r="AO258">
        <f>Materials_data!AO61</f>
        <v>122.4</v>
      </c>
      <c r="AP258">
        <f>Materials_data!AP61</f>
        <v>120.599999999999</v>
      </c>
      <c r="AQ258">
        <f>Materials_data!AQ61</f>
        <v>118.8</v>
      </c>
      <c r="AR258">
        <f>Materials_data!AR61</f>
        <v>117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0.256576896</v>
      </c>
      <c r="E259">
        <f>Materials_data!E62</f>
        <v>0.24976512000000001</v>
      </c>
      <c r="F259">
        <f>Materials_data!F62</f>
        <v>0.24295334399999999</v>
      </c>
      <c r="G259">
        <f>Materials_data!G62</f>
        <v>0.241389158399999</v>
      </c>
      <c r="H259">
        <f>Materials_data!H62</f>
        <v>0.23442600960000001</v>
      </c>
      <c r="I259">
        <f>Materials_data!I62</f>
        <v>0.22978391040000001</v>
      </c>
      <c r="J259">
        <f>Materials_data!J62</f>
        <v>0.222820761599999</v>
      </c>
      <c r="K259">
        <f>Materials_data!K62</f>
        <v>0.21585761279999999</v>
      </c>
      <c r="L259">
        <f>Materials_data!L62</f>
        <v>0.208894464</v>
      </c>
      <c r="M259">
        <f>Materials_data!M62</f>
        <v>0.20193131519999999</v>
      </c>
      <c r="N259">
        <f>Materials_data!N62</f>
        <v>0.19728921599999999</v>
      </c>
      <c r="O259">
        <f>Materials_data!O62</f>
        <v>0.1903260672</v>
      </c>
      <c r="P259">
        <f>Materials_data!P62</f>
        <v>0.18336291839999999</v>
      </c>
      <c r="Q259">
        <f>Materials_data!Q62</f>
        <v>0.17639976960000001</v>
      </c>
      <c r="R259">
        <f>Materials_data!R62</f>
        <v>0.16943662079999999</v>
      </c>
      <c r="S259">
        <f>Materials_data!S62</f>
        <v>0.16247347200000001</v>
      </c>
      <c r="T259">
        <f>Materials_data!T62</f>
        <v>0.15783137280000001</v>
      </c>
      <c r="U259">
        <f>Materials_data!U62</f>
        <v>0.150868224</v>
      </c>
      <c r="V259">
        <f>Materials_data!V62</f>
        <v>0.14390507520000001</v>
      </c>
      <c r="W259">
        <f>Materials_data!W62</f>
        <v>0.136941926399999</v>
      </c>
      <c r="X259">
        <f>Materials_data!X62</f>
        <v>1.16980899839999</v>
      </c>
      <c r="Y259">
        <f>Materials_data!Y62</f>
        <v>1.2440825856</v>
      </c>
      <c r="Z259">
        <f>Materials_data!Z62</f>
        <v>1.31835617279999</v>
      </c>
      <c r="AA259">
        <f>Materials_data!AA62</f>
        <v>1.3949508096000001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1.7245398528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2.13304458239999</v>
      </c>
      <c r="AJ259">
        <f>Materials_data!AJ62</f>
        <v>2.2699865088000002</v>
      </c>
      <c r="AK259">
        <f>Materials_data!AK62</f>
        <v>2.40692843519999</v>
      </c>
      <c r="AL259">
        <f>Materials_data!AL62</f>
        <v>2.54387036159999</v>
      </c>
      <c r="AM259">
        <f>Materials_data!AM62</f>
        <v>2.6808122879999901</v>
      </c>
      <c r="AN259">
        <f>Materials_data!AN62</f>
        <v>2.7899016191999899</v>
      </c>
      <c r="AO259">
        <f>Materials_data!AO62</f>
        <v>2.8989909504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0.23304397593599901</v>
      </c>
      <c r="E260">
        <f>Materials_data!E63</f>
        <v>0.40144091788800002</v>
      </c>
      <c r="F260">
        <f>Materials_data!F63</f>
        <v>0.56841873983999891</v>
      </c>
      <c r="G260">
        <f>Materials_data!G63</f>
        <v>0.55946279335679994</v>
      </c>
      <c r="H260">
        <f>Materials_data!H63</f>
        <v>0.55044378748799894</v>
      </c>
      <c r="I260">
        <f>Materials_data!I63</f>
        <v>0.54148784100479896</v>
      </c>
      <c r="J260">
        <f>Materials_data!J63</f>
        <v>0.53104971513599997</v>
      </c>
      <c r="K260">
        <f>Materials_data!K63</f>
        <v>0.522093768652799</v>
      </c>
      <c r="L260">
        <f>Materials_data!L63</f>
        <v>0.51313782216959902</v>
      </c>
      <c r="M260">
        <f>Materials_data!M63</f>
        <v>0.50411881630079902</v>
      </c>
      <c r="N260">
        <f>Materials_data!N63</f>
        <v>0.52288940679551998</v>
      </c>
      <c r="O260">
        <f>Materials_data!O63</f>
        <v>0.51194253712895899</v>
      </c>
      <c r="P260">
        <f>Materials_data!P63</f>
        <v>0.50247784684800001</v>
      </c>
      <c r="Q260">
        <f>Materials_data!Q63</f>
        <v>0.49301315656703892</v>
      </c>
      <c r="R260">
        <f>Materials_data!R63</f>
        <v>0.48348540690047997</v>
      </c>
      <c r="S260">
        <f>Materials_data!S63</f>
        <v>0.47260159661951895</v>
      </c>
      <c r="T260">
        <f>Materials_data!T63</f>
        <v>0.463073846952959</v>
      </c>
      <c r="U260">
        <f>Materials_data!U63</f>
        <v>0.45360915667199997</v>
      </c>
      <c r="V260">
        <f>Materials_data!V63</f>
        <v>0.44414446639103899</v>
      </c>
      <c r="W260">
        <f>Materials_data!W63</f>
        <v>0.43319759672447999</v>
      </c>
      <c r="X260">
        <f>Materials_data!X63</f>
        <v>0.437124864272112</v>
      </c>
      <c r="Y260">
        <f>Materials_data!Y63</f>
        <v>0.42731484851548796</v>
      </c>
      <c r="Z260">
        <f>Materials_data!Z63</f>
        <v>0.417536529245567</v>
      </c>
      <c r="AA260">
        <f>Materials_data!AA63</f>
        <v>0.40633908997564605</v>
      </c>
      <c r="AB260">
        <f>Materials_data!AB63</f>
        <v>0.39652907421902395</v>
      </c>
      <c r="AC260">
        <f>Materials_data!AC63</f>
        <v>0.64482365060406299</v>
      </c>
      <c r="AD260">
        <f>Materials_data!AD63</f>
        <v>1.6382076506040599</v>
      </c>
      <c r="AE260">
        <f>Materials_data!AE63</f>
        <v>2.6315916506040602</v>
      </c>
      <c r="AF260">
        <f>Materials_data!AF63</f>
        <v>3.62497565060408</v>
      </c>
      <c r="AG260">
        <f>Materials_data!AG63</f>
        <v>4.6183596506040603</v>
      </c>
      <c r="AH260">
        <f>Materials_data!AH63</f>
        <v>5.9696262182016007</v>
      </c>
      <c r="AI260">
        <f>Materials_data!AI63</f>
        <v>6.8617492284192823</v>
      </c>
      <c r="AJ260">
        <f>Materials_data!AJ63</f>
        <v>7.68946724679427</v>
      </c>
      <c r="AK260">
        <f>Materials_data!AK63</f>
        <v>8.2287328467942089</v>
      </c>
      <c r="AL260">
        <f>Materials_data!AL63</f>
        <v>8.7694175667942496</v>
      </c>
      <c r="AM260">
        <f>Materials_data!AM63</f>
        <v>9.3101022867942707</v>
      </c>
      <c r="AN260">
        <f>Materials_data!AN63</f>
        <v>10.11758156679428</v>
      </c>
      <c r="AO260">
        <f>Materials_data!AO63</f>
        <v>11.442428024995941</v>
      </c>
      <c r="AP260">
        <f>Materials_data!AP63</f>
        <v>12.76585536319747</v>
      </c>
      <c r="AQ260">
        <f>Materials_data!AQ63</f>
        <v>14.09070182139917</v>
      </c>
      <c r="AR260">
        <f>Materials_data!AR63</f>
        <v>15.493395382853389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1.2656847456</v>
      </c>
      <c r="F261">
        <f>Materials_data!F64</f>
        <v>1.2217487904</v>
      </c>
      <c r="G261">
        <f>Materials_data!G64</f>
        <v>1.1781628848000001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0.89454386879999992</v>
      </c>
      <c r="N261">
        <f>Materials_data!N64</f>
        <v>0.84535401599999904</v>
      </c>
      <c r="O261">
        <f>Materials_data!O64</f>
        <v>0.79253752319999993</v>
      </c>
      <c r="P261">
        <f>Materials_data!P64</f>
        <v>0.73719815039999992</v>
      </c>
      <c r="Q261">
        <f>Materials_data!Q64</f>
        <v>0.6835806432</v>
      </c>
      <c r="R261">
        <f>Materials_data!R64</f>
        <v>0.62832326400000005</v>
      </c>
      <c r="S261">
        <f>Materials_data!S64</f>
        <v>1.2929286959999999</v>
      </c>
      <c r="T261">
        <f>Materials_data!T64</f>
        <v>1.9612806048</v>
      </c>
      <c r="U261">
        <f>Materials_data!U64</f>
        <v>2.6339277167999997</v>
      </c>
      <c r="V261">
        <f>Materials_data!V64</f>
        <v>3.3124720608000002</v>
      </c>
      <c r="W261">
        <f>Materials_data!W64</f>
        <v>3.9944065248</v>
      </c>
      <c r="X261">
        <f>Materials_data!X64</f>
        <v>4.6813299839999898</v>
      </c>
      <c r="Y261">
        <f>Materials_data!Y64</f>
        <v>5.3738132400000005</v>
      </c>
      <c r="Z261">
        <f>Materials_data!Z64</f>
        <v>6.0696771552</v>
      </c>
      <c r="AA261">
        <f>Materials_data!AA64</f>
        <v>6.7714540703999901</v>
      </c>
      <c r="AB261">
        <f>Materials_data!AB64</f>
        <v>7.4756781792</v>
      </c>
      <c r="AC261">
        <f>Materials_data!AC64</f>
        <v>8.1867455999999894</v>
      </c>
      <c r="AD261">
        <f>Materials_data!AD64</f>
        <v>8.9612697600000004</v>
      </c>
      <c r="AE261">
        <f>Materials_data!AE64</f>
        <v>9.7408396799999899</v>
      </c>
      <c r="AF261">
        <f>Materials_data!AF64</f>
        <v>10.52545536</v>
      </c>
      <c r="AG261">
        <f>Materials_data!AG64</f>
        <v>11.315116799999901</v>
      </c>
      <c r="AH261">
        <f>Materials_data!AH64</f>
        <v>12.109824</v>
      </c>
      <c r="AI261">
        <f>Materials_data!AI64</f>
        <v>12.9095769599999</v>
      </c>
      <c r="AJ261">
        <f>Materials_data!AJ64</f>
        <v>13.71437568</v>
      </c>
      <c r="AK261">
        <f>Materials_data!AK64</f>
        <v>14.52422016</v>
      </c>
      <c r="AL261">
        <f>Materials_data!AL64</f>
        <v>15.3391103999999</v>
      </c>
      <c r="AM261">
        <f>Materials_data!AM64</f>
        <v>16.159046400000001</v>
      </c>
      <c r="AN261">
        <f>Materials_data!AN64</f>
        <v>16.984028160000001</v>
      </c>
      <c r="AO261">
        <f>Materials_data!AO64</f>
        <v>17.814055679999999</v>
      </c>
      <c r="AP261">
        <f>Materials_data!AP64</f>
        <v>18.649128959999899</v>
      </c>
      <c r="AQ261">
        <f>Materials_data!AQ64</f>
        <v>19.489248</v>
      </c>
      <c r="AR261">
        <f>Materials_data!AR64</f>
        <v>19.552320000000002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2182.0150557785701</v>
      </c>
      <c r="E263">
        <f>Materials_data!E68</f>
        <v>2186.1581507958499</v>
      </c>
      <c r="F263">
        <f>Materials_data!F68</f>
        <v>2191.4594450035997</v>
      </c>
      <c r="G263">
        <f>Materials_data!G68</f>
        <v>2194.9548307292703</v>
      </c>
      <c r="H263">
        <f>Materials_data!H68</f>
        <v>2199.4651427548602</v>
      </c>
      <c r="I263">
        <f>Materials_data!I68</f>
        <v>2202.87892695445</v>
      </c>
      <c r="J263">
        <f>Materials_data!J68</f>
        <v>2206.5937184874697</v>
      </c>
      <c r="K263">
        <f>Materials_data!K68</f>
        <v>2210.64701783587</v>
      </c>
      <c r="L263">
        <f>Materials_data!L68</f>
        <v>2212.86725400154</v>
      </c>
      <c r="M263">
        <f>Materials_data!M68</f>
        <v>2212.59643632302</v>
      </c>
      <c r="N263">
        <f>Materials_data!N68</f>
        <v>2211.3701128817597</v>
      </c>
      <c r="O263">
        <f>Materials_data!O68</f>
        <v>2280.1236406573003</v>
      </c>
      <c r="P263">
        <f>Materials_data!P68</f>
        <v>2359.2690996093902</v>
      </c>
      <c r="Q263">
        <f>Materials_data!Q68</f>
        <v>2437.9406434080502</v>
      </c>
      <c r="R263">
        <f>Materials_data!R68</f>
        <v>2517.72593061817</v>
      </c>
      <c r="S263">
        <f>Materials_data!S68</f>
        <v>2604.8331770847499</v>
      </c>
      <c r="T263">
        <f>Materials_data!T68</f>
        <v>2712.3787944956503</v>
      </c>
      <c r="U263">
        <f>Materials_data!U68</f>
        <v>2853.5561546926601</v>
      </c>
      <c r="V263">
        <f>Materials_data!V68</f>
        <v>2996.1064346686499</v>
      </c>
      <c r="W263">
        <f>Materials_data!W68</f>
        <v>3141.5225100888497</v>
      </c>
      <c r="X263">
        <f>Materials_data!X68</f>
        <v>3291.334445382</v>
      </c>
      <c r="Y263">
        <f>Materials_data!Y68</f>
        <v>3446.6129282564998</v>
      </c>
      <c r="Z263">
        <f>Materials_data!Z68</f>
        <v>3600.98746374967</v>
      </c>
      <c r="AA263">
        <f>Materials_data!AA68</f>
        <v>3762.5784210956199</v>
      </c>
      <c r="AB263">
        <f>Materials_data!AB68</f>
        <v>3908.3421776668902</v>
      </c>
      <c r="AC263">
        <f>Materials_data!AC68</f>
        <v>4065.4032147647895</v>
      </c>
      <c r="AD263">
        <f>Materials_data!AD68</f>
        <v>4226.0579290291198</v>
      </c>
      <c r="AE263">
        <f>Materials_data!AE68</f>
        <v>4394.4018123036403</v>
      </c>
      <c r="AF263">
        <f>Materials_data!AF68</f>
        <v>4571.15887076324</v>
      </c>
      <c r="AG263">
        <f>Materials_data!AG68</f>
        <v>4755.9800584322002</v>
      </c>
      <c r="AH263">
        <f>Materials_data!AH68</f>
        <v>4949.3968714725397</v>
      </c>
      <c r="AI263">
        <f>Materials_data!AI68</f>
        <v>5152.1273229046301</v>
      </c>
      <c r="AJ263">
        <f>Materials_data!AJ68</f>
        <v>5364.8310480459895</v>
      </c>
      <c r="AK263">
        <f>Materials_data!AK68</f>
        <v>5586.18284284745</v>
      </c>
      <c r="AL263">
        <f>Materials_data!AL68</f>
        <v>5819.6890088171403</v>
      </c>
      <c r="AM263">
        <f>Materials_data!AM68</f>
        <v>6064.8821832072799</v>
      </c>
      <c r="AN263">
        <f>Materials_data!AN68</f>
        <v>6319.8201861499801</v>
      </c>
      <c r="AO263">
        <f>Materials_data!AO68</f>
        <v>6586.6674244199803</v>
      </c>
      <c r="AP263">
        <f>Materials_data!AP68</f>
        <v>6866.7738930972901</v>
      </c>
      <c r="AQ263">
        <f>Materials_data!AQ68</f>
        <v>7160.3697069734908</v>
      </c>
      <c r="AR263">
        <f>Materials_data!AR68</f>
        <v>7470.4238630482196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0.10245391064051934</v>
      </c>
      <c r="E264">
        <f>Materials_data!E69</f>
        <v>0.10306422193739911</v>
      </c>
      <c r="F264">
        <f>Materials_data!F69</f>
        <v>0.10336187278640066</v>
      </c>
      <c r="G264">
        <f>Materials_data!G69</f>
        <v>0.10448255143694522</v>
      </c>
      <c r="H264">
        <f>Materials_data!H69</f>
        <v>0.10410965090952105</v>
      </c>
      <c r="I264">
        <f>Materials_data!I69</f>
        <v>0.10316154683578752</v>
      </c>
      <c r="J264">
        <f>Materials_data!J69</f>
        <v>0.10305869235627116</v>
      </c>
      <c r="K264">
        <f>Materials_data!K69</f>
        <v>0.10160039620067889</v>
      </c>
      <c r="L264">
        <f>Materials_data!L69</f>
        <v>9.8408823650679447E-2</v>
      </c>
      <c r="M264">
        <f>Materials_data!M69</f>
        <v>9.591164316971737E-2</v>
      </c>
      <c r="N264">
        <f>Materials_data!N69</f>
        <v>9.3960570992563067E-2</v>
      </c>
      <c r="O264">
        <f>Materials_data!O69</f>
        <v>9.4386623158168551E-2</v>
      </c>
      <c r="P264">
        <f>Materials_data!P69</f>
        <v>9.2336820260532235E-2</v>
      </c>
      <c r="Q264">
        <f>Materials_data!Q69</f>
        <v>9.1525779468185756E-2</v>
      </c>
      <c r="R264">
        <f>Materials_data!R69</f>
        <v>9.162167071032884E-2</v>
      </c>
      <c r="S264">
        <f>Materials_data!S69</f>
        <v>9.351462998390131E-2</v>
      </c>
      <c r="T264">
        <f>Materials_data!T69</f>
        <v>9.6359400636661499E-2</v>
      </c>
      <c r="U264">
        <f>Materials_data!U69</f>
        <v>0.10043501153487712</v>
      </c>
      <c r="V264">
        <f>Materials_data!V69</f>
        <v>0.10418013360026188</v>
      </c>
      <c r="W264">
        <f>Materials_data!W69</f>
        <v>0.10808347597332657</v>
      </c>
      <c r="X264">
        <f>Materials_data!X69</f>
        <v>0.11684132520775285</v>
      </c>
      <c r="Y264">
        <f>Materials_data!Y69</f>
        <v>0.12028144186813516</v>
      </c>
      <c r="Z264">
        <f>Materials_data!Z69</f>
        <v>0.12262420422866199</v>
      </c>
      <c r="AA264">
        <f>Materials_data!AA69</f>
        <v>0.12506037093137509</v>
      </c>
      <c r="AB264">
        <f>Materials_data!AB69</f>
        <v>0.12642830428466517</v>
      </c>
      <c r="AC264">
        <f>Materials_data!AC69</f>
        <v>0.1276449626574262</v>
      </c>
      <c r="AD264">
        <f>Materials_data!AD69</f>
        <v>0.13041196710001646</v>
      </c>
      <c r="AE264">
        <f>Materials_data!AE69</f>
        <v>0.13335628997077209</v>
      </c>
      <c r="AF264">
        <f>Materials_data!AF69</f>
        <v>0.13627997271155842</v>
      </c>
      <c r="AG264">
        <f>Materials_data!AG69</f>
        <v>0.13921446546326216</v>
      </c>
      <c r="AH264">
        <f>Materials_data!AH69</f>
        <v>0.14328256346860202</v>
      </c>
      <c r="AI264">
        <f>Materials_data!AI69</f>
        <v>0.14548266193623022</v>
      </c>
      <c r="AJ264">
        <f>Materials_data!AJ69</f>
        <v>0.14755509903538111</v>
      </c>
      <c r="AK264">
        <f>Materials_data!AK69</f>
        <v>0.15195484391861508</v>
      </c>
      <c r="AL264">
        <f>Materials_data!AL69</f>
        <v>0.15380111699136673</v>
      </c>
      <c r="AM264">
        <f>Materials_data!AM69</f>
        <v>0.1557006942232611</v>
      </c>
      <c r="AN264">
        <f>Materials_data!AN69</f>
        <v>0.15807038496842954</v>
      </c>
      <c r="AO264">
        <f>Materials_data!AO69</f>
        <v>0.16128525393673512</v>
      </c>
      <c r="AP264">
        <f>Materials_data!AP69</f>
        <v>0.16440627912262074</v>
      </c>
      <c r="AQ264">
        <f>Materials_data!AQ69</f>
        <v>0.16748626417886625</v>
      </c>
      <c r="AR264">
        <f>Materials_data!AR69</f>
        <v>0.16907982220697643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0.30750307503075269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0.30684182650193714</v>
      </c>
      <c r="H265">
        <f>Materials_data!H70</f>
        <v>0.30502622253609735</v>
      </c>
      <c r="I265">
        <f>Materials_data!I70</f>
        <v>0.30102361907118147</v>
      </c>
      <c r="J265">
        <f>Materials_data!J70</f>
        <v>0.29606457691028676</v>
      </c>
      <c r="K265">
        <f>Materials_data!K70</f>
        <v>0.29109181482017982</v>
      </c>
      <c r="L265">
        <f>Materials_data!L70</f>
        <v>0.28610990611059423</v>
      </c>
      <c r="M265">
        <f>Materials_data!M70</f>
        <v>0.28111427747179801</v>
      </c>
      <c r="N265">
        <f>Materials_data!N70</f>
        <v>0.27610950221352815</v>
      </c>
      <c r="O265">
        <f>Materials_data!O70</f>
        <v>0.27310960506029752</v>
      </c>
      <c r="P265">
        <f>Materials_data!P70</f>
        <v>0.27013272714967562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0.25848116575466984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0.25012403210176415</v>
      </c>
      <c r="X265">
        <f>Materials_data!X70</f>
        <v>0.2473981092963356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0.23922781131247858</v>
      </c>
      <c r="AD265">
        <f>Materials_data!AD70</f>
        <v>0.23774205531583137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0.23363377450666334</v>
      </c>
      <c r="AH265">
        <f>Materials_data!AH70</f>
        <v>0.23240644541681682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0.2309581622727781</v>
      </c>
      <c r="AL265">
        <f>Materials_data!AL70</f>
        <v>0.23060280244536088</v>
      </c>
      <c r="AM265">
        <f>Materials_data!AM70</f>
        <v>0.23031814676611193</v>
      </c>
      <c r="AN265">
        <f>Materials_data!AN70</f>
        <v>0.23010773045996694</v>
      </c>
      <c r="AO265">
        <f>Materials_data!AO70</f>
        <v>0.2299706921357714</v>
      </c>
      <c r="AP265">
        <f>Materials_data!AP70</f>
        <v>0.229976813703968</v>
      </c>
      <c r="AQ265">
        <f>Materials_data!AQ70</f>
        <v>0.23000756563076483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172.92040094452756</v>
      </c>
      <c r="E266">
        <f>Materials_data!E73</f>
        <v>179.6521527612347</v>
      </c>
      <c r="F266">
        <f>Materials_data!F73</f>
        <v>184.08261631053841</v>
      </c>
      <c r="G266">
        <f>Materials_data!G73</f>
        <v>189.19048746421046</v>
      </c>
      <c r="H266">
        <f>Materials_data!H73</f>
        <v>192.98518659868643</v>
      </c>
      <c r="I266">
        <f>Materials_data!I73</f>
        <v>197.06565825580114</v>
      </c>
      <c r="J266">
        <f>Materials_data!J73</f>
        <v>201.46764194439257</v>
      </c>
      <c r="K266">
        <f>Materials_data!K73</f>
        <v>205.43775944475209</v>
      </c>
      <c r="L266">
        <f>Materials_data!L73</f>
        <v>209.67695766968222</v>
      </c>
      <c r="M266">
        <f>Materials_data!M73</f>
        <v>215.00606497301416</v>
      </c>
      <c r="N266">
        <f>Materials_data!N73</f>
        <v>220.50155065786061</v>
      </c>
      <c r="O266">
        <f>Materials_data!O73</f>
        <v>225.79139611295614</v>
      </c>
      <c r="P266">
        <f>Materials_data!P73</f>
        <v>230.89484577125285</v>
      </c>
      <c r="Q266">
        <f>Materials_data!Q73</f>
        <v>236.39081309575457</v>
      </c>
      <c r="R266">
        <f>Materials_data!R73</f>
        <v>240.25711913967433</v>
      </c>
      <c r="S266">
        <f>Materials_data!S73</f>
        <v>246.40757441881411</v>
      </c>
      <c r="T266">
        <f>Materials_data!T73</f>
        <v>239.94278190611553</v>
      </c>
      <c r="U266">
        <f>Materials_data!U73</f>
        <v>244.49565652855603</v>
      </c>
      <c r="V266">
        <f>Materials_data!V73</f>
        <v>247.64021984993713</v>
      </c>
      <c r="W266">
        <f>Materials_data!W73</f>
        <v>247.95540401820637</v>
      </c>
      <c r="X266">
        <f>Materials_data!X73</f>
        <v>242.22624736699194</v>
      </c>
      <c r="Y266">
        <f>Materials_data!Y73</f>
        <v>245.81955852869422</v>
      </c>
      <c r="Z266">
        <f>Materials_data!Z73</f>
        <v>249.47629476042664</v>
      </c>
      <c r="AA266">
        <f>Materials_data!AA73</f>
        <v>253.11661112849865</v>
      </c>
      <c r="AB266">
        <f>Materials_data!AB73</f>
        <v>257.21184497824589</v>
      </c>
      <c r="AC266">
        <f>Materials_data!AC73</f>
        <v>263.48785247334052</v>
      </c>
      <c r="AD266">
        <f>Materials_data!AD73</f>
        <v>267.32183039387257</v>
      </c>
      <c r="AE266">
        <f>Materials_data!AE73</f>
        <v>270.12341534473057</v>
      </c>
      <c r="AF266">
        <f>Materials_data!AF73</f>
        <v>273.21513986602002</v>
      </c>
      <c r="AG266">
        <f>Materials_data!AG73</f>
        <v>276.18331387018412</v>
      </c>
      <c r="AH266">
        <f>Materials_data!AH73</f>
        <v>277.56440554249349</v>
      </c>
      <c r="AI266">
        <f>Materials_data!AI73</f>
        <v>283.61343803616171</v>
      </c>
      <c r="AJ266">
        <f>Materials_data!AJ73</f>
        <v>289.62671373701971</v>
      </c>
      <c r="AK266">
        <f>Materials_data!AK73</f>
        <v>285.20470044555157</v>
      </c>
      <c r="AL266">
        <f>Materials_data!AL73</f>
        <v>287.99187261685734</v>
      </c>
      <c r="AM266">
        <f>Materials_data!AM73</f>
        <v>290.58980472579503</v>
      </c>
      <c r="AN266">
        <f>Materials_data!AN73</f>
        <v>292.53807873901161</v>
      </c>
      <c r="AO266">
        <f>Materials_data!AO73</f>
        <v>295.25536315153329</v>
      </c>
      <c r="AP266">
        <f>Materials_data!AP73</f>
        <v>298.48993273430062</v>
      </c>
      <c r="AQ266">
        <f>Materials_data!AQ73</f>
        <v>302.15897824343631</v>
      </c>
      <c r="AR266">
        <f>Materials_data!AR73</f>
        <v>306.99516757334624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74.487499228324594</v>
      </c>
      <c r="E267">
        <f>Materials_data!E74</f>
        <v>77.350127266767572</v>
      </c>
      <c r="F267">
        <f>Materials_data!F74</f>
        <v>80.173530110941485</v>
      </c>
      <c r="G267">
        <f>Materials_data!G74</f>
        <v>82.870811176618744</v>
      </c>
      <c r="H267">
        <f>Materials_data!H74</f>
        <v>85.462761026398084</v>
      </c>
      <c r="I267">
        <f>Materials_data!I74</f>
        <v>88.036437982263976</v>
      </c>
      <c r="J267">
        <f>Materials_data!J74</f>
        <v>91.074645659262018</v>
      </c>
      <c r="K267">
        <f>Materials_data!K74</f>
        <v>93.999211373038861</v>
      </c>
      <c r="L267">
        <f>Materials_data!L74</f>
        <v>97.274952970731931</v>
      </c>
      <c r="M267">
        <f>Materials_data!M74</f>
        <v>100.20428166065892</v>
      </c>
      <c r="N267">
        <f>Materials_data!N74</f>
        <v>103.0386146727638</v>
      </c>
      <c r="O267">
        <f>Materials_data!O74</f>
        <v>109.53341104655759</v>
      </c>
      <c r="P267">
        <f>Materials_data!P74</f>
        <v>117.50476848432326</v>
      </c>
      <c r="Q267">
        <f>Materials_data!Q74</f>
        <v>120.40848525767778</v>
      </c>
      <c r="R267">
        <f>Materials_data!R74</f>
        <v>122.16884848112932</v>
      </c>
      <c r="S267">
        <f>Materials_data!S74</f>
        <v>128.827506310573</v>
      </c>
      <c r="T267">
        <f>Materials_data!T74</f>
        <v>134.2545056360465</v>
      </c>
      <c r="U267">
        <f>Materials_data!U74</f>
        <v>136.74241483166364</v>
      </c>
      <c r="V267">
        <f>Materials_data!V74</f>
        <v>139.49792672589933</v>
      </c>
      <c r="W267">
        <f>Materials_data!W74</f>
        <v>142.92940742798228</v>
      </c>
      <c r="X267">
        <f>Materials_data!X74</f>
        <v>149.65388650502979</v>
      </c>
      <c r="Y267">
        <f>Materials_data!Y74</f>
        <v>153.01629110174557</v>
      </c>
      <c r="Z267">
        <f>Materials_data!Z74</f>
        <v>156.32689025122232</v>
      </c>
      <c r="AA267">
        <f>Materials_data!AA74</f>
        <v>159.62564099792951</v>
      </c>
      <c r="AB267">
        <f>Materials_data!AB74</f>
        <v>163.18266879353098</v>
      </c>
      <c r="AC267">
        <f>Materials_data!AC74</f>
        <v>166.15923459170554</v>
      </c>
      <c r="AD267">
        <f>Materials_data!AD74</f>
        <v>168.84082649558229</v>
      </c>
      <c r="AE267">
        <f>Materials_data!AE74</f>
        <v>171.76373659041809</v>
      </c>
      <c r="AF267">
        <f>Materials_data!AF74</f>
        <v>174.59237256125064</v>
      </c>
      <c r="AG267">
        <f>Materials_data!AG74</f>
        <v>177.43447242047208</v>
      </c>
      <c r="AH267">
        <f>Materials_data!AH74</f>
        <v>180.63352530329652</v>
      </c>
      <c r="AI267">
        <f>Materials_data!AI74</f>
        <v>182.40738246621618</v>
      </c>
      <c r="AJ267">
        <f>Materials_data!AJ74</f>
        <v>184.1368214124785</v>
      </c>
      <c r="AK267">
        <f>Materials_data!AK74</f>
        <v>185.81351494439292</v>
      </c>
      <c r="AL267">
        <f>Materials_data!AL74</f>
        <v>188.46610550455949</v>
      </c>
      <c r="AM267">
        <f>Materials_data!AM74</f>
        <v>191.14227086383102</v>
      </c>
      <c r="AN267">
        <f>Materials_data!AN74</f>
        <v>193.76942081066954</v>
      </c>
      <c r="AO267">
        <f>Materials_data!AO74</f>
        <v>196.17596097739661</v>
      </c>
      <c r="AP267">
        <f>Materials_data!AP74</f>
        <v>198.41349250506661</v>
      </c>
      <c r="AQ267">
        <f>Materials_data!AQ74</f>
        <v>200.53819204582751</v>
      </c>
      <c r="AR267">
        <f>Materials_data!AR74</f>
        <v>202.57767650085461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0.93297480523200005</v>
      </c>
      <c r="E268">
        <f>Materials_data!E75</f>
        <v>0.90586147694399999</v>
      </c>
      <c r="F268">
        <f>Materials_data!F75</f>
        <v>0.8765055921599999</v>
      </c>
      <c r="G268">
        <f>Materials_data!G75</f>
        <v>0.84714970737599993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1.2177843360710021</v>
      </c>
      <c r="K268">
        <f>Materials_data!K75</f>
        <v>1.6009108487999999</v>
      </c>
      <c r="L268">
        <f>Materials_data!L75</f>
        <v>1.5263644751999998</v>
      </c>
      <c r="M268">
        <f>Materials_data!M75</f>
        <v>2.2372034756902197</v>
      </c>
      <c r="N268">
        <f>Materials_data!N75</f>
        <v>3.0871531120045397</v>
      </c>
      <c r="O268">
        <f>Materials_data!O75</f>
        <v>3.3381168636068401</v>
      </c>
      <c r="P268">
        <f>Materials_data!P75</f>
        <v>3.9994156473805398</v>
      </c>
      <c r="Q268">
        <f>Materials_data!Q75</f>
        <v>4.8560100846565701</v>
      </c>
      <c r="R268">
        <f>Materials_data!R75</f>
        <v>5.7182073311071697</v>
      </c>
      <c r="S268">
        <f>Materials_data!S75</f>
        <v>6.5116806775698404</v>
      </c>
      <c r="T268">
        <f>Materials_data!T75</f>
        <v>6.57054880249565</v>
      </c>
      <c r="U268">
        <f>Materials_data!U75</f>
        <v>6.6119561374460805</v>
      </c>
      <c r="V268">
        <f>Materials_data!V75</f>
        <v>6.5349436486460801</v>
      </c>
      <c r="W268">
        <f>Materials_data!W75</f>
        <v>6.4603972750460796</v>
      </c>
      <c r="X268">
        <f>Materials_data!X75</f>
        <v>7.0788022502969996</v>
      </c>
      <c r="Y268">
        <f>Materials_data!Y75</f>
        <v>7.0977556804765696</v>
      </c>
      <c r="Z268">
        <f>Materials_data!Z75</f>
        <v>7.0856989477429408</v>
      </c>
      <c r="AA268">
        <f>Materials_data!AA75</f>
        <v>7.0728843140690492</v>
      </c>
      <c r="AB268">
        <f>Materials_data!AB75</f>
        <v>8.2560579692928098</v>
      </c>
      <c r="AC268">
        <f>Materials_data!AC75</f>
        <v>8.8636223878315601</v>
      </c>
      <c r="AD268">
        <f>Materials_data!AD75</f>
        <v>8.8414273510315606</v>
      </c>
      <c r="AE268">
        <f>Materials_data!AE75</f>
        <v>8.8167661990315604</v>
      </c>
      <c r="AF268">
        <f>Materials_data!AF75</f>
        <v>8.7921050470315603</v>
      </c>
      <c r="AG268">
        <f>Materials_data!AG75</f>
        <v>8.7699100102315608</v>
      </c>
      <c r="AH268">
        <f>Materials_data!AH75</f>
        <v>9.1384012682709006</v>
      </c>
      <c r="AI268">
        <f>Materials_data!AI75</f>
        <v>9.1137401162709004</v>
      </c>
      <c r="AJ268">
        <f>Materials_data!AJ75</f>
        <v>9.0890789642709002</v>
      </c>
      <c r="AK268">
        <f>Materials_data!AK75</f>
        <v>9.0668839274709008</v>
      </c>
      <c r="AL268">
        <f>Materials_data!AL75</f>
        <v>9.0422227754709006</v>
      </c>
      <c r="AM268">
        <f>Materials_data!AM75</f>
        <v>9.0422227754709006</v>
      </c>
      <c r="AN268">
        <f>Materials_data!AN75</f>
        <v>9.0422227754709006</v>
      </c>
      <c r="AO268">
        <f>Materials_data!AO75</f>
        <v>9.0422227754709006</v>
      </c>
      <c r="AP268">
        <f>Materials_data!AP75</f>
        <v>9.0422227754709006</v>
      </c>
      <c r="AQ268">
        <f>Materials_data!AQ75</f>
        <v>9.0422227754709006</v>
      </c>
      <c r="AR268">
        <f>Materials_data!AR75</f>
        <v>9.0656996442710795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30.029407019999987</v>
      </c>
      <c r="E269">
        <f>Materials_data!E76</f>
        <v>29.886208398503999</v>
      </c>
      <c r="F269">
        <f>Materials_data!F76</f>
        <v>29.668114804464</v>
      </c>
      <c r="G269">
        <f>Materials_data!G76</f>
        <v>31.2048892974959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32.618310436396698</v>
      </c>
      <c r="K269">
        <f>Materials_data!K76</f>
        <v>31.668927471354699</v>
      </c>
      <c r="L269">
        <f>Materials_data!L76</f>
        <v>31.225720134239999</v>
      </c>
      <c r="M269">
        <f>Materials_data!M76</f>
        <v>30.070079457155188</v>
      </c>
      <c r="N269">
        <f>Materials_data!N76</f>
        <v>29.277489126239999</v>
      </c>
      <c r="O269">
        <f>Materials_data!O76</f>
        <v>28.325799187200001</v>
      </c>
      <c r="P269">
        <f>Materials_data!P76</f>
        <v>27.349217568</v>
      </c>
      <c r="Q269">
        <f>Materials_data!Q76</f>
        <v>26.377568179199901</v>
      </c>
      <c r="R269">
        <f>Materials_data!R76</f>
        <v>25.4009865599999</v>
      </c>
      <c r="S269">
        <f>Materials_data!S76</f>
        <v>23.728329724590601</v>
      </c>
      <c r="T269">
        <f>Materials_data!T76</f>
        <v>23.450289436799988</v>
      </c>
      <c r="U269">
        <f>Materials_data!U76</f>
        <v>22.984771376072999</v>
      </c>
      <c r="V269">
        <f>Materials_data!V76</f>
        <v>23.673409455251598</v>
      </c>
      <c r="W269">
        <f>Materials_data!W76</f>
        <v>25.165409151251598</v>
      </c>
      <c r="X269">
        <f>Materials_data!X76</f>
        <v>26.654942732051598</v>
      </c>
      <c r="Y269">
        <f>Materials_data!Y76</f>
        <v>28.149408543251599</v>
      </c>
      <c r="Z269">
        <f>Materials_data!Z76</f>
        <v>28.963609287799201</v>
      </c>
      <c r="AA269">
        <f>Materials_data!AA76</f>
        <v>30.1330041793316</v>
      </c>
      <c r="AB269">
        <f>Materials_data!AB76</f>
        <v>31.6810677877316</v>
      </c>
      <c r="AC269">
        <f>Materials_data!AC76</f>
        <v>33.379582231097444</v>
      </c>
      <c r="AD269">
        <f>Materials_data!AD76</f>
        <v>35.404146396208397</v>
      </c>
      <c r="AE269">
        <f>Materials_data!AE76</f>
        <v>36.320549941235605</v>
      </c>
      <c r="AF269">
        <f>Materials_data!AF76</f>
        <v>37.868837108339598</v>
      </c>
      <c r="AG269">
        <f>Materials_data!AG76</f>
        <v>39.414434601539604</v>
      </c>
      <c r="AH269">
        <f>Materials_data!AH76</f>
        <v>40.962498209939604</v>
      </c>
      <c r="AI269">
        <f>Materials_data!AI76</f>
        <v>42.508095703139595</v>
      </c>
      <c r="AJ269">
        <f>Materials_data!AJ76</f>
        <v>44.056382870243603</v>
      </c>
      <c r="AK269">
        <f>Materials_data!AK76</f>
        <v>45.601980363443602</v>
      </c>
      <c r="AL269">
        <f>Materials_data!AL76</f>
        <v>47.150043971843601</v>
      </c>
      <c r="AM269">
        <f>Materials_data!AM76</f>
        <v>48.6956414650436</v>
      </c>
      <c r="AN269">
        <f>Materials_data!AN76</f>
        <v>49.992889449107302</v>
      </c>
      <c r="AO269">
        <f>Materials_data!AO76</f>
        <v>50.787890656733701</v>
      </c>
      <c r="AP269">
        <f>Materials_data!AP76</f>
        <v>51.411527976770898</v>
      </c>
      <c r="AQ269">
        <f>Materials_data!AQ76</f>
        <v>51.895511510999306</v>
      </c>
      <c r="AR269">
        <f>Materials_data!AR76</f>
        <v>53.443798678103299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17.115918969851599</v>
      </c>
      <c r="E270">
        <f>Materials_data!E77</f>
        <v>20.682888891853949</v>
      </c>
      <c r="F270">
        <f>Materials_data!F77</f>
        <v>23.730371559674634</v>
      </c>
      <c r="G270">
        <f>Materials_data!G77</f>
        <v>27.248338034136506</v>
      </c>
      <c r="H270">
        <f>Materials_data!H77</f>
        <v>30.429985451801642</v>
      </c>
      <c r="I270">
        <f>Materials_data!I77</f>
        <v>33.423833006089396</v>
      </c>
      <c r="J270">
        <f>Materials_data!J77</f>
        <v>36.127686272806272</v>
      </c>
      <c r="K270">
        <f>Materials_data!K77</f>
        <v>39.571378426381862</v>
      </c>
      <c r="L270">
        <f>Materials_data!L77</f>
        <v>41.254288362445863</v>
      </c>
      <c r="M270">
        <f>Materials_data!M77</f>
        <v>42.023723690871165</v>
      </c>
      <c r="N270">
        <f>Materials_data!N77</f>
        <v>42.310120706536459</v>
      </c>
      <c r="O270">
        <f>Materials_data!O77</f>
        <v>48.150682947498325</v>
      </c>
      <c r="P270">
        <f>Materials_data!P77</f>
        <v>50.252103429638076</v>
      </c>
      <c r="Q270">
        <f>Materials_data!Q77</f>
        <v>51.992774733545268</v>
      </c>
      <c r="R270">
        <f>Materials_data!R77</f>
        <v>53.923653650908577</v>
      </c>
      <c r="S270">
        <f>Materials_data!S77</f>
        <v>61.6912749543365</v>
      </c>
      <c r="T270">
        <f>Materials_data!T77</f>
        <v>65.522030215093537</v>
      </c>
      <c r="U270">
        <f>Materials_data!U77</f>
        <v>66.726747770067846</v>
      </c>
      <c r="V270">
        <f>Materials_data!V77</f>
        <v>67.532349465930992</v>
      </c>
      <c r="W270">
        <f>Materials_data!W77</f>
        <v>68.341195252363534</v>
      </c>
      <c r="X270">
        <f>Materials_data!X77</f>
        <v>69.277028505472586</v>
      </c>
      <c r="Y270">
        <f>Materials_data!Y77</f>
        <v>69.932923389434777</v>
      </c>
      <c r="Z270">
        <f>Materials_data!Z77</f>
        <v>71.61583332549877</v>
      </c>
      <c r="AA270">
        <f>Materials_data!AA77</f>
        <v>72.875398405174607</v>
      </c>
      <c r="AB270">
        <f>Materials_data!AB77</f>
        <v>73.68953675270923</v>
      </c>
      <c r="AC270">
        <f>Materials_data!AC77</f>
        <v>74.272669195225831</v>
      </c>
      <c r="AD270">
        <f>Materials_data!AD77</f>
        <v>74.190412241237595</v>
      </c>
      <c r="AE270">
        <f>Materials_data!AE77</f>
        <v>75.438183415404765</v>
      </c>
      <c r="AF270">
        <f>Materials_data!AF77</f>
        <v>75.936585673249354</v>
      </c>
      <c r="AG270">
        <f>Materials_data!AG77</f>
        <v>76.432610155275952</v>
      </c>
      <c r="AH270">
        <f>Materials_data!AH77</f>
        <v>76.514406562307315</v>
      </c>
      <c r="AI270">
        <f>Materials_data!AI77</f>
        <v>76.205911080031001</v>
      </c>
      <c r="AJ270">
        <f>Materials_data!AJ77</f>
        <v>75.897593872979328</v>
      </c>
      <c r="AK270">
        <f>Materials_data!AK77</f>
        <v>75.590164650458419</v>
      </c>
      <c r="AL270">
        <f>Materials_data!AL77</f>
        <v>75.283239895985048</v>
      </c>
      <c r="AM270">
        <f>Materials_data!AM77</f>
        <v>74.976827033096484</v>
      </c>
      <c r="AN270">
        <f>Materials_data!AN77</f>
        <v>74.647866016671301</v>
      </c>
      <c r="AO270">
        <f>Materials_data!AO77</f>
        <v>74.075372811970325</v>
      </c>
      <c r="AP270">
        <f>Materials_data!AP77</f>
        <v>73.502043412601665</v>
      </c>
      <c r="AQ270">
        <f>Materials_data!AQ77</f>
        <v>73.124919262543358</v>
      </c>
      <c r="AR270">
        <f>Materials_data!AR77</f>
        <v>72.359304531732136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12.6517229064576</v>
      </c>
      <c r="F271">
        <f>Materials_data!F78</f>
        <v>12.734546584435199</v>
      </c>
      <c r="G271">
        <f>Materials_data!G78</f>
        <v>12.8125570741056</v>
      </c>
      <c r="H271">
        <f>Materials_data!H78</f>
        <v>12.8842950281472</v>
      </c>
      <c r="I271">
        <f>Materials_data!I78</f>
        <v>12.949760446559999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12.702379132799999</v>
      </c>
      <c r="N271">
        <f>Materials_data!N78</f>
        <v>12.5232521299199</v>
      </c>
      <c r="O271">
        <f>Materials_data!O78</f>
        <v>12.34412512704</v>
      </c>
      <c r="P271">
        <f>Materials_data!P78</f>
        <v>12.16499812416</v>
      </c>
      <c r="Q271">
        <f>Materials_data!Q78</f>
        <v>11.985871121279999</v>
      </c>
      <c r="R271">
        <f>Materials_data!R78</f>
        <v>11.806744118399902</v>
      </c>
      <c r="S271">
        <f>Materials_data!S78</f>
        <v>11.6290387584</v>
      </c>
      <c r="T271">
        <f>Materials_data!T78</f>
        <v>12.2718766193879</v>
      </c>
      <c r="U271">
        <f>Materials_data!U78</f>
        <v>14.225213936507899</v>
      </c>
      <c r="V271">
        <f>Materials_data!V78</f>
        <v>15.9784849456482</v>
      </c>
      <c r="W271">
        <f>Materials_data!W78</f>
        <v>17.590841989900301</v>
      </c>
      <c r="X271">
        <f>Materials_data!X78</f>
        <v>19.2276958687277</v>
      </c>
      <c r="Y271">
        <f>Materials_data!Y78</f>
        <v>20.7747809373267</v>
      </c>
      <c r="Z271">
        <f>Materials_data!Z78</f>
        <v>21.942118911090702</v>
      </c>
      <c r="AA271">
        <f>Materials_data!AA78</f>
        <v>23.151747592776299</v>
      </c>
      <c r="AB271">
        <f>Materials_data!AB78</f>
        <v>23.422663957936599</v>
      </c>
      <c r="AC271">
        <f>Materials_data!AC78</f>
        <v>23.806831668480001</v>
      </c>
      <c r="AD271">
        <f>Materials_data!AD78</f>
        <v>24.035716172160001</v>
      </c>
      <c r="AE271">
        <f>Materials_data!AE78</f>
        <v>24.266022318719902</v>
      </c>
      <c r="AF271">
        <f>Materials_data!AF78</f>
        <v>24.496328465280001</v>
      </c>
      <c r="AG271">
        <f>Materials_data!AG78</f>
        <v>24.725212968960001</v>
      </c>
      <c r="AH271">
        <f>Materials_data!AH78</f>
        <v>24.954097472640001</v>
      </c>
      <c r="AI271">
        <f>Materials_data!AI78</f>
        <v>25.1559707615999</v>
      </c>
      <c r="AJ271">
        <f>Materials_data!AJ78</f>
        <v>25.357844050560001</v>
      </c>
      <c r="AK271">
        <f>Materials_data!AK78</f>
        <v>25.559717339519999</v>
      </c>
      <c r="AL271">
        <f>Materials_data!AL78</f>
        <v>25.763012271360001</v>
      </c>
      <c r="AM271">
        <f>Materials_data!AM78</f>
        <v>25.964885560319999</v>
      </c>
      <c r="AN271">
        <f>Materials_data!AN78</f>
        <v>26.09994163392</v>
      </c>
      <c r="AO271">
        <f>Materials_data!AO78</f>
        <v>26.234997707519998</v>
      </c>
      <c r="AP271">
        <f>Materials_data!AP78</f>
        <v>26.370053781119999</v>
      </c>
      <c r="AQ271">
        <f>Materials_data!AQ78</f>
        <v>26.505109854720001</v>
      </c>
      <c r="AR271">
        <f>Materials_data!AR78</f>
        <v>26.641587571199899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10.814337885017</v>
      </c>
      <c r="E272">
        <f>Materials_data!E79</f>
        <v>9.5924505200365502</v>
      </c>
      <c r="F272">
        <f>Materials_data!F79</f>
        <v>8.8772577395474901</v>
      </c>
      <c r="G272">
        <f>Materials_data!G79</f>
        <v>5.9264488703951699</v>
      </c>
      <c r="H272">
        <f>Materials_data!H79</f>
        <v>4.9960757843119099</v>
      </c>
      <c r="I272">
        <f>Materials_data!I79</f>
        <v>4.11149126272272</v>
      </c>
      <c r="J272">
        <f>Materials_data!J79</f>
        <v>1.30513102375978</v>
      </c>
      <c r="K272">
        <f>Materials_data!K79</f>
        <v>0.81834058114560004</v>
      </c>
      <c r="L272">
        <f>Materials_data!L79</f>
        <v>2.7257154851488101</v>
      </c>
      <c r="M272">
        <f>Materials_data!M79</f>
        <v>3.4842355386803701</v>
      </c>
      <c r="N272">
        <f>Materials_data!N79</f>
        <v>3.2472760653625299</v>
      </c>
      <c r="O272">
        <f>Materials_data!O79</f>
        <v>2.4196717710348801</v>
      </c>
      <c r="P272">
        <f>Materials_data!P79</f>
        <v>6.42341176949133</v>
      </c>
      <c r="Q272">
        <f>Materials_data!Q79</f>
        <v>8.0206770239999905</v>
      </c>
      <c r="R272">
        <f>Materials_data!R79</f>
        <v>7.8056898047999903</v>
      </c>
      <c r="S272">
        <f>Materials_data!S79</f>
        <v>6.7283369105636401</v>
      </c>
      <c r="T272">
        <f>Materials_data!T79</f>
        <v>7.3702028736000003</v>
      </c>
      <c r="U272">
        <f>Materials_data!U79</f>
        <v>7.1552156544000001</v>
      </c>
      <c r="V272">
        <f>Materials_data!V79</f>
        <v>6.9374721888000002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6.0720108191999902</v>
      </c>
      <c r="AA272">
        <f>Materials_data!AA79</f>
        <v>5.8542673536000001</v>
      </c>
      <c r="AB272">
        <f>Materials_data!AB79</f>
        <v>5.6365238880000001</v>
      </c>
      <c r="AC272">
        <f>Materials_data!AC79</f>
        <v>5.4215366688</v>
      </c>
      <c r="AD272">
        <f>Materials_data!AD79</f>
        <v>5.2037932032000001</v>
      </c>
      <c r="AE272">
        <f>Materials_data!AE79</f>
        <v>4.9860497376000001</v>
      </c>
      <c r="AF272">
        <f>Materials_data!AF79</f>
        <v>4.7710625183999902</v>
      </c>
      <c r="AG272">
        <f>Materials_data!AG79</f>
        <v>4.5533190527999903</v>
      </c>
      <c r="AH272">
        <f>Materials_data!AH79</f>
        <v>4.3355755872000001</v>
      </c>
      <c r="AI272">
        <f>Materials_data!AI79</f>
        <v>4.1205883679999999</v>
      </c>
      <c r="AJ272">
        <f>Materials_data!AJ79</f>
        <v>3.9028449023999898</v>
      </c>
      <c r="AK272">
        <f>Materials_data!AK79</f>
        <v>3.6851014368000001</v>
      </c>
      <c r="AL272">
        <f>Materials_data!AL79</f>
        <v>3.4701142175999999</v>
      </c>
      <c r="AM272">
        <f>Materials_data!AM79</f>
        <v>3.252370752</v>
      </c>
      <c r="AN272">
        <f>Materials_data!AN79</f>
        <v>3.0346272864000001</v>
      </c>
      <c r="AO272">
        <f>Materials_data!AO79</f>
        <v>2.8196400671999999</v>
      </c>
      <c r="AP272">
        <f>Materials_data!AP79</f>
        <v>2.6018966016</v>
      </c>
      <c r="AQ272">
        <f>Materials_data!AQ79</f>
        <v>2.3841531360000001</v>
      </c>
      <c r="AR272">
        <f>Materials_data!AR79</f>
        <v>2.1691659167999999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1.2355441505279989</v>
      </c>
      <c r="E273">
        <f>Materials_data!E80</f>
        <v>1.714104289483487</v>
      </c>
      <c r="F273">
        <f>Materials_data!F80</f>
        <v>2.2536129564201599</v>
      </c>
      <c r="G273">
        <f>Materials_data!G80</f>
        <v>2.8524133565527681</v>
      </c>
      <c r="H273">
        <f>Materials_data!H80</f>
        <v>3.5105449212973441</v>
      </c>
      <c r="I273">
        <f>Materials_data!I80</f>
        <v>4.2282965801430716</v>
      </c>
      <c r="J273">
        <f>Materials_data!J80</f>
        <v>5.0050213483979409</v>
      </c>
      <c r="K273">
        <f>Materials_data!K80</f>
        <v>5.5498861074239905</v>
      </c>
      <c r="L273">
        <f>Materials_data!L80</f>
        <v>5.9957273443276691</v>
      </c>
      <c r="M273">
        <f>Materials_data!M80</f>
        <v>8.0860663651611695</v>
      </c>
      <c r="N273">
        <f>Materials_data!N80</f>
        <v>11.02779089390485</v>
      </c>
      <c r="O273">
        <f>Materials_data!O80</f>
        <v>13.46020902264857</v>
      </c>
      <c r="P273">
        <f>Materials_data!P80</f>
        <v>15.89258303000533</v>
      </c>
      <c r="Q273">
        <f>Materials_data!Q80</f>
        <v>15.82259054562901</v>
      </c>
      <c r="R273">
        <f>Materials_data!R80</f>
        <v>16.232321724213289</v>
      </c>
      <c r="S273">
        <f>Materials_data!S80</f>
        <v>16.61084152049289</v>
      </c>
      <c r="T273">
        <f>Materials_data!T80</f>
        <v>16.48737186411649</v>
      </c>
      <c r="U273">
        <f>Materials_data!U80</f>
        <v>15.80010485969682</v>
      </c>
      <c r="V273">
        <f>Materials_data!V80</f>
        <v>14.94074541923144</v>
      </c>
      <c r="W273">
        <f>Materials_data!W80</f>
        <v>14.08728898829629</v>
      </c>
      <c r="X273">
        <f>Materials_data!X80</f>
        <v>14.622411797808791</v>
      </c>
      <c r="Y273">
        <f>Materials_data!Y80</f>
        <v>13.72921383874041</v>
      </c>
      <c r="Z273">
        <f>Materials_data!Z80</f>
        <v>12.842049102645149</v>
      </c>
      <c r="AA273">
        <f>Materials_data!AA80</f>
        <v>11.965595183002309</v>
      </c>
      <c r="AB273">
        <f>Materials_data!AB80</f>
        <v>11.155386787641723</v>
      </c>
      <c r="AC273">
        <f>Materials_data!AC80</f>
        <v>10.03992520566667</v>
      </c>
      <c r="AD273">
        <f>Materials_data!AD80</f>
        <v>8.9318348027406493</v>
      </c>
      <c r="AE273">
        <f>Materials_data!AE80</f>
        <v>7.8391937950221999</v>
      </c>
      <c r="AF273">
        <f>Materials_data!AF80</f>
        <v>6.7619619511460805</v>
      </c>
      <c r="AG273">
        <f>Materials_data!AG80</f>
        <v>5.6999274594610094</v>
      </c>
      <c r="AH273">
        <f>Materials_data!AH80</f>
        <v>4.6529933287371206</v>
      </c>
      <c r="AI273">
        <f>Materials_data!AI80</f>
        <v>3.3987056663556299</v>
      </c>
      <c r="AJ273">
        <f>Materials_data!AJ80</f>
        <v>2.1592473164304198</v>
      </c>
      <c r="AK273">
        <f>Materials_data!AK80</f>
        <v>1.14978578470578</v>
      </c>
      <c r="AL273">
        <f>Materials_data!AL80</f>
        <v>1.10507404390578</v>
      </c>
      <c r="AM273">
        <f>Materials_data!AM80</f>
        <v>1.0603623031057801</v>
      </c>
      <c r="AN273">
        <f>Materials_data!AN80</f>
        <v>1.0603623031057801</v>
      </c>
      <c r="AO273">
        <f>Materials_data!AO80</f>
        <v>1.0603623031057801</v>
      </c>
      <c r="AP273">
        <f>Materials_data!AP80</f>
        <v>1.0603623031057801</v>
      </c>
      <c r="AQ273">
        <f>Materials_data!AQ80</f>
        <v>0.88683502229479605</v>
      </c>
      <c r="AR273">
        <f>Materials_data!AR80</f>
        <v>0.62382478229479899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0.24295334399999999</v>
      </c>
      <c r="G274">
        <f>Materials_data!G81</f>
        <v>0.241389158399999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0.20193131519999999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0.18336291839999999</v>
      </c>
      <c r="Q274">
        <f>Materials_data!Q81</f>
        <v>0.17639976960000001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0.15783137280000001</v>
      </c>
      <c r="U274">
        <f>Materials_data!U81</f>
        <v>0.150868224</v>
      </c>
      <c r="V274">
        <f>Materials_data!V81</f>
        <v>0.14390507520000001</v>
      </c>
      <c r="W274">
        <f>Materials_data!W81</f>
        <v>0.136941926399999</v>
      </c>
      <c r="X274">
        <f>Materials_data!X81</f>
        <v>1.16980899839999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1.7245398528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2.13304458239999</v>
      </c>
      <c r="AJ274">
        <f>Materials_data!AJ81</f>
        <v>2.2699865088000002</v>
      </c>
      <c r="AK274">
        <f>Materials_data!AK81</f>
        <v>2.40692843519999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2.7899016191999899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0.23304397593599901</v>
      </c>
      <c r="E275">
        <f>Materials_data!E82</f>
        <v>0.40144091788799996</v>
      </c>
      <c r="F275">
        <f>Materials_data!F82</f>
        <v>0.56841873983999891</v>
      </c>
      <c r="G275">
        <f>Materials_data!G82</f>
        <v>0.55946279335679994</v>
      </c>
      <c r="H275">
        <f>Materials_data!H82</f>
        <v>0.55044378748799894</v>
      </c>
      <c r="I275">
        <f>Materials_data!I82</f>
        <v>0.54148784100479896</v>
      </c>
      <c r="J275">
        <f>Materials_data!J82</f>
        <v>0.53104971513599997</v>
      </c>
      <c r="K275">
        <f>Materials_data!K82</f>
        <v>0.522093768652799</v>
      </c>
      <c r="L275">
        <f>Materials_data!L82</f>
        <v>0.51313782216959902</v>
      </c>
      <c r="M275">
        <f>Materials_data!M82</f>
        <v>0.50411881630079902</v>
      </c>
      <c r="N275">
        <f>Materials_data!N82</f>
        <v>0.52288940679551998</v>
      </c>
      <c r="O275">
        <f>Materials_data!O82</f>
        <v>0.51194253712895899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0.463073846952959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0.437124864272112</v>
      </c>
      <c r="Y275">
        <f>Materials_data!Y82</f>
        <v>0.42731484851548796</v>
      </c>
      <c r="Z275">
        <f>Materials_data!Z82</f>
        <v>0.417536529245567</v>
      </c>
      <c r="AA275">
        <f>Materials_data!AA82</f>
        <v>0.40633908997564605</v>
      </c>
      <c r="AB275">
        <f>Materials_data!AB82</f>
        <v>0.39652907421902395</v>
      </c>
      <c r="AC275">
        <f>Materials_data!AC82</f>
        <v>0.64482365060406299</v>
      </c>
      <c r="AD275">
        <f>Materials_data!AD82</f>
        <v>1.6382076506040599</v>
      </c>
      <c r="AE275">
        <f>Materials_data!AE82</f>
        <v>2.6315916506040602</v>
      </c>
      <c r="AF275">
        <f>Materials_data!AF82</f>
        <v>3.62497565060408</v>
      </c>
      <c r="AG275">
        <f>Materials_data!AG82</f>
        <v>4.6183596506040603</v>
      </c>
      <c r="AH275">
        <f>Materials_data!AH82</f>
        <v>5.9696262182016007</v>
      </c>
      <c r="AI275">
        <f>Materials_data!AI82</f>
        <v>6.8617492284192823</v>
      </c>
      <c r="AJ275">
        <f>Materials_data!AJ82</f>
        <v>7.68946724679427</v>
      </c>
      <c r="AK275">
        <f>Materials_data!AK82</f>
        <v>8.2287328467942089</v>
      </c>
      <c r="AL275">
        <f>Materials_data!AL82</f>
        <v>8.7694175667942496</v>
      </c>
      <c r="AM275">
        <f>Materials_data!AM82</f>
        <v>9.3101022867942707</v>
      </c>
      <c r="AN275">
        <f>Materials_data!AN82</f>
        <v>10.11758156679428</v>
      </c>
      <c r="AO275">
        <f>Materials_data!AO82</f>
        <v>11.442428024995941</v>
      </c>
      <c r="AP275">
        <f>Materials_data!AP82</f>
        <v>12.76585536319747</v>
      </c>
      <c r="AQ275">
        <f>Materials_data!AQ82</f>
        <v>14.09070182139917</v>
      </c>
      <c r="AR275">
        <f>Materials_data!AR82</f>
        <v>15.493395382853389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1.2656847456</v>
      </c>
      <c r="F276">
        <f>Materials_data!F83</f>
        <v>1.2217487904</v>
      </c>
      <c r="G276">
        <f>Materials_data!G83</f>
        <v>1.1781628848000001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0.89454386879999992</v>
      </c>
      <c r="N276">
        <f>Materials_data!N83</f>
        <v>0.84535401599999904</v>
      </c>
      <c r="O276">
        <f>Materials_data!O83</f>
        <v>0.79253752319999993</v>
      </c>
      <c r="P276">
        <f>Materials_data!P83</f>
        <v>0.73719815039999992</v>
      </c>
      <c r="Q276">
        <f>Materials_data!Q83</f>
        <v>0.6835806432</v>
      </c>
      <c r="R276">
        <f>Materials_data!R83</f>
        <v>0.62832326400000005</v>
      </c>
      <c r="S276">
        <f>Materials_data!S83</f>
        <v>1.2929286959999999</v>
      </c>
      <c r="T276">
        <f>Materials_data!T83</f>
        <v>1.9612806048</v>
      </c>
      <c r="U276">
        <f>Materials_data!U83</f>
        <v>2.6339277167999997</v>
      </c>
      <c r="V276">
        <f>Materials_data!V83</f>
        <v>3.3124720608000002</v>
      </c>
      <c r="W276">
        <f>Materials_data!W83</f>
        <v>3.9944065248</v>
      </c>
      <c r="X276">
        <f>Materials_data!X83</f>
        <v>4.6813299839999898</v>
      </c>
      <c r="Y276">
        <f>Materials_data!Y83</f>
        <v>5.3738132400000005</v>
      </c>
      <c r="Z276">
        <f>Materials_data!Z83</f>
        <v>6.0696771552</v>
      </c>
      <c r="AA276">
        <f>Materials_data!AA83</f>
        <v>6.7714540703999901</v>
      </c>
      <c r="AB276">
        <f>Materials_data!AB83</f>
        <v>7.4756781792</v>
      </c>
      <c r="AC276">
        <f>Materials_data!AC83</f>
        <v>8.1867455999999894</v>
      </c>
      <c r="AD276">
        <f>Materials_data!AD83</f>
        <v>8.9612697600000004</v>
      </c>
      <c r="AE276">
        <f>Materials_data!AE83</f>
        <v>9.7408396799999899</v>
      </c>
      <c r="AF276">
        <f>Materials_data!AF83</f>
        <v>10.52545536</v>
      </c>
      <c r="AG276">
        <f>Materials_data!AG83</f>
        <v>11.315116799999901</v>
      </c>
      <c r="AH276">
        <f>Materials_data!AH83</f>
        <v>12.109824</v>
      </c>
      <c r="AI276">
        <f>Materials_data!AI83</f>
        <v>12.9095769599999</v>
      </c>
      <c r="AJ276">
        <f>Materials_data!AJ83</f>
        <v>13.71437568</v>
      </c>
      <c r="AK276">
        <f>Materials_data!AK83</f>
        <v>14.52422016</v>
      </c>
      <c r="AL276">
        <f>Materials_data!AL83</f>
        <v>15.3391103999999</v>
      </c>
      <c r="AM276">
        <f>Materials_data!AM83</f>
        <v>16.159046400000001</v>
      </c>
      <c r="AN276">
        <f>Materials_data!AN83</f>
        <v>16.984028160000001</v>
      </c>
      <c r="AO276">
        <f>Materials_data!AO83</f>
        <v>17.814055679999999</v>
      </c>
      <c r="AP276">
        <f>Materials_data!AP83</f>
        <v>18.649128959999899</v>
      </c>
      <c r="AQ276">
        <f>Materials_data!AQ83</f>
        <v>19.489248</v>
      </c>
      <c r="AR276">
        <f>Materials_data!AR83</f>
        <v>19.552320000000002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98.432901716202963</v>
      </c>
      <c r="E277">
        <f>Materials_data!E84</f>
        <v>102.30202549446713</v>
      </c>
      <c r="F277">
        <f>Materials_data!F84</f>
        <v>103.90908619959694</v>
      </c>
      <c r="G277">
        <f>Materials_data!G84</f>
        <v>106.31967628759172</v>
      </c>
      <c r="H277">
        <f>Materials_data!H84</f>
        <v>107.52242557228833</v>
      </c>
      <c r="I277">
        <f>Materials_data!I84</f>
        <v>109.02922027353716</v>
      </c>
      <c r="J277">
        <f>Materials_data!J84</f>
        <v>110.39299628513055</v>
      </c>
      <c r="K277">
        <f>Materials_data!K84</f>
        <v>111.43854807171321</v>
      </c>
      <c r="L277">
        <f>Materials_data!L84</f>
        <v>112.40200469895029</v>
      </c>
      <c r="M277">
        <f>Materials_data!M84</f>
        <v>114.80178331235524</v>
      </c>
      <c r="N277">
        <f>Materials_data!N84</f>
        <v>117.46293598509679</v>
      </c>
      <c r="O277">
        <f>Materials_data!O84</f>
        <v>116.25798506639853</v>
      </c>
      <c r="P277">
        <f>Materials_data!P84</f>
        <v>113.39007728692958</v>
      </c>
      <c r="Q277">
        <f>Materials_data!Q84</f>
        <v>115.98232783807678</v>
      </c>
      <c r="R277">
        <f>Materials_data!R84</f>
        <v>118.088270658545</v>
      </c>
      <c r="S277">
        <f>Materials_data!S84</f>
        <v>117.58006810824111</v>
      </c>
      <c r="T277">
        <f>Materials_data!T84</f>
        <v>105.68827627006903</v>
      </c>
      <c r="U277">
        <f>Materials_data!U84</f>
        <v>107.7532416968924</v>
      </c>
      <c r="V277">
        <f>Materials_data!V84</f>
        <v>108.14229312403779</v>
      </c>
      <c r="W277">
        <f>Materials_data!W84</f>
        <v>105.02599659022407</v>
      </c>
      <c r="X277">
        <f>Materials_data!X84</f>
        <v>92.572360861962153</v>
      </c>
      <c r="Y277">
        <f>Materials_data!Y84</f>
        <v>92.803267426948651</v>
      </c>
      <c r="Z277">
        <f>Materials_data!Z84</f>
        <v>93.149404509204302</v>
      </c>
      <c r="AA277">
        <f>Materials_data!AA84</f>
        <v>93.490970130569139</v>
      </c>
      <c r="AB277">
        <f>Materials_data!AB84</f>
        <v>94.029176184714913</v>
      </c>
      <c r="AC277">
        <f>Materials_data!AC84</f>
        <v>97.328617881634997</v>
      </c>
      <c r="AD277">
        <f>Materials_data!AD84</f>
        <v>98.481003898290268</v>
      </c>
      <c r="AE277">
        <f>Materials_data!AE84</f>
        <v>98.359678754312498</v>
      </c>
      <c r="AF277">
        <f>Materials_data!AF84</f>
        <v>98.622767304769383</v>
      </c>
      <c r="AG277">
        <f>Materials_data!AG84</f>
        <v>98.748841449712046</v>
      </c>
      <c r="AH277">
        <f>Materials_data!AH84</f>
        <v>96.930880239196966</v>
      </c>
      <c r="AI277">
        <f>Materials_data!AI84</f>
        <v>101.20605556994556</v>
      </c>
      <c r="AJ277">
        <f>Materials_data!AJ84</f>
        <v>105.48989232454122</v>
      </c>
      <c r="AK277">
        <f>Materials_data!AK84</f>
        <v>99.391185501158674</v>
      </c>
      <c r="AL277">
        <f>Materials_data!AL84</f>
        <v>99.525767112297871</v>
      </c>
      <c r="AM277">
        <f>Materials_data!AM84</f>
        <v>99.447533861964047</v>
      </c>
      <c r="AN277">
        <f>Materials_data!AN84</f>
        <v>98.76865792834208</v>
      </c>
      <c r="AO277">
        <f>Materials_data!AO84</f>
        <v>99.079402174136675</v>
      </c>
      <c r="AP277">
        <f>Materials_data!AP84</f>
        <v>100.07644022923402</v>
      </c>
      <c r="AQ277">
        <f>Materials_data!AQ84</f>
        <v>101.62078619760877</v>
      </c>
      <c r="AR277">
        <f>Materials_data!AR84</f>
        <v>104.41749107249164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347.52665658605707</v>
      </c>
      <c r="E278">
        <f>Materials_data!E87</f>
        <v>347.05204332025534</v>
      </c>
      <c r="F278">
        <f>Materials_data!F87</f>
        <v>352.76829641991043</v>
      </c>
      <c r="G278">
        <f>Materials_data!G87</f>
        <v>356.39564248702965</v>
      </c>
      <c r="H278">
        <f>Materials_data!H87</f>
        <v>362.36934428067684</v>
      </c>
      <c r="I278">
        <f>Materials_data!I87</f>
        <v>360.9635695434506</v>
      </c>
      <c r="J278">
        <f>Materials_data!J87</f>
        <v>359.84099929490844</v>
      </c>
      <c r="K278">
        <f>Materials_data!K87</f>
        <v>362.11273471618404</v>
      </c>
      <c r="L278">
        <f>Materials_data!L87</f>
        <v>360.93562822179706</v>
      </c>
      <c r="M278">
        <f>Materials_data!M87</f>
        <v>357.25973874956571</v>
      </c>
      <c r="N278">
        <f>Materials_data!N87</f>
        <v>352.66441332592063</v>
      </c>
      <c r="O278">
        <f>Materials_data!O87</f>
        <v>349.43890276536524</v>
      </c>
      <c r="P278">
        <f>Materials_data!P87</f>
        <v>351.28208493903969</v>
      </c>
      <c r="Q278">
        <f>Materials_data!Q87</f>
        <v>349.00935286430291</v>
      </c>
      <c r="R278">
        <f>Materials_data!R87</f>
        <v>344.40110941829823</v>
      </c>
      <c r="S278">
        <f>Materials_data!S87</f>
        <v>371.44854902817201</v>
      </c>
      <c r="T278">
        <f>Materials_data!T87</f>
        <v>387.61516838322825</v>
      </c>
      <c r="U278">
        <f>Materials_data!U87</f>
        <v>426.87292383264258</v>
      </c>
      <c r="V278">
        <f>Materials_data!V87</f>
        <v>459.94346694796252</v>
      </c>
      <c r="W278">
        <f>Materials_data!W87</f>
        <v>490.99874651133348</v>
      </c>
      <c r="X278">
        <f>Materials_data!X87</f>
        <v>524.07826704636</v>
      </c>
      <c r="Y278">
        <f>Materials_data!Y87</f>
        <v>552.43627529840489</v>
      </c>
      <c r="Z278">
        <f>Materials_data!Z87</f>
        <v>580.7625289640456</v>
      </c>
      <c r="AA278">
        <f>Materials_data!AA87</f>
        <v>609.9578179921441</v>
      </c>
      <c r="AB278">
        <f>Materials_data!AB87</f>
        <v>618.32561841194126</v>
      </c>
      <c r="AC278">
        <f>Materials_data!AC87</f>
        <v>628.96335120857714</v>
      </c>
      <c r="AD278">
        <f>Materials_data!AD87</f>
        <v>635.95781304222498</v>
      </c>
      <c r="AE278">
        <f>Materials_data!AE87</f>
        <v>643.20238898186017</v>
      </c>
      <c r="AF278">
        <f>Materials_data!AF87</f>
        <v>650.33769694512353</v>
      </c>
      <c r="AG278">
        <f>Materials_data!AG87</f>
        <v>657.43683525793642</v>
      </c>
      <c r="AH278">
        <f>Materials_data!AH87</f>
        <v>664.48273092568911</v>
      </c>
      <c r="AI278">
        <f>Materials_data!AI87</f>
        <v>670.44517435598209</v>
      </c>
      <c r="AJ278">
        <f>Materials_data!AJ87</f>
        <v>676.41080387675902</v>
      </c>
      <c r="AK278">
        <f>Materials_data!AK87</f>
        <v>682.43505429349818</v>
      </c>
      <c r="AL278">
        <f>Materials_data!AL87</f>
        <v>688.76823493906954</v>
      </c>
      <c r="AM278">
        <f>Materials_data!AM87</f>
        <v>695.06604975671678</v>
      </c>
      <c r="AN278">
        <f>Materials_data!AN87</f>
        <v>699.53240603995039</v>
      </c>
      <c r="AO278">
        <f>Materials_data!AO87</f>
        <v>703.11099339254497</v>
      </c>
      <c r="AP278">
        <f>Materials_data!AP87</f>
        <v>706.41345508782342</v>
      </c>
      <c r="AQ278">
        <f>Materials_data!AQ87</f>
        <v>710.1447417192071</v>
      </c>
      <c r="AR278">
        <f>Materials_data!AR87</f>
        <v>716.35192685426205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0.27956245927247997</v>
      </c>
      <c r="E279">
        <f>Materials_data!E88</f>
        <v>0.26961872895216005</v>
      </c>
      <c r="F279">
        <f>Materials_data!F88</f>
        <v>0.25964048910239901</v>
      </c>
      <c r="G279">
        <f>Materials_data!G88</f>
        <v>0.24966224925264002</v>
      </c>
      <c r="H279">
        <f>Materials_data!H88</f>
        <v>0.23937326280431998</v>
      </c>
      <c r="I279">
        <f>Materials_data!I88</f>
        <v>0.22974027908256001</v>
      </c>
      <c r="J279">
        <f>Materials_data!J88</f>
        <v>0.85424105913869308</v>
      </c>
      <c r="K279">
        <f>Materials_data!K88</f>
        <v>1.417613351832</v>
      </c>
      <c r="L279">
        <f>Materials_data!L88</f>
        <v>1.3417376885280001</v>
      </c>
      <c r="M279">
        <f>Materials_data!M88</f>
        <v>1.375815977596631</v>
      </c>
      <c r="N279">
        <f>Materials_data!N88</f>
        <v>1.429369755680636</v>
      </c>
      <c r="O279">
        <f>Materials_data!O88</f>
        <v>1.3959493589049581</v>
      </c>
      <c r="P279">
        <f>Materials_data!P88</f>
        <v>1.423092017633276</v>
      </c>
      <c r="Q279">
        <f>Materials_data!Q88</f>
        <v>1.4775760678519201</v>
      </c>
      <c r="R279">
        <f>Materials_data!R88</f>
        <v>1.5297283603550029</v>
      </c>
      <c r="S279">
        <f>Materials_data!S88</f>
        <v>1.5753754578597778</v>
      </c>
      <c r="T279">
        <f>Materials_data!T88</f>
        <v>1.5181778243493909</v>
      </c>
      <c r="U279">
        <f>Materials_data!U88</f>
        <v>1.455419529242451</v>
      </c>
      <c r="V279">
        <f>Materials_data!V88</f>
        <v>1.3791986098104509</v>
      </c>
      <c r="W279">
        <f>Materials_data!W88</f>
        <v>1.3033229465064511</v>
      </c>
      <c r="X279">
        <f>Materials_data!X88</f>
        <v>1.32446047204158</v>
      </c>
      <c r="Y279">
        <f>Materials_data!Y88</f>
        <v>1.25855863026672</v>
      </c>
      <c r="Z279">
        <f>Materials_data!Z88</f>
        <v>1.1914315166840119</v>
      </c>
      <c r="AA279">
        <f>Materials_data!AA88</f>
        <v>1.1241982969696669</v>
      </c>
      <c r="AB279">
        <f>Materials_data!AB88</f>
        <v>1.2212872867009901</v>
      </c>
      <c r="AC279">
        <f>Materials_data!AC88</f>
        <v>1.24090713429641</v>
      </c>
      <c r="AD279">
        <f>Materials_data!AD88</f>
        <v>1.2377998291444099</v>
      </c>
      <c r="AE279">
        <f>Materials_data!AE88</f>
        <v>1.2343472678644101</v>
      </c>
      <c r="AF279">
        <f>Materials_data!AF88</f>
        <v>1.23089470658441</v>
      </c>
      <c r="AG279">
        <f>Materials_data!AG88</f>
        <v>1.2277874014324099</v>
      </c>
      <c r="AH279">
        <f>Materials_data!AH88</f>
        <v>1.27937617755792</v>
      </c>
      <c r="AI279">
        <f>Materials_data!AI88</f>
        <v>1.2759236162779199</v>
      </c>
      <c r="AJ279">
        <f>Materials_data!AJ88</f>
        <v>1.2724710549979199</v>
      </c>
      <c r="AK279">
        <f>Materials_data!AK88</f>
        <v>1.26936374984592</v>
      </c>
      <c r="AL279">
        <f>Materials_data!AL88</f>
        <v>1.26591118856592</v>
      </c>
      <c r="AM279">
        <f>Materials_data!AM88</f>
        <v>1.26591118856592</v>
      </c>
      <c r="AN279">
        <f>Materials_data!AN88</f>
        <v>1.26591118856592</v>
      </c>
      <c r="AO279">
        <f>Materials_data!AO88</f>
        <v>1.26591118856592</v>
      </c>
      <c r="AP279">
        <f>Materials_data!AP88</f>
        <v>1.26591118856592</v>
      </c>
      <c r="AQ279">
        <f>Materials_data!AQ88</f>
        <v>1.26591118856592</v>
      </c>
      <c r="AR279">
        <f>Materials_data!AR88</f>
        <v>1.26919795019795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52.06318455868896</v>
      </c>
      <c r="E280">
        <f>Materials_data!E89</f>
        <v>51.278597351489012</v>
      </c>
      <c r="F280">
        <f>Materials_data!F89</f>
        <v>56.152255868688187</v>
      </c>
      <c r="G280">
        <f>Materials_data!G89</f>
        <v>62.151825519639203</v>
      </c>
      <c r="H280">
        <f>Materials_data!H89</f>
        <v>67.830295296208476</v>
      </c>
      <c r="I280">
        <f>Materials_data!I89</f>
        <v>66.204533040522165</v>
      </c>
      <c r="J280">
        <f>Materials_data!J89</f>
        <v>67.099540687350384</v>
      </c>
      <c r="K280">
        <f>Materials_data!K89</f>
        <v>68.304616338426641</v>
      </c>
      <c r="L280">
        <f>Materials_data!L89</f>
        <v>68.547677345360441</v>
      </c>
      <c r="M280">
        <f>Materials_data!M89</f>
        <v>67.747213019598618</v>
      </c>
      <c r="N280">
        <f>Materials_data!N89</f>
        <v>67.422814523678724</v>
      </c>
      <c r="O280">
        <f>Materials_data!O89</f>
        <v>69.376688074537569</v>
      </c>
      <c r="P280">
        <f>Materials_data!P89</f>
        <v>69.623073854000921</v>
      </c>
      <c r="Q280">
        <f>Materials_data!Q89</f>
        <v>69.071203887649858</v>
      </c>
      <c r="R280">
        <f>Materials_data!R89</f>
        <v>68.705191555755221</v>
      </c>
      <c r="S280">
        <f>Materials_data!S89</f>
        <v>101.16838939085918</v>
      </c>
      <c r="T280">
        <f>Materials_data!T89</f>
        <v>102.16542245153141</v>
      </c>
      <c r="U280">
        <f>Materials_data!U89</f>
        <v>98.226358957112026</v>
      </c>
      <c r="V280">
        <f>Materials_data!V89</f>
        <v>92.578855603366492</v>
      </c>
      <c r="W280">
        <f>Materials_data!W89</f>
        <v>88.05817374170357</v>
      </c>
      <c r="X280">
        <f>Materials_data!X89</f>
        <v>84.768983955266478</v>
      </c>
      <c r="Y280">
        <f>Materials_data!Y89</f>
        <v>78.985206301173434</v>
      </c>
      <c r="Z280">
        <f>Materials_data!Z89</f>
        <v>81.635422055254267</v>
      </c>
      <c r="AA280">
        <f>Materials_data!AA89</f>
        <v>84.215245300427682</v>
      </c>
      <c r="AB280">
        <f>Materials_data!AB89</f>
        <v>86.736831069260788</v>
      </c>
      <c r="AC280">
        <f>Materials_data!AC89</f>
        <v>89.058727470266575</v>
      </c>
      <c r="AD280">
        <f>Materials_data!AD89</f>
        <v>91.212361143370458</v>
      </c>
      <c r="AE280">
        <f>Materials_data!AE89</f>
        <v>93.584751542365609</v>
      </c>
      <c r="AF280">
        <f>Materials_data!AF89</f>
        <v>95.844042782493943</v>
      </c>
      <c r="AG280">
        <f>Materials_data!AG89</f>
        <v>98.102352934761853</v>
      </c>
      <c r="AH280">
        <f>Materials_data!AH89</f>
        <v>100.25233522722827</v>
      </c>
      <c r="AI280">
        <f>Materials_data!AI89</f>
        <v>101.97638231548412</v>
      </c>
      <c r="AJ280">
        <f>Materials_data!AJ89</f>
        <v>103.70809072663714</v>
      </c>
      <c r="AK280">
        <f>Materials_data!AK89</f>
        <v>105.5009876842084</v>
      </c>
      <c r="AL280">
        <f>Materials_data!AL89</f>
        <v>107.56758373441981</v>
      </c>
      <c r="AM280">
        <f>Materials_data!AM89</f>
        <v>109.63089521414705</v>
      </c>
      <c r="AN280">
        <f>Materials_data!AN89</f>
        <v>111.34866758851653</v>
      </c>
      <c r="AO280">
        <f>Materials_data!AO89</f>
        <v>112.16966617796922</v>
      </c>
      <c r="AP280">
        <f>Materials_data!AP89</f>
        <v>112.71808791925757</v>
      </c>
      <c r="AQ280">
        <f>Materials_data!AQ89</f>
        <v>113.69561696999529</v>
      </c>
      <c r="AR280">
        <f>Materials_data!AR89</f>
        <v>117.10944547302068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287.22588418943997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271.27945816876792</v>
      </c>
      <c r="Q281">
        <f>Materials_data!Q90</f>
        <v>267.28492600454399</v>
      </c>
      <c r="R281">
        <f>Materials_data!R90</f>
        <v>263.29039384031893</v>
      </c>
      <c r="S281">
        <f>Materials_data!S90</f>
        <v>259.32756431231996</v>
      </c>
      <c r="T281">
        <f>Materials_data!T90</f>
        <v>273.66284861234988</v>
      </c>
      <c r="U281">
        <f>Materials_data!U90</f>
        <v>317.22227078412601</v>
      </c>
      <c r="V281">
        <f>Materials_data!V90</f>
        <v>356.32021428795497</v>
      </c>
      <c r="W281">
        <f>Materials_data!W90</f>
        <v>392.27577637477697</v>
      </c>
      <c r="X281">
        <f>Materials_data!X90</f>
        <v>428.77761787262898</v>
      </c>
      <c r="Y281">
        <f>Materials_data!Y90</f>
        <v>463.27761490238595</v>
      </c>
      <c r="Z281">
        <f>Materials_data!Z90</f>
        <v>489.30925171732406</v>
      </c>
      <c r="AA281">
        <f>Materials_data!AA90</f>
        <v>516.28397131891097</v>
      </c>
      <c r="AB281">
        <f>Materials_data!AB90</f>
        <v>522.32540626198795</v>
      </c>
      <c r="AC281">
        <f>Materials_data!AC90</f>
        <v>530.89234620710397</v>
      </c>
      <c r="AD281">
        <f>Materials_data!AD90</f>
        <v>535.99647063916802</v>
      </c>
      <c r="AE281">
        <f>Materials_data!AE90</f>
        <v>541.13229770745602</v>
      </c>
      <c r="AF281">
        <f>Materials_data!AF90</f>
        <v>546.26812477574299</v>
      </c>
      <c r="AG281">
        <f>Materials_data!AG90</f>
        <v>551.37224920780795</v>
      </c>
      <c r="AH281">
        <f>Materials_data!AH90</f>
        <v>556.47637363987292</v>
      </c>
      <c r="AI281">
        <f>Materials_data!AI90</f>
        <v>560.97814798367995</v>
      </c>
      <c r="AJ281">
        <f>Materials_data!AJ90</f>
        <v>565.479922327488</v>
      </c>
      <c r="AK281">
        <f>Materials_data!AK90</f>
        <v>569.98169667129594</v>
      </c>
      <c r="AL281">
        <f>Materials_data!AL90</f>
        <v>574.51517365132781</v>
      </c>
      <c r="AM281">
        <f>Materials_data!AM90</f>
        <v>579.01694799513598</v>
      </c>
      <c r="AN281">
        <f>Materials_data!AN90</f>
        <v>582.02869843641599</v>
      </c>
      <c r="AO281">
        <f>Materials_data!AO90</f>
        <v>585.04044887769589</v>
      </c>
      <c r="AP281">
        <f>Materials_data!AP90</f>
        <v>588.05219931897591</v>
      </c>
      <c r="AQ281">
        <f>Materials_data!AQ90</f>
        <v>591.06394976025604</v>
      </c>
      <c r="AR281">
        <f>Materials_data!AR90</f>
        <v>594.10740283775897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15.0319296601737</v>
      </c>
      <c r="E282">
        <f>Materials_data!E91</f>
        <v>13.333506222850799</v>
      </c>
      <c r="F282">
        <f>Materials_data!F91</f>
        <v>12.339388257971001</v>
      </c>
      <c r="G282">
        <f>Materials_data!G91</f>
        <v>8.2377639298492902</v>
      </c>
      <c r="H282">
        <f>Materials_data!H91</f>
        <v>6.9445453401935602</v>
      </c>
      <c r="I282">
        <f>Materials_data!I91</f>
        <v>5.7149728551845902</v>
      </c>
      <c r="J282">
        <f>Materials_data!J91</f>
        <v>1.8141321230260898</v>
      </c>
      <c r="K282">
        <f>Materials_data!K91</f>
        <v>1.1374934077923802</v>
      </c>
      <c r="L282">
        <f>Materials_data!L91</f>
        <v>3.7887445243568498</v>
      </c>
      <c r="M282">
        <f>Materials_data!M91</f>
        <v>4.8430873987657099</v>
      </c>
      <c r="N282">
        <f>Materials_data!N91</f>
        <v>4.5137137308539099</v>
      </c>
      <c r="O282">
        <f>Materials_data!O91</f>
        <v>3.3633437617384798</v>
      </c>
      <c r="P282">
        <f>Materials_data!P91</f>
        <v>8.9285423595929494</v>
      </c>
      <c r="Q282">
        <f>Materials_data!Q91</f>
        <v>11.1487410633599</v>
      </c>
      <c r="R282">
        <f>Materials_data!R91</f>
        <v>10.849908828672</v>
      </c>
      <c r="S282">
        <f>Materials_data!S91</f>
        <v>9.3523883056834602</v>
      </c>
      <c r="T282">
        <f>Materials_data!T91</f>
        <v>10.244581994303999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9.3404229252479993</v>
      </c>
      <c r="X282">
        <f>Materials_data!X91</f>
        <v>9.0415906905599996</v>
      </c>
      <c r="Y282">
        <f>Materials_data!Y91</f>
        <v>8.7389272733759995</v>
      </c>
      <c r="Z282">
        <f>Materials_data!Z91</f>
        <v>8.4400950386879998</v>
      </c>
      <c r="AA282">
        <f>Materials_data!AA91</f>
        <v>8.1374316215039997</v>
      </c>
      <c r="AB282">
        <f>Materials_data!AB91</f>
        <v>7.8347682043200004</v>
      </c>
      <c r="AC282">
        <f>Materials_data!AC91</f>
        <v>7.5359359696319999</v>
      </c>
      <c r="AD282">
        <f>Materials_data!AD91</f>
        <v>7.2332725524479997</v>
      </c>
      <c r="AE282">
        <f>Materials_data!AE91</f>
        <v>6.9306091352640005</v>
      </c>
      <c r="AF282">
        <f>Materials_data!AF91</f>
        <v>6.6317769005759999</v>
      </c>
      <c r="AG282">
        <f>Materials_data!AG91</f>
        <v>6.3291134833919998</v>
      </c>
      <c r="AH282">
        <f>Materials_data!AH91</f>
        <v>6.0264500662079996</v>
      </c>
      <c r="AI282">
        <f>Materials_data!AI91</f>
        <v>5.7276178315199902</v>
      </c>
      <c r="AJ282">
        <f>Materials_data!AJ91</f>
        <v>5.4249544143359998</v>
      </c>
      <c r="AK282">
        <f>Materials_data!AK91</f>
        <v>5.1222909971519996</v>
      </c>
      <c r="AL282">
        <f>Materials_data!AL91</f>
        <v>4.8234587624639902</v>
      </c>
      <c r="AM282">
        <f>Materials_data!AM91</f>
        <v>4.5207953452799998</v>
      </c>
      <c r="AN282">
        <f>Materials_data!AN91</f>
        <v>4.2181319280959997</v>
      </c>
      <c r="AO282">
        <f>Materials_data!AO91</f>
        <v>3.919299693408</v>
      </c>
      <c r="AP282">
        <f>Materials_data!AP91</f>
        <v>3.6166362762239999</v>
      </c>
      <c r="AQ282">
        <f>Materials_data!AQ91</f>
        <v>3.3139728590400002</v>
      </c>
      <c r="AR282">
        <f>Materials_data!AR91</f>
        <v>3.0151406243519903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2.339249151744E-3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2.2477304687616001E-3</v>
      </c>
      <c r="Q283">
        <f>Materials_data!Q92</f>
        <v>2.209873153248E-3</v>
      </c>
      <c r="R283">
        <f>Materials_data!R92</f>
        <v>2.1657062851488003E-3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1.840796086896E-3</v>
      </c>
      <c r="Y283">
        <f>Materials_data!Y92</f>
        <v>1.79662921879679E-3</v>
      </c>
      <c r="Z283">
        <f>Materials_data!Z92</f>
        <v>1.7587719032831999E-3</v>
      </c>
      <c r="AA283">
        <f>Materials_data!AA92</f>
        <v>1.6783409877696002E-3</v>
      </c>
      <c r="AB283">
        <f>Materials_data!AB92</f>
        <v>1.6341741196704001E-3</v>
      </c>
      <c r="AC283">
        <f>Materials_data!AC92</f>
        <v>1.9344709518121898E-2</v>
      </c>
      <c r="AD283">
        <f>Materials_data!AD92</f>
        <v>4.9146229518121899E-2</v>
      </c>
      <c r="AE283">
        <f>Materials_data!AE92</f>
        <v>7.894774951812189E-2</v>
      </c>
      <c r="AF283">
        <f>Materials_data!AF92</f>
        <v>0.10874926951812199</v>
      </c>
      <c r="AG283">
        <f>Materials_data!AG92</f>
        <v>0.138550789518121</v>
      </c>
      <c r="AH283">
        <f>Materials_data!AH92</f>
        <v>0.16874144298201602</v>
      </c>
      <c r="AI283">
        <f>Materials_data!AI92</f>
        <v>0.18847636748419283</v>
      </c>
      <c r="AJ283">
        <f>Materials_data!AJ92</f>
        <v>0.20756724206794269</v>
      </c>
      <c r="AK283">
        <f>Materials_data!AK92</f>
        <v>0.22374521006794068</v>
      </c>
      <c r="AL283">
        <f>Materials_data!AL92</f>
        <v>0.23996575166794248</v>
      </c>
      <c r="AM283">
        <f>Materials_data!AM92</f>
        <v>0.25618629326794268</v>
      </c>
      <c r="AN283">
        <f>Materials_data!AN92</f>
        <v>0.28041067166794281</v>
      </c>
      <c r="AO283">
        <f>Materials_data!AO92</f>
        <v>0.30980872184995939</v>
      </c>
      <c r="AP283">
        <f>Materials_data!AP92</f>
        <v>0.33916419843197465</v>
      </c>
      <c r="AQ283">
        <f>Materials_data!AQ92</f>
        <v>0.36856224861399367</v>
      </c>
      <c r="AR283">
        <f>Materials_data!AR92</f>
        <v>0.39873876982853385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338.52087919207651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333.75747980386961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1486.6843799999999</v>
      </c>
      <c r="H285">
        <f>Materials_data!H94</f>
        <v>1486.6843799999901</v>
      </c>
      <c r="I285">
        <f>Materials_data!I94</f>
        <v>1486.6843799999901</v>
      </c>
      <c r="J285">
        <f>Materials_data!J94</f>
        <v>1486.6843799999901</v>
      </c>
      <c r="K285">
        <f>Materials_data!K94</f>
        <v>1486.6843799999901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1639.0695289500002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1992.2992565348502</v>
      </c>
      <c r="U285">
        <f>Materials_data!U94</f>
        <v>2091.91421964455</v>
      </c>
      <c r="V285">
        <f>Materials_data!V94</f>
        <v>2196.5099303236202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2542.7348081493901</v>
      </c>
      <c r="Z285">
        <f>Materials_data!Z94</f>
        <v>2669.8715485770599</v>
      </c>
      <c r="AA285">
        <f>Materials_data!AA94</f>
        <v>2803.36512586445</v>
      </c>
      <c r="AB285">
        <f>Materials_data!AB94</f>
        <v>2943.5333824608301</v>
      </c>
      <c r="AC285">
        <f>Materials_data!AC94</f>
        <v>3090.71005152323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3577.88322353182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4141.8470674260998</v>
      </c>
      <c r="AJ285">
        <f>Materials_data!AJ94</f>
        <v>4348.9394205952995</v>
      </c>
      <c r="AK285">
        <f>Materials_data!AK94</f>
        <v>4566.3863889977001</v>
      </c>
      <c r="AL285">
        <f>Materials_data!AL94</f>
        <v>4794.7057090539001</v>
      </c>
      <c r="AM285">
        <f>Materials_data!AM94</f>
        <v>5034.4409947087006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5827.9947572236997</v>
      </c>
      <c r="AQ285">
        <f>Materials_data!AQ94</f>
        <v>6119.3944956912001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86.878822633849197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94.035445274591694</v>
      </c>
      <c r="N286">
        <f>Total_data!N4</f>
        <v>95.31551506791439</v>
      </c>
      <c r="O286">
        <f>Total_data!O4</f>
        <v>94.992581527736405</v>
      </c>
      <c r="P286">
        <f>Total_data!P4</f>
        <v>94.657965027460094</v>
      </c>
      <c r="Q286">
        <f>Total_data!Q4</f>
        <v>94.399813681100994</v>
      </c>
      <c r="R286">
        <f>Total_data!R4</f>
        <v>94.090070092755298</v>
      </c>
      <c r="S286">
        <f>Total_data!S4</f>
        <v>93.817573587201295</v>
      </c>
      <c r="T286">
        <f>Total_data!T4</f>
        <v>93.567357874907003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92.191449333598399</v>
      </c>
      <c r="AA286">
        <f>Total_data!AA4</f>
        <v>92.003491849827398</v>
      </c>
      <c r="AB286">
        <f>Total_data!AB4</f>
        <v>91.815650711654712</v>
      </c>
      <c r="AC286">
        <f>Total_data!AC4</f>
        <v>91.610150988862401</v>
      </c>
      <c r="AD286">
        <f>Total_data!AD4</f>
        <v>91.437436655882493</v>
      </c>
      <c r="AE286">
        <f>Total_data!AE4</f>
        <v>91.277603505170305</v>
      </c>
      <c r="AF286">
        <f>Total_data!AF4</f>
        <v>91.118460841510995</v>
      </c>
      <c r="AG286">
        <f>Total_data!AG4</f>
        <v>90.940542381934506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90.523947035464786</v>
      </c>
      <c r="AK286">
        <f>Total_data!AK4</f>
        <v>90.369714343082052</v>
      </c>
      <c r="AL286">
        <f>Total_data!AL4</f>
        <v>90.274879231190795</v>
      </c>
      <c r="AM286">
        <f>Total_data!AM4</f>
        <v>90.131086523577594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5.7997912075165203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6.10138035030739</v>
      </c>
      <c r="P287">
        <f>Total_data!P5</f>
        <v>6.0781811854773196</v>
      </c>
      <c r="Q287">
        <f>Total_data!Q5</f>
        <v>6.0665816030622803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5.8461895371766497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5.6837953833661903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5187.6741192377713</v>
      </c>
      <c r="G288">
        <f>Total_data!G8</f>
        <v>5176.8741192377711</v>
      </c>
      <c r="H288">
        <f>Total_data!H8</f>
        <v>5191.6275068451387</v>
      </c>
      <c r="I288">
        <f>Total_data!I8</f>
        <v>5181.2275068451372</v>
      </c>
      <c r="J288">
        <f>Total_data!J8</f>
        <v>5170.1275068451378</v>
      </c>
      <c r="K288">
        <f>Total_data!K8</f>
        <v>5159.3275068451385</v>
      </c>
      <c r="L288">
        <f>Total_data!L8</f>
        <v>5209.5531584848422</v>
      </c>
      <c r="M288">
        <f>Total_data!M8</f>
        <v>5162.7411111795855</v>
      </c>
      <c r="N288">
        <f>Total_data!N8</f>
        <v>5244.4837368327353</v>
      </c>
      <c r="O288">
        <f>Total_data!O8</f>
        <v>5364.269099993624</v>
      </c>
      <c r="P288">
        <f>Total_data!P8</f>
        <v>5333.3690999936225</v>
      </c>
      <c r="Q288">
        <f>Total_data!Q8</f>
        <v>5313.7349164727812</v>
      </c>
      <c r="R288">
        <f>Total_data!R8</f>
        <v>5282.8349164727815</v>
      </c>
      <c r="S288">
        <f>Total_data!S8</f>
        <v>5253.0874120815715</v>
      </c>
      <c r="T288">
        <f>Total_data!T8</f>
        <v>5272.2956681254009</v>
      </c>
      <c r="U288">
        <f>Total_data!U8</f>
        <v>5242.0956681254011</v>
      </c>
      <c r="V288">
        <f>Total_data!V8</f>
        <v>5211.9446266627901</v>
      </c>
      <c r="W288">
        <f>Total_data!W8</f>
        <v>5197.582827850968</v>
      </c>
      <c r="X288">
        <f>Total_data!X8</f>
        <v>5187.4828278509694</v>
      </c>
      <c r="Y288">
        <f>Total_data!Y8</f>
        <v>5234.3538808078101</v>
      </c>
      <c r="Z288">
        <f>Total_data!Z8</f>
        <v>5282.3999262604202</v>
      </c>
      <c r="AA288">
        <f>Total_data!AA8</f>
        <v>5330.2268903267359</v>
      </c>
      <c r="AB288">
        <f>Total_data!AB8</f>
        <v>5352.4915442770771</v>
      </c>
      <c r="AC288">
        <f>Total_data!AC8</f>
        <v>5310.3225917280733</v>
      </c>
      <c r="AD288">
        <f>Total_data!AD8</f>
        <v>5358.4779887653358</v>
      </c>
      <c r="AE288">
        <f>Total_data!AE8</f>
        <v>5453.3376278647456</v>
      </c>
      <c r="AF288">
        <f>Total_data!AF8</f>
        <v>5597.0372555549338</v>
      </c>
      <c r="AG288">
        <f>Total_data!AG8</f>
        <v>5721.9003449524616</v>
      </c>
      <c r="AH288">
        <f>Total_data!AH8</f>
        <v>5885.1312253370807</v>
      </c>
      <c r="AI288">
        <f>Total_data!AI8</f>
        <v>6162.8618061551479</v>
      </c>
      <c r="AJ288">
        <f>Total_data!AJ8</f>
        <v>6452.1453375359024</v>
      </c>
      <c r="AK288">
        <f>Total_data!AK8</f>
        <v>6761.0620485869058</v>
      </c>
      <c r="AL288">
        <f>Total_data!AL8</f>
        <v>7107.7155411694866</v>
      </c>
      <c r="AM288">
        <f>Total_data!AM8</f>
        <v>7504.2435837252115</v>
      </c>
      <c r="AN288">
        <f>Total_data!AN8</f>
        <v>7975.2098905688244</v>
      </c>
      <c r="AO288">
        <f>Total_data!AO8</f>
        <v>8498.3720271986185</v>
      </c>
      <c r="AP288">
        <f>Total_data!AP8</f>
        <v>8753.6678069211393</v>
      </c>
      <c r="AQ288">
        <f>Total_data!AQ8</f>
        <v>9259.0769184548808</v>
      </c>
      <c r="AR288">
        <f>Total_data!AR8</f>
        <v>9714.227110752483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104.7463900683648</v>
      </c>
      <c r="M289">
        <f>Total_data!M9</f>
        <v>64.20709792475671</v>
      </c>
      <c r="N289">
        <f>Total_data!N9</f>
        <v>116.3220299842275</v>
      </c>
      <c r="O289">
        <f>Total_data!O9</f>
        <v>257.63375223995149</v>
      </c>
      <c r="P289">
        <f>Total_data!P9</f>
        <v>254.63375223995149</v>
      </c>
      <c r="Q289">
        <f>Total_data!Q9</f>
        <v>251.53375223995153</v>
      </c>
      <c r="R289">
        <f>Total_data!R9</f>
        <v>248.33375223995151</v>
      </c>
      <c r="S289">
        <f>Total_data!S9</f>
        <v>245.33375223995151</v>
      </c>
      <c r="T289">
        <f>Total_data!T9</f>
        <v>242.23375223995151</v>
      </c>
      <c r="U289">
        <f>Total_data!U9</f>
        <v>239.03375223995153</v>
      </c>
      <c r="V289">
        <f>Total_data!V9</f>
        <v>235.9337522399515</v>
      </c>
      <c r="W289">
        <f>Total_data!W9</f>
        <v>232.9337522399515</v>
      </c>
      <c r="X289">
        <f>Total_data!X9</f>
        <v>229.83375223995151</v>
      </c>
      <c r="Y289">
        <f>Total_data!Y9</f>
        <v>244.28637929056453</v>
      </c>
      <c r="Z289">
        <f>Total_data!Z9</f>
        <v>241.28637929056453</v>
      </c>
      <c r="AA289">
        <f>Total_data!AA9</f>
        <v>238.1863792905645</v>
      </c>
      <c r="AB289">
        <f>Total_data!AB9</f>
        <v>245.4432256049177</v>
      </c>
      <c r="AC289">
        <f>Total_data!AC9</f>
        <v>242.34322560491771</v>
      </c>
      <c r="AD289">
        <f>Total_data!AD9</f>
        <v>289.26945004774871</v>
      </c>
      <c r="AE289">
        <f>Total_data!AE9</f>
        <v>307.68472685716972</v>
      </c>
      <c r="AF289">
        <f>Total_data!AF9</f>
        <v>380.07054374014672</v>
      </c>
      <c r="AG289">
        <f>Total_data!AG9</f>
        <v>456.80795927591873</v>
      </c>
      <c r="AH289">
        <f>Total_data!AH9</f>
        <v>499.08146963971268</v>
      </c>
      <c r="AI289">
        <f>Total_data!AI9</f>
        <v>498.08146963971268</v>
      </c>
      <c r="AJ289">
        <f>Total_data!AJ9</f>
        <v>497.08146963971268</v>
      </c>
      <c r="AK289">
        <f>Total_data!AK9</f>
        <v>496.18146963971265</v>
      </c>
      <c r="AL289">
        <f>Total_data!AL9</f>
        <v>495.18146963971265</v>
      </c>
      <c r="AM289">
        <f>Total_data!AM9</f>
        <v>495.18146963971265</v>
      </c>
      <c r="AN289">
        <f>Total_data!AN9</f>
        <v>495.18146963971265</v>
      </c>
      <c r="AO289">
        <f>Total_data!AO9</f>
        <v>495.18146963971265</v>
      </c>
      <c r="AP289">
        <f>Total_data!AP9</f>
        <v>495.18146963971265</v>
      </c>
      <c r="AQ289">
        <f>Total_data!AQ9</f>
        <v>495.18146963971265</v>
      </c>
      <c r="AR289">
        <f>Total_data!AR9</f>
        <v>495.18146963971265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674.3</v>
      </c>
      <c r="AB290">
        <f>Total_data!AB10</f>
        <v>634.80000000000007</v>
      </c>
      <c r="AC290">
        <f>Total_data!AC10</f>
        <v>595.29999999999995</v>
      </c>
      <c r="AD290">
        <f>Total_data!AD10</f>
        <v>555.80000000000007</v>
      </c>
      <c r="AE290">
        <f>Total_data!AE10</f>
        <v>516.20000000000005</v>
      </c>
      <c r="AF290">
        <f>Total_data!AF10</f>
        <v>476.8</v>
      </c>
      <c r="AG290">
        <f>Total_data!AG10</f>
        <v>437.2</v>
      </c>
      <c r="AH290">
        <f>Total_data!AH10</f>
        <v>408.95151102937717</v>
      </c>
      <c r="AI290">
        <f>Total_data!AI10</f>
        <v>391.05718700576017</v>
      </c>
      <c r="AJ290">
        <f>Total_data!AJ10</f>
        <v>381.60886084779918</v>
      </c>
      <c r="AK290">
        <f>Total_data!AK10</f>
        <v>391.68936633158398</v>
      </c>
      <c r="AL290">
        <f>Total_data!AL10</f>
        <v>410.98360790519996</v>
      </c>
      <c r="AM290">
        <f>Total_data!AM10</f>
        <v>437.808320325853</v>
      </c>
      <c r="AN290">
        <f>Total_data!AN10</f>
        <v>455.95334842834995</v>
      </c>
      <c r="AO290">
        <f>Total_data!AO10</f>
        <v>421.50693727165901</v>
      </c>
      <c r="AP290">
        <f>Total_data!AP10</f>
        <v>401.29045823922399</v>
      </c>
      <c r="AQ290">
        <f>Total_data!AQ10</f>
        <v>398.84727838412795</v>
      </c>
      <c r="AR290">
        <f>Total_data!AR10</f>
        <v>408.54996629051897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1514.5741192377711</v>
      </c>
      <c r="G291">
        <f>Total_data!G11</f>
        <v>1570.0741192377716</v>
      </c>
      <c r="H291">
        <f>Total_data!H11</f>
        <v>1651.2275068451384</v>
      </c>
      <c r="I291">
        <f>Total_data!I11</f>
        <v>1706.8275068451376</v>
      </c>
      <c r="J291">
        <f>Total_data!J11</f>
        <v>1762.0275068451376</v>
      </c>
      <c r="K291">
        <f>Total_data!K11</f>
        <v>1817.5275068451379</v>
      </c>
      <c r="L291">
        <f>Total_data!L11</f>
        <v>1953.8067684164778</v>
      </c>
      <c r="M291">
        <f>Total_data!M11</f>
        <v>1884.4340132548305</v>
      </c>
      <c r="N291">
        <f>Total_data!N11</f>
        <v>2040.2617068485088</v>
      </c>
      <c r="O291">
        <f>Total_data!O11</f>
        <v>2095.461706848509</v>
      </c>
      <c r="P291">
        <f>Total_data!P11</f>
        <v>2150.9617068485081</v>
      </c>
      <c r="Q291">
        <f>Total_data!Q11</f>
        <v>2217.4275233276667</v>
      </c>
      <c r="R291">
        <f>Total_data!R11</f>
        <v>2272.8275233276663</v>
      </c>
      <c r="S291">
        <f>Total_data!S11</f>
        <v>2329.2800189364566</v>
      </c>
      <c r="T291">
        <f>Total_data!T11</f>
        <v>2436.8882749802856</v>
      </c>
      <c r="U291">
        <f>Total_data!U11</f>
        <v>2492.3882749802856</v>
      </c>
      <c r="V291">
        <f>Total_data!V11</f>
        <v>2547.6882749802858</v>
      </c>
      <c r="W291">
        <f>Total_data!W11</f>
        <v>2603.1882749802853</v>
      </c>
      <c r="X291">
        <f>Total_data!X11</f>
        <v>2658.6882749802853</v>
      </c>
      <c r="Y291">
        <f>Total_data!Y11</f>
        <v>2737.8626862210576</v>
      </c>
      <c r="Z291">
        <f>Total_data!Z11</f>
        <v>2793.3626862210581</v>
      </c>
      <c r="AA291">
        <f>Total_data!AA11</f>
        <v>2848.6626862210578</v>
      </c>
      <c r="AB291">
        <f>Total_data!AB11</f>
        <v>2904.1626862210574</v>
      </c>
      <c r="AC291">
        <f>Total_data!AC11</f>
        <v>2939.9206204408524</v>
      </c>
      <c r="AD291">
        <f>Total_data!AD11</f>
        <v>2955.8497930352828</v>
      </c>
      <c r="AE291">
        <f>Total_data!AE11</f>
        <v>2972.0926871018955</v>
      </c>
      <c r="AF291">
        <f>Total_data!AF11</f>
        <v>2988.5524982095831</v>
      </c>
      <c r="AG291">
        <f>Total_data!AG11</f>
        <v>2976.0536001422647</v>
      </c>
      <c r="AH291">
        <f>Total_data!AH11</f>
        <v>2947.1649523400711</v>
      </c>
      <c r="AI291">
        <f>Total_data!AI11</f>
        <v>2947.1649523400711</v>
      </c>
      <c r="AJ291">
        <f>Total_data!AJ11</f>
        <v>2947.1649523400711</v>
      </c>
      <c r="AK291">
        <f>Total_data!AK11</f>
        <v>2935.7584459303798</v>
      </c>
      <c r="AL291">
        <f>Total_data!AL11</f>
        <v>2894.5744593197542</v>
      </c>
      <c r="AM291">
        <f>Total_data!AM11</f>
        <v>2884.619233689355</v>
      </c>
      <c r="AN291">
        <f>Total_data!AN11</f>
        <v>2919.6141533356358</v>
      </c>
      <c r="AO291">
        <f>Total_data!AO11</f>
        <v>3054.5306746454089</v>
      </c>
      <c r="AP291">
        <f>Total_data!AP11</f>
        <v>3033.6429334003665</v>
      </c>
      <c r="AQ291">
        <f>Total_data!AQ11</f>
        <v>3095.1952247891945</v>
      </c>
      <c r="AR291">
        <f>Total_data!AR11</f>
        <v>3094.1427291804052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755</v>
      </c>
      <c r="Y292">
        <f>Total_data!Y12</f>
        <v>742.5</v>
      </c>
      <c r="Z292">
        <f>Total_data!Z12</f>
        <v>729.9</v>
      </c>
      <c r="AA292">
        <f>Total_data!AA12</f>
        <v>717.3</v>
      </c>
      <c r="AB292">
        <f>Total_data!AB12</f>
        <v>704.70000000000016</v>
      </c>
      <c r="AC292">
        <f>Total_data!AC12</f>
        <v>692.1</v>
      </c>
      <c r="AD292">
        <f>Total_data!AD12</f>
        <v>679.5</v>
      </c>
      <c r="AE292">
        <f>Total_data!AE12</f>
        <v>741.60146822337697</v>
      </c>
      <c r="AF292">
        <f>Total_data!AF12</f>
        <v>778.35546792290006</v>
      </c>
      <c r="AG292">
        <f>Total_data!AG12</f>
        <v>841.18003985197493</v>
      </c>
      <c r="AH292">
        <f>Total_data!AH12</f>
        <v>913.16526154636801</v>
      </c>
      <c r="AI292">
        <f>Total_data!AI12</f>
        <v>1050.56526154636</v>
      </c>
      <c r="AJ292">
        <f>Total_data!AJ12</f>
        <v>1187.9652615463601</v>
      </c>
      <c r="AK292">
        <f>Total_data!AK12</f>
        <v>1297.30797352327</v>
      </c>
      <c r="AL292">
        <f>Total_data!AL12</f>
        <v>1434.80797352327</v>
      </c>
      <c r="AM292">
        <f>Total_data!AM12</f>
        <v>1572.2079735232701</v>
      </c>
      <c r="AN292">
        <f>Total_data!AN12</f>
        <v>1709.6079735232699</v>
      </c>
      <c r="AO292">
        <f>Total_data!AO12</f>
        <v>1845.3999999999901</v>
      </c>
      <c r="AP292">
        <f>Total_data!AP12</f>
        <v>1854.8999999999901</v>
      </c>
      <c r="AQ292">
        <f>Total_data!AQ12</f>
        <v>1864.3999999999901</v>
      </c>
      <c r="AR292">
        <f>Total_data!AR12</f>
        <v>1873.9999999999902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141.6</v>
      </c>
      <c r="AK293">
        <f>Total_data!AK13</f>
        <v>133.70000000000002</v>
      </c>
      <c r="AL293">
        <f>Total_data!AL13</f>
        <v>125.9</v>
      </c>
      <c r="AM293">
        <f>Total_data!AM13</f>
        <v>118</v>
      </c>
      <c r="AN293">
        <f>Total_data!AN13</f>
        <v>110.10000000000001</v>
      </c>
      <c r="AO293">
        <f>Total_data!AO13</f>
        <v>102.3</v>
      </c>
      <c r="AP293">
        <f>Total_data!AP13</f>
        <v>94.399999999999991</v>
      </c>
      <c r="AQ293">
        <f>Total_data!AQ13</f>
        <v>86.5</v>
      </c>
      <c r="AR293">
        <f>Total_data!AR13</f>
        <v>78.7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507.59999999999906</v>
      </c>
      <c r="M294">
        <f>Total_data!M14</f>
        <v>502.49999999999903</v>
      </c>
      <c r="N294">
        <f>Total_data!N14</f>
        <v>512.69999999999902</v>
      </c>
      <c r="O294">
        <f>Total_data!O14</f>
        <v>504.17364090516401</v>
      </c>
      <c r="P294">
        <f>Total_data!P14</f>
        <v>489.27364090516403</v>
      </c>
      <c r="Q294">
        <f>Total_data!Q14</f>
        <v>474.37364090516405</v>
      </c>
      <c r="R294">
        <f>Total_data!R14</f>
        <v>459.57364090516393</v>
      </c>
      <c r="S294">
        <f>Total_data!S14</f>
        <v>444.57364090516398</v>
      </c>
      <c r="T294">
        <f>Total_data!T14</f>
        <v>427.57364090516398</v>
      </c>
      <c r="U294">
        <f>Total_data!U14</f>
        <v>413.17364090516395</v>
      </c>
      <c r="V294">
        <f>Total_data!V14</f>
        <v>399.12259944255402</v>
      </c>
      <c r="W294">
        <f>Total_data!W14</f>
        <v>400.66080063073207</v>
      </c>
      <c r="X294">
        <f>Total_data!X14</f>
        <v>406.46080063073197</v>
      </c>
      <c r="Y294">
        <f>Total_data!Y14</f>
        <v>427.6048152961867</v>
      </c>
      <c r="Z294">
        <f>Total_data!Z14</f>
        <v>491.35086074879672</v>
      </c>
      <c r="AA294">
        <f>Total_data!AA14</f>
        <v>555.37782481511397</v>
      </c>
      <c r="AB294">
        <f>Total_data!AB14</f>
        <v>583.28563245110195</v>
      </c>
      <c r="AC294">
        <f>Total_data!AC14</f>
        <v>559.75874568230404</v>
      </c>
      <c r="AD294">
        <f>Total_data!AD14</f>
        <v>525.35874568230406</v>
      </c>
      <c r="AE294">
        <f>Total_data!AE14</f>
        <v>491.15874568230402</v>
      </c>
      <c r="AF294">
        <f>Total_data!AF14</f>
        <v>476.75874568230404</v>
      </c>
      <c r="AG294">
        <f>Total_data!AG14</f>
        <v>442.35874568230395</v>
      </c>
      <c r="AH294">
        <f>Total_data!AH14</f>
        <v>416.57345956326998</v>
      </c>
      <c r="AI294">
        <f>Total_data!AI14</f>
        <v>396.57345956326998</v>
      </c>
      <c r="AJ294">
        <f>Total_data!AJ14</f>
        <v>376.57345956327003</v>
      </c>
      <c r="AK294">
        <f>Total_data!AK14</f>
        <v>356.57345956327003</v>
      </c>
      <c r="AL294">
        <f>Total_data!AL14</f>
        <v>336.57345956326998</v>
      </c>
      <c r="AM294">
        <f>Total_data!AM14</f>
        <v>316.57345956326998</v>
      </c>
      <c r="AN294">
        <f>Total_data!AN14</f>
        <v>310.19981865810496</v>
      </c>
      <c r="AO294">
        <f>Total_data!AO14</f>
        <v>310.19981865810496</v>
      </c>
      <c r="AP294">
        <f>Total_data!AP14</f>
        <v>310.19981865810496</v>
      </c>
      <c r="AQ294">
        <f>Total_data!AQ14</f>
        <v>310.19981865810496</v>
      </c>
      <c r="AR294">
        <f>Total_data!AR14</f>
        <v>310.19981865810496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5.1000000000000005</v>
      </c>
      <c r="AA295">
        <f>Total_data!AA15</f>
        <v>4.8</v>
      </c>
      <c r="AB295">
        <f>Total_data!AB15</f>
        <v>4.5</v>
      </c>
      <c r="AC295">
        <f>Total_data!AC15</f>
        <v>4.2</v>
      </c>
      <c r="AD295">
        <f>Total_data!AD15</f>
        <v>3.9</v>
      </c>
      <c r="AE295">
        <f>Total_data!AE15</f>
        <v>3.7</v>
      </c>
      <c r="AF295">
        <f>Total_data!AF15</f>
        <v>3.4</v>
      </c>
      <c r="AG295">
        <f>Total_data!AG15</f>
        <v>3.1</v>
      </c>
      <c r="AH295">
        <f>Total_data!AH15</f>
        <v>2.8</v>
      </c>
      <c r="AI295">
        <f>Total_data!AI15</f>
        <v>39.824904841694099</v>
      </c>
      <c r="AJ295">
        <f>Total_data!AJ15</f>
        <v>80.056762380407903</v>
      </c>
      <c r="AK295">
        <f>Total_data!AK15</f>
        <v>79.756762380407892</v>
      </c>
      <c r="AL295">
        <f>Total_data!AL15</f>
        <v>109.60000000000001</v>
      </c>
      <c r="AM295">
        <f>Total_data!AM15</f>
        <v>115.49999999999901</v>
      </c>
      <c r="AN295">
        <f>Total_data!AN15</f>
        <v>120.2</v>
      </c>
      <c r="AO295">
        <f>Total_data!AO15</f>
        <v>124.899999999999</v>
      </c>
      <c r="AP295">
        <f>Total_data!AP15</f>
        <v>129.70000000000002</v>
      </c>
      <c r="AQ295">
        <f>Total_data!AQ15</f>
        <v>134.4</v>
      </c>
      <c r="AR295">
        <f>Total_data!AR15</f>
        <v>139.1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64.8</v>
      </c>
      <c r="AC296">
        <f>Total_data!AC16</f>
        <v>0</v>
      </c>
      <c r="AD296">
        <f>Total_data!AD16</f>
        <v>0</v>
      </c>
      <c r="AE296">
        <f>Total_data!AE16</f>
        <v>0</v>
      </c>
      <c r="AF296">
        <f>Total_data!AF16</f>
        <v>0</v>
      </c>
      <c r="AG296">
        <f>Total_data!AG16</f>
        <v>0</v>
      </c>
      <c r="AH296">
        <f>Total_data!AH16</f>
        <v>60.094571218281601</v>
      </c>
      <c r="AI296">
        <f>Total_data!AI16</f>
        <v>130.094571218281</v>
      </c>
      <c r="AJ296">
        <f>Total_data!AJ16</f>
        <v>200.094571218281</v>
      </c>
      <c r="AK296">
        <f>Total_data!AK16</f>
        <v>350.09457121828103</v>
      </c>
      <c r="AL296">
        <f>Total_data!AL16</f>
        <v>500.09457121828103</v>
      </c>
      <c r="AM296">
        <f>Total_data!AM16</f>
        <v>650.09457121828109</v>
      </c>
      <c r="AN296">
        <f>Total_data!AN16</f>
        <v>800.09457121828098</v>
      </c>
      <c r="AO296">
        <f>Total_data!AO16</f>
        <v>950.09457121828098</v>
      </c>
      <c r="AP296">
        <f>Total_data!AP16</f>
        <v>1100.0945712182811</v>
      </c>
      <c r="AQ296">
        <f>Total_data!AQ16</f>
        <v>1400.0945712182811</v>
      </c>
      <c r="AR296">
        <f>Total_data!AR16</f>
        <v>1700.0945712182811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57.3</v>
      </c>
      <c r="U297">
        <f>Total_data!U17</f>
        <v>50.9</v>
      </c>
      <c r="V297">
        <f>Total_data!V17</f>
        <v>44.6</v>
      </c>
      <c r="W297">
        <f>Total_data!W17</f>
        <v>38.199999999999996</v>
      </c>
      <c r="X297">
        <f>Total_data!X17</f>
        <v>31.8</v>
      </c>
      <c r="Y297">
        <f>Total_data!Y17</f>
        <v>25.5</v>
      </c>
      <c r="Z297">
        <f>Total_data!Z17</f>
        <v>19.099999999999998</v>
      </c>
      <c r="AA297">
        <f>Total_data!AA17</f>
        <v>12.799999999999999</v>
      </c>
      <c r="AB297">
        <f>Total_data!AB17</f>
        <v>6.3</v>
      </c>
      <c r="AC297">
        <f>Total_data!AC17</f>
        <v>80</v>
      </c>
      <c r="AD297">
        <f>Total_data!AD17</f>
        <v>160</v>
      </c>
      <c r="AE297">
        <f>Total_data!AE17</f>
        <v>240</v>
      </c>
      <c r="AF297">
        <f>Total_data!AF17</f>
        <v>320</v>
      </c>
      <c r="AG297">
        <f>Total_data!AG17</f>
        <v>400</v>
      </c>
      <c r="AH297">
        <f>Total_data!AH17</f>
        <v>480</v>
      </c>
      <c r="AI297">
        <f>Total_data!AI17</f>
        <v>560</v>
      </c>
      <c r="AJ297">
        <f>Total_data!AJ17</f>
        <v>640</v>
      </c>
      <c r="AK297">
        <f>Total_data!AK17</f>
        <v>720</v>
      </c>
      <c r="AL297">
        <f>Total_data!AL17</f>
        <v>799.99999999999909</v>
      </c>
      <c r="AM297">
        <f>Total_data!AM17</f>
        <v>914.25855576547076</v>
      </c>
      <c r="AN297">
        <f>Total_data!AN17</f>
        <v>1054.2585557654706</v>
      </c>
      <c r="AO297">
        <f>Total_data!AO17</f>
        <v>1194.2585557654611</v>
      </c>
      <c r="AP297">
        <f>Total_data!AP17</f>
        <v>1334.2585557654609</v>
      </c>
      <c r="AQ297">
        <f>Total_data!AQ17</f>
        <v>1474.2585557654709</v>
      </c>
      <c r="AR297">
        <f>Total_data!AR17</f>
        <v>1614.2585557654709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36025.047856056095</v>
      </c>
      <c r="F298">
        <f>Total_data!F20</f>
        <v>36284.452186874201</v>
      </c>
      <c r="G298">
        <f>Total_data!G20</f>
        <v>36542.450703308197</v>
      </c>
      <c r="H298">
        <f>Total_data!H20</f>
        <v>36674.19</v>
      </c>
      <c r="I298">
        <f>Total_data!I20</f>
        <v>36775.83</v>
      </c>
      <c r="J298">
        <f>Total_data!J20</f>
        <v>36877.54</v>
      </c>
      <c r="K298">
        <f>Total_data!K20</f>
        <v>36979.179999999898</v>
      </c>
      <c r="L298">
        <f>Total_data!L20</f>
        <v>37080.889999999898</v>
      </c>
      <c r="M298">
        <f>Total_data!M20</f>
        <v>37182.53</v>
      </c>
      <c r="N298">
        <f>Total_data!N20</f>
        <v>37284.239999999998</v>
      </c>
      <c r="O298">
        <f>Total_data!O20</f>
        <v>36795.360000000001</v>
      </c>
      <c r="P298">
        <f>Total_data!P20</f>
        <v>36306.479999999901</v>
      </c>
      <c r="Q298">
        <f>Total_data!Q20</f>
        <v>35781.505801781997</v>
      </c>
      <c r="R298">
        <f>Total_data!R20</f>
        <v>35158.429928986399</v>
      </c>
      <c r="S298">
        <f>Total_data!S20</f>
        <v>34538.716376631797</v>
      </c>
      <c r="T298">
        <f>Total_data!T20</f>
        <v>33890.6127030672</v>
      </c>
      <c r="U298">
        <f>Total_data!U20</f>
        <v>33238.021018334104</v>
      </c>
      <c r="V298">
        <f>Total_data!V20</f>
        <v>32588.882300123601</v>
      </c>
      <c r="W298">
        <f>Total_data!W20</f>
        <v>31941.456413220203</v>
      </c>
      <c r="X298">
        <f>Total_data!X20</f>
        <v>31302.5021705857</v>
      </c>
      <c r="Y298">
        <f>Total_data!Y20</f>
        <v>30799.624123906</v>
      </c>
      <c r="Z298">
        <f>Total_data!Z20</f>
        <v>30299.0221015569</v>
      </c>
      <c r="AA298">
        <f>Total_data!AA20</f>
        <v>29805.345713569997</v>
      </c>
      <c r="AB298">
        <f>Total_data!AB20</f>
        <v>29272.536746496102</v>
      </c>
      <c r="AC298">
        <f>Total_data!AC20</f>
        <v>28768.268349525701</v>
      </c>
      <c r="AD298">
        <f>Total_data!AD20</f>
        <v>28277.304011211101</v>
      </c>
      <c r="AE298">
        <f>Total_data!AE20</f>
        <v>27934.8299999999</v>
      </c>
      <c r="AF298">
        <f>Total_data!AF20</f>
        <v>27297.619999999901</v>
      </c>
      <c r="AG298">
        <f>Total_data!AG20</f>
        <v>26617.8168649533</v>
      </c>
      <c r="AH298">
        <f>Total_data!AH20</f>
        <v>26013.773261467501</v>
      </c>
      <c r="AI298">
        <f>Total_data!AI20</f>
        <v>25277.839999999902</v>
      </c>
      <c r="AJ298">
        <f>Total_data!AJ20</f>
        <v>24532.479999999901</v>
      </c>
      <c r="AK298">
        <f>Total_data!AK20</f>
        <v>23787.1899999999</v>
      </c>
      <c r="AL298">
        <f>Total_data!AL20</f>
        <v>23041.83</v>
      </c>
      <c r="AM298">
        <f>Total_data!AM20</f>
        <v>22296.54</v>
      </c>
      <c r="AN298">
        <f>Total_data!AN20</f>
        <v>21551.18</v>
      </c>
      <c r="AO298">
        <f>Total_data!AO20</f>
        <v>20805.889999999898</v>
      </c>
      <c r="AP298">
        <f>Total_data!AP20</f>
        <v>20060.53</v>
      </c>
      <c r="AQ298">
        <f>Total_data!AQ20</f>
        <v>19315.169999999998</v>
      </c>
      <c r="AR298">
        <f>Total_data!AR20</f>
        <v>18569.88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5562.6038264183098</v>
      </c>
      <c r="E299">
        <f>Total_data!E21</f>
        <v>5585.7793896290605</v>
      </c>
      <c r="F299">
        <f>Total_data!F21</f>
        <v>5609.5491980503502</v>
      </c>
      <c r="G299">
        <f>Total_data!G21</f>
        <v>5631.9947474034207</v>
      </c>
      <c r="H299">
        <f>Total_data!H21</f>
        <v>5631.7662171802385</v>
      </c>
      <c r="I299">
        <f>Total_data!I21</f>
        <v>5646.099960333705</v>
      </c>
      <c r="J299">
        <f>Total_data!J21</f>
        <v>5706.3605703909097</v>
      </c>
      <c r="K299">
        <f>Total_data!K21</f>
        <v>5769.8796287022587</v>
      </c>
      <c r="L299">
        <f>Total_data!L21</f>
        <v>5840.6354427389697</v>
      </c>
      <c r="M299">
        <f>Total_data!M21</f>
        <v>5904.1545010503105</v>
      </c>
      <c r="N299">
        <f>Total_data!N21</f>
        <v>5975.5045602975697</v>
      </c>
      <c r="O299">
        <f>Total_data!O21</f>
        <v>5852.2801328042797</v>
      </c>
      <c r="P299">
        <f>Total_data!P21</f>
        <v>5768.8934446926432</v>
      </c>
      <c r="Q299">
        <f>Total_data!Q21</f>
        <v>5687.95364335674</v>
      </c>
      <c r="R299">
        <f>Total_data!R21</f>
        <v>5586.5230870290698</v>
      </c>
      <c r="S299">
        <f>Total_data!S21</f>
        <v>5488.4360758920966</v>
      </c>
      <c r="T299">
        <f>Total_data!T21</f>
        <v>5398.8633304749328</v>
      </c>
      <c r="U299">
        <f>Total_data!U21</f>
        <v>5305.8594356359326</v>
      </c>
      <c r="V299">
        <f>Total_data!V21</f>
        <v>5215.2177938516588</v>
      </c>
      <c r="W299">
        <f>Total_data!W21</f>
        <v>5126.3332612753084</v>
      </c>
      <c r="X299">
        <f>Total_data!X21</f>
        <v>5045.9246161655847</v>
      </c>
      <c r="Y299">
        <f>Total_data!Y21</f>
        <v>4960.997984073997</v>
      </c>
      <c r="Z299">
        <f>Total_data!Z21</f>
        <v>4878.3522968841089</v>
      </c>
      <c r="AA299">
        <f>Total_data!AA21</f>
        <v>4802.6366667664934</v>
      </c>
      <c r="AB299">
        <f>Total_data!AB21</f>
        <v>4689.0409791629345</v>
      </c>
      <c r="AC299">
        <f>Total_data!AC21</f>
        <v>4602.7145343034908</v>
      </c>
      <c r="AD299">
        <f>Total_data!AD21</f>
        <v>4560.0258881383525</v>
      </c>
      <c r="AE299">
        <f>Total_data!AE21</f>
        <v>4497.8914204851735</v>
      </c>
      <c r="AF299">
        <f>Total_data!AF21</f>
        <v>4423.6853669009051</v>
      </c>
      <c r="AG299">
        <f>Total_data!AG21</f>
        <v>4350.1447466121026</v>
      </c>
      <c r="AH299">
        <f>Total_data!AH21</f>
        <v>4267.2143755022962</v>
      </c>
      <c r="AI299">
        <f>Total_data!AI21</f>
        <v>4152.6679618943544</v>
      </c>
      <c r="AJ299">
        <f>Total_data!AJ21</f>
        <v>4034.1380759225995</v>
      </c>
      <c r="AK299">
        <f>Total_data!AK21</f>
        <v>3939.6895730785845</v>
      </c>
      <c r="AL299">
        <f>Total_data!AL21</f>
        <v>3871.7727241404727</v>
      </c>
      <c r="AM299">
        <f>Total_data!AM21</f>
        <v>3816.1873968571012</v>
      </c>
      <c r="AN299">
        <f>Total_data!AN21</f>
        <v>3762.1403382362932</v>
      </c>
      <c r="AO299">
        <f>Total_data!AO21</f>
        <v>3710.1705094606027</v>
      </c>
      <c r="AP299">
        <f>Total_data!AP21</f>
        <v>3633.2680447301773</v>
      </c>
      <c r="AQ299">
        <f>Total_data!AQ21</f>
        <v>3578.4842316819754</v>
      </c>
      <c r="AR299">
        <f>Total_data!AR21</f>
        <v>3504.8401451275167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29761.899100000002</v>
      </c>
      <c r="E300">
        <f>Total_data!E22</f>
        <v>29987.735049999992</v>
      </c>
      <c r="F300">
        <f>Total_data!F22</f>
        <v>30213.571000000004</v>
      </c>
      <c r="G300">
        <f>Total_data!G22</f>
        <v>30439.398009999997</v>
      </c>
      <c r="H300">
        <f>Total_data!H22</f>
        <v>30665.226869999991</v>
      </c>
      <c r="I300">
        <f>Total_data!I22</f>
        <v>30891.057789999992</v>
      </c>
      <c r="J300">
        <f>Total_data!J22</f>
        <v>30937.855782615898</v>
      </c>
      <c r="K300">
        <f>Total_data!K22</f>
        <v>30934.637388425097</v>
      </c>
      <c r="L300">
        <f>Total_data!L22</f>
        <v>30920.747845791702</v>
      </c>
      <c r="M300">
        <f>Total_data!M22</f>
        <v>30917.5241964995</v>
      </c>
      <c r="N300">
        <f>Total_data!N22</f>
        <v>30902.728835066191</v>
      </c>
      <c r="O300">
        <f>Total_data!O22</f>
        <v>31506.440000000002</v>
      </c>
      <c r="P300">
        <f>Total_data!P22</f>
        <v>30978.78</v>
      </c>
      <c r="Q300">
        <f>Total_data!Q22</f>
        <v>30451.119999999901</v>
      </c>
      <c r="R300">
        <f>Total_data!R22</f>
        <v>29923.46</v>
      </c>
      <c r="S300">
        <f>Total_data!S22</f>
        <v>29395.799999999897</v>
      </c>
      <c r="T300">
        <f>Total_data!T22</f>
        <v>28831.239999999994</v>
      </c>
      <c r="U300">
        <f>Total_data!U22</f>
        <v>28266.679999999902</v>
      </c>
      <c r="V300">
        <f>Total_data!V22</f>
        <v>27702.119999999988</v>
      </c>
      <c r="W300">
        <f>Total_data!W22</f>
        <v>27137.56</v>
      </c>
      <c r="X300">
        <f>Total_data!X22</f>
        <v>26573</v>
      </c>
      <c r="Y300">
        <f>Total_data!Y22</f>
        <v>26162.999999999989</v>
      </c>
      <c r="Z300">
        <f>Total_data!Z22</f>
        <v>25753</v>
      </c>
      <c r="AA300">
        <f>Total_data!AA22</f>
        <v>25342.999999999989</v>
      </c>
      <c r="AB300">
        <f>Total_data!AB22</f>
        <v>24932.999999999978</v>
      </c>
      <c r="AC300">
        <f>Total_data!AC22</f>
        <v>24523</v>
      </c>
      <c r="AD300">
        <f>Total_data!AD22</f>
        <v>24327.19999999999</v>
      </c>
      <c r="AE300">
        <f>Total_data!AE22</f>
        <v>24153.114959394628</v>
      </c>
      <c r="AF300">
        <f>Total_data!AF22</f>
        <v>23970.097184438109</v>
      </c>
      <c r="AG300">
        <f>Total_data!AG22</f>
        <v>23763.192254781083</v>
      </c>
      <c r="AH300">
        <f>Total_data!AH22</f>
        <v>23544</v>
      </c>
      <c r="AI300">
        <f>Total_data!AI22</f>
        <v>23365.659999999993</v>
      </c>
      <c r="AJ300">
        <f>Total_data!AJ22</f>
        <v>23187.32</v>
      </c>
      <c r="AK300">
        <f>Total_data!AK22</f>
        <v>23008.979999999981</v>
      </c>
      <c r="AL300">
        <f>Total_data!AL22</f>
        <v>22830.639999999981</v>
      </c>
      <c r="AM300">
        <f>Total_data!AM22</f>
        <v>22652.3</v>
      </c>
      <c r="AN300">
        <f>Total_data!AN22</f>
        <v>22484.439999999991</v>
      </c>
      <c r="AO300">
        <f>Total_data!AO22</f>
        <v>22316.58</v>
      </c>
      <c r="AP300">
        <f>Total_data!AP22</f>
        <v>22148.71999999999</v>
      </c>
      <c r="AQ300">
        <f>Total_data!AQ22</f>
        <v>21980.85999999999</v>
      </c>
      <c r="AR300">
        <f>Total_data!AR22</f>
        <v>21813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1104.1238937563085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985.12756076345795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944.67889967886913</v>
      </c>
      <c r="AN301">
        <f>Total_data!AN23</f>
        <v>934.55702415104577</v>
      </c>
      <c r="AO301">
        <f>Total_data!AO23</f>
        <v>923.68390279204255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893.31908667207279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340.27648972894923</v>
      </c>
      <c r="E302">
        <f>Total_data!E26</f>
        <v>346.2848806240475</v>
      </c>
      <c r="F302">
        <f>Total_data!F26</f>
        <v>352.17510415035207</v>
      </c>
      <c r="G302">
        <f>Total_data!G26</f>
        <v>357.9046280830388</v>
      </c>
      <c r="H302">
        <f>Total_data!H26</f>
        <v>363.50819712502778</v>
      </c>
      <c r="I302">
        <f>Total_data!I26</f>
        <v>369.0052630023323</v>
      </c>
      <c r="J302">
        <f>Total_data!J26</f>
        <v>374.26482770670827</v>
      </c>
      <c r="K302">
        <f>Total_data!K26</f>
        <v>379.59984361322711</v>
      </c>
      <c r="L302">
        <f>Total_data!L26</f>
        <v>385.199005083391</v>
      </c>
      <c r="M302">
        <f>Total_data!M26</f>
        <v>390.16965357255896</v>
      </c>
      <c r="N302">
        <f>Total_data!N26</f>
        <v>395.26278824735795</v>
      </c>
      <c r="O302">
        <f>Total_data!O26</f>
        <v>397.43004043392199</v>
      </c>
      <c r="P302">
        <f>Total_data!P26</f>
        <v>393.57942593348014</v>
      </c>
      <c r="Q302">
        <f>Total_data!Q26</f>
        <v>395.76770975529587</v>
      </c>
      <c r="R302">
        <f>Total_data!R26</f>
        <v>395.70310478364036</v>
      </c>
      <c r="S302">
        <f>Total_data!S26</f>
        <v>396.37410779504086</v>
      </c>
      <c r="T302">
        <f>Total_data!T26</f>
        <v>396.22632718494549</v>
      </c>
      <c r="U302">
        <f>Total_data!U26</f>
        <v>394.911469129387</v>
      </c>
      <c r="V302">
        <f>Total_data!V26</f>
        <v>393.62850629222908</v>
      </c>
      <c r="W302">
        <f>Total_data!W26</f>
        <v>392.15139042691527</v>
      </c>
      <c r="X302">
        <f>Total_data!X26</f>
        <v>388.65119961417571</v>
      </c>
      <c r="Y302">
        <f>Total_data!Y26</f>
        <v>389.87678527034973</v>
      </c>
      <c r="Z302">
        <f>Total_data!Z26</f>
        <v>390.75859033553991</v>
      </c>
      <c r="AA302">
        <f>Total_data!AA26</f>
        <v>391.49489877400828</v>
      </c>
      <c r="AB302">
        <f>Total_data!AB26</f>
        <v>391.57720372019764</v>
      </c>
      <c r="AC302">
        <f>Total_data!AC26</f>
        <v>392.77409136783325</v>
      </c>
      <c r="AD302">
        <f>Total_data!AD26</f>
        <v>393.34091507383636</v>
      </c>
      <c r="AE302">
        <f>Total_data!AE26</f>
        <v>393.80321339271239</v>
      </c>
      <c r="AF302">
        <f>Total_data!AF26</f>
        <v>394.95349108638084</v>
      </c>
      <c r="AG302">
        <f>Total_data!AG26</f>
        <v>396.03482385644736</v>
      </c>
      <c r="AH302">
        <f>Total_data!AH26</f>
        <v>396.9603085074034</v>
      </c>
      <c r="AI302">
        <f>Total_data!AI26</f>
        <v>399.16713616151537</v>
      </c>
      <c r="AJ302">
        <f>Total_data!AJ26</f>
        <v>401.48558421809253</v>
      </c>
      <c r="AK302">
        <f>Total_data!AK26</f>
        <v>403.28144371015503</v>
      </c>
      <c r="AL302">
        <f>Total_data!AL26</f>
        <v>404.967025839418</v>
      </c>
      <c r="AM302">
        <f>Total_data!AM26</f>
        <v>406.6876493475134</v>
      </c>
      <c r="AN302">
        <f>Total_data!AN26</f>
        <v>408.28376005608504</v>
      </c>
      <c r="AO302">
        <f>Total_data!AO26</f>
        <v>409.89268101789457</v>
      </c>
      <c r="AP302">
        <f>Total_data!AP26</f>
        <v>411.76502214707273</v>
      </c>
      <c r="AQ302">
        <f>Total_data!AQ26</f>
        <v>413.28957451156134</v>
      </c>
      <c r="AR302">
        <f>Total_data!AR26</f>
        <v>414.74281163158275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15.76019274960278</v>
      </c>
      <c r="T303">
        <f>Total_data!T27</f>
        <v>15.824776620611802</v>
      </c>
      <c r="U303">
        <f>Total_data!U27</f>
        <v>15.88498281271673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122.59955933531825</v>
      </c>
      <c r="H304">
        <f>Total_data!H28</f>
        <v>123.94677041838202</v>
      </c>
      <c r="I304">
        <f>Total_data!I28</f>
        <v>125.26954170974739</v>
      </c>
      <c r="J304">
        <f>Total_data!J28</f>
        <v>126.56921534517498</v>
      </c>
      <c r="K304">
        <f>Total_data!K28</f>
        <v>127.84611666540471</v>
      </c>
      <c r="L304">
        <f>Total_data!L28</f>
        <v>129.10146711503523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130.96410516921708</v>
      </c>
      <c r="Q304">
        <f>Total_data!Q28</f>
        <v>130.65205260941195</v>
      </c>
      <c r="R304">
        <f>Total_data!R28</f>
        <v>130.32812762409372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129.28846218185876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127.92812222333593</v>
      </c>
      <c r="AB304">
        <f>Total_data!AB28</f>
        <v>127.83544564204293</v>
      </c>
      <c r="AC304">
        <f>Total_data!AC28</f>
        <v>127.73495658699699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47.763470499999983</v>
      </c>
      <c r="E305">
        <f>Total_data!E29</f>
        <v>49.658723571200028</v>
      </c>
      <c r="F305">
        <f>Total_data!F29</f>
        <v>51.52370167100004</v>
      </c>
      <c r="G305">
        <f>Total_data!G29</f>
        <v>53.290078392600009</v>
      </c>
      <c r="H305">
        <f>Total_data!H29</f>
        <v>54.97437976220003</v>
      </c>
      <c r="I305">
        <f>Total_data!I29</f>
        <v>56.646675437400035</v>
      </c>
      <c r="J305">
        <f>Total_data!J29</f>
        <v>58.626262408399995</v>
      </c>
      <c r="K305">
        <f>Total_data!K29</f>
        <v>60.587466149999997</v>
      </c>
      <c r="L305">
        <f>Total_data!L29</f>
        <v>62.849716000000015</v>
      </c>
      <c r="M305">
        <f>Total_data!M29</f>
        <v>64.741275999999971</v>
      </c>
      <c r="N305">
        <f>Total_data!N29</f>
        <v>66.637391999999949</v>
      </c>
      <c r="O305">
        <f>Total_data!O29</f>
        <v>68.791048362799131</v>
      </c>
      <c r="P305">
        <f>Total_data!P29</f>
        <v>69.408558982535283</v>
      </c>
      <c r="Q305">
        <f>Total_data!Q29</f>
        <v>69.428545668967118</v>
      </c>
      <c r="R305">
        <f>Total_data!R29</f>
        <v>69.556734063355307</v>
      </c>
      <c r="S305">
        <f>Total_data!S29</f>
        <v>71.264236144057236</v>
      </c>
      <c r="T305">
        <f>Total_data!T29</f>
        <v>72.265508090888588</v>
      </c>
      <c r="U305">
        <f>Total_data!U29</f>
        <v>72.216514686378702</v>
      </c>
      <c r="V305">
        <f>Total_data!V29</f>
        <v>72.102590248296536</v>
      </c>
      <c r="W305">
        <f>Total_data!W29</f>
        <v>71.889620001156629</v>
      </c>
      <c r="X305">
        <f>Total_data!X29</f>
        <v>72.181996134532483</v>
      </c>
      <c r="Y305">
        <f>Total_data!Y29</f>
        <v>73.432853856443671</v>
      </c>
      <c r="Z305">
        <f>Total_data!Z29</f>
        <v>74.384858445082813</v>
      </c>
      <c r="AA305">
        <f>Total_data!AA29</f>
        <v>75.22026676762826</v>
      </c>
      <c r="AB305">
        <f>Total_data!AB29</f>
        <v>76.064587000349832</v>
      </c>
      <c r="AC305">
        <f>Total_data!AC29</f>
        <v>77.37514308019945</v>
      </c>
      <c r="AD305">
        <f>Total_data!AD29</f>
        <v>78.010893011798231</v>
      </c>
      <c r="AE305">
        <f>Total_data!AE29</f>
        <v>78.638578697910816</v>
      </c>
      <c r="AF305">
        <f>Total_data!AF29</f>
        <v>79.913371473814408</v>
      </c>
      <c r="AG305">
        <f>Total_data!AG29</f>
        <v>81.13273370308977</v>
      </c>
      <c r="AH305">
        <f>Total_data!AH29</f>
        <v>82.237755307939494</v>
      </c>
      <c r="AI305">
        <f>Total_data!AI29</f>
        <v>84.444529450589386</v>
      </c>
      <c r="AJ305">
        <f>Total_data!AJ29</f>
        <v>86.775418623787857</v>
      </c>
      <c r="AK305">
        <f>Total_data!AK29</f>
        <v>88.623735118126703</v>
      </c>
      <c r="AL305">
        <f>Total_data!AL29</f>
        <v>90.374243657601369</v>
      </c>
      <c r="AM305">
        <f>Total_data!AM29</f>
        <v>92.185490872235192</v>
      </c>
      <c r="AN305">
        <f>Total_data!AN29</f>
        <v>93.92789311723503</v>
      </c>
      <c r="AO305">
        <f>Total_data!AO29</f>
        <v>95.695146816647707</v>
      </c>
      <c r="AP305">
        <f>Total_data!AP29</f>
        <v>97.750550355860781</v>
      </c>
      <c r="AQ305">
        <f>Total_data!AQ29</f>
        <v>99.482900796905867</v>
      </c>
      <c r="AR305">
        <f>Total_data!AR29</f>
        <v>101.15759309679429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77.894399999999862</v>
      </c>
      <c r="E306">
        <f>Total_data!E30</f>
        <v>78.726199999999864</v>
      </c>
      <c r="F306">
        <f>Total_data!F30</f>
        <v>79.557999999999808</v>
      </c>
      <c r="G306">
        <f>Total_data!G30</f>
        <v>80.38979999999988</v>
      </c>
      <c r="H306">
        <f>Total_data!H30</f>
        <v>81.221599999999739</v>
      </c>
      <c r="I306">
        <f>Total_data!I30</f>
        <v>82.053399999999939</v>
      </c>
      <c r="J306">
        <f>Total_data!J30</f>
        <v>82.885199999999898</v>
      </c>
      <c r="K306">
        <f>Total_data!K30</f>
        <v>83.716999999999771</v>
      </c>
      <c r="L306">
        <f>Total_data!L30</f>
        <v>84.548799999999915</v>
      </c>
      <c r="M306">
        <f>Total_data!M30</f>
        <v>85.380599999999916</v>
      </c>
      <c r="N306">
        <f>Total_data!N30</f>
        <v>86.21239999999996</v>
      </c>
      <c r="O306">
        <f>Total_data!O30</f>
        <v>85.293899999999866</v>
      </c>
      <c r="P306">
        <f>Total_data!P30</f>
        <v>84.375399999999757</v>
      </c>
      <c r="Q306">
        <f>Total_data!Q30</f>
        <v>83.456899999999905</v>
      </c>
      <c r="R306">
        <f>Total_data!R30</f>
        <v>82.538399999999911</v>
      </c>
      <c r="S306">
        <f>Total_data!S30</f>
        <v>81.619899999999916</v>
      </c>
      <c r="T306">
        <f>Total_data!T30</f>
        <v>80.701499999999811</v>
      </c>
      <c r="U306">
        <f>Total_data!U30</f>
        <v>79.782999999999845</v>
      </c>
      <c r="V306">
        <f>Total_data!V30</f>
        <v>78.864499999999822</v>
      </c>
      <c r="W306">
        <f>Total_data!W30</f>
        <v>77.945999999999785</v>
      </c>
      <c r="X306">
        <f>Total_data!X30</f>
        <v>77.027499999999861</v>
      </c>
      <c r="Y306">
        <f>Total_data!Y30</f>
        <v>77.067799999999778</v>
      </c>
      <c r="Z306">
        <f>Total_data!Z30</f>
        <v>77.108099999999851</v>
      </c>
      <c r="AA306">
        <f>Total_data!AA30</f>
        <v>77.148399999999867</v>
      </c>
      <c r="AB306">
        <f>Total_data!AB30</f>
        <v>77.188599999999894</v>
      </c>
      <c r="AC306">
        <f>Total_data!AC30</f>
        <v>77.228899999999911</v>
      </c>
      <c r="AD306">
        <f>Total_data!AD30</f>
        <v>77.269199999999813</v>
      </c>
      <c r="AE306">
        <f>Total_data!AE30</f>
        <v>77.3094999999999</v>
      </c>
      <c r="AF306">
        <f>Total_data!AF30</f>
        <v>77.349799999999931</v>
      </c>
      <c r="AG306">
        <f>Total_data!AG30</f>
        <v>77.390099999999961</v>
      </c>
      <c r="AH306">
        <f>Total_data!AH30</f>
        <v>77.430399999999921</v>
      </c>
      <c r="AI306">
        <f>Total_data!AI30</f>
        <v>77.641099999999966</v>
      </c>
      <c r="AJ306">
        <f>Total_data!AJ30</f>
        <v>77.85179999999994</v>
      </c>
      <c r="AK306">
        <f>Total_data!AK30</f>
        <v>78.062499999999972</v>
      </c>
      <c r="AL306">
        <f>Total_data!AL30</f>
        <v>78.273099999999928</v>
      </c>
      <c r="AM306">
        <f>Total_data!AM30</f>
        <v>78.483799999999903</v>
      </c>
      <c r="AN306">
        <f>Total_data!AN30</f>
        <v>78.69449999999992</v>
      </c>
      <c r="AO306">
        <f>Total_data!AO30</f>
        <v>78.905199999999951</v>
      </c>
      <c r="AP306">
        <f>Total_data!AP30</f>
        <v>79.115799999999894</v>
      </c>
      <c r="AQ306">
        <f>Total_data!AQ30</f>
        <v>79.326499999999996</v>
      </c>
      <c r="AR306">
        <f>Total_data!AR30</f>
        <v>79.537199999999899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83.277010699999906</v>
      </c>
      <c r="E307">
        <f>Total_data!E31</f>
        <v>84.861241045999989</v>
      </c>
      <c r="F307">
        <f>Total_data!F31</f>
        <v>86.391301854000019</v>
      </c>
      <c r="G307">
        <f>Total_data!G31</f>
        <v>87.892507084000016</v>
      </c>
      <c r="H307">
        <f>Total_data!H31</f>
        <v>89.381458096000003</v>
      </c>
      <c r="I307">
        <f>Total_data!I31</f>
        <v>90.806742624999885</v>
      </c>
      <c r="J307">
        <f>Total_data!J31</f>
        <v>91.71647887799989</v>
      </c>
      <c r="K307">
        <f>Total_data!K31</f>
        <v>92.74873337199999</v>
      </c>
      <c r="L307">
        <f>Total_data!L31</f>
        <v>93.771308451999985</v>
      </c>
      <c r="M307">
        <f>Total_data!M31</f>
        <v>94.562692757999898</v>
      </c>
      <c r="N307">
        <f>Total_data!N31</f>
        <v>95.497317949999982</v>
      </c>
      <c r="O307">
        <f>Total_data!O31</f>
        <v>96.626903129999917</v>
      </c>
      <c r="P307">
        <f>Total_data!P31</f>
        <v>93.292876730309573</v>
      </c>
      <c r="Q307">
        <f>Total_data!Q31</f>
        <v>96.613024907378389</v>
      </c>
      <c r="R307">
        <f>Total_data!R31</f>
        <v>97.588836716087116</v>
      </c>
      <c r="S307">
        <f>Total_data!S31</f>
        <v>97.73709081609195</v>
      </c>
      <c r="T307">
        <f>Total_data!T31</f>
        <v>97.788593754096809</v>
      </c>
      <c r="U307">
        <f>Total_data!U31</f>
        <v>97.738509448433007</v>
      </c>
      <c r="V307">
        <f>Total_data!V31</f>
        <v>97.799510399123719</v>
      </c>
      <c r="W307">
        <f>Total_data!W31</f>
        <v>97.779601042631569</v>
      </c>
      <c r="X307">
        <f>Total_data!X31</f>
        <v>95.244516672139341</v>
      </c>
      <c r="Y307">
        <f>Total_data!Y31</f>
        <v>95.202817794647061</v>
      </c>
      <c r="Z307">
        <f>Total_data!Z31</f>
        <v>95.12855803715469</v>
      </c>
      <c r="AA307">
        <f>Total_data!AA31</f>
        <v>95.03753739966254</v>
      </c>
      <c r="AB307">
        <f>Total_data!AB31</f>
        <v>94.295324793445516</v>
      </c>
      <c r="AC307">
        <f>Total_data!AC31</f>
        <v>94.212626084968804</v>
      </c>
      <c r="AD307">
        <f>Total_data!AD31</f>
        <v>94.185428306492156</v>
      </c>
      <c r="AE307">
        <f>Total_data!AE31</f>
        <v>94.072398839999991</v>
      </c>
      <c r="AF307">
        <f>Total_data!AF31</f>
        <v>94.010237019999892</v>
      </c>
      <c r="AG307">
        <f>Total_data!AG31</f>
        <v>93.944453289999984</v>
      </c>
      <c r="AH307">
        <f>Total_data!AH31</f>
        <v>93.846507650000007</v>
      </c>
      <c r="AI307">
        <f>Total_data!AI31</f>
        <v>93.708696097999805</v>
      </c>
      <c r="AJ307">
        <f>Total_data!AJ31</f>
        <v>93.567063951999899</v>
      </c>
      <c r="AK307">
        <f>Total_data!AK31</f>
        <v>93.394151211999983</v>
      </c>
      <c r="AL307">
        <f>Total_data!AL31</f>
        <v>93.217057877999878</v>
      </c>
      <c r="AM307">
        <f>Total_data!AM31</f>
        <v>93.022143949999986</v>
      </c>
      <c r="AN307">
        <f>Total_data!AN31</f>
        <v>92.779368759999983</v>
      </c>
      <c r="AO307">
        <f>Total_data!AO31</f>
        <v>92.532130249999994</v>
      </c>
      <c r="AP307">
        <f>Total_data!AP31</f>
        <v>92.267328419999885</v>
      </c>
      <c r="AQ307">
        <f>Total_data!AQ31</f>
        <v>91.98496326999998</v>
      </c>
      <c r="AR307">
        <f>Total_data!AR31</f>
        <v>91.695666399999794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537.57000000000005</v>
      </c>
      <c r="E311">
        <f>Total_data!E39</f>
        <v>537.57000000000005</v>
      </c>
      <c r="F311">
        <f>Total_data!F39</f>
        <v>537.57000000000005</v>
      </c>
      <c r="G311">
        <f>Total_data!G39</f>
        <v>536.23045055030104</v>
      </c>
      <c r="H311">
        <f>Total_data!H39</f>
        <v>492.19435317109998</v>
      </c>
      <c r="I311">
        <f>Total_data!I39</f>
        <v>425.586005807589</v>
      </c>
      <c r="J311">
        <f>Total_data!J39</f>
        <v>406.32767999999999</v>
      </c>
      <c r="K311">
        <f>Total_data!K39</f>
        <v>406.32767999999902</v>
      </c>
      <c r="L311">
        <f>Total_data!L39</f>
        <v>406.32767999999999</v>
      </c>
      <c r="M311">
        <f>Total_data!M39</f>
        <v>406.32767999999999</v>
      </c>
      <c r="N311">
        <f>Total_data!N39</f>
        <v>406.32767999999999</v>
      </c>
      <c r="O311">
        <f>Total_data!O39</f>
        <v>406.32767999999999</v>
      </c>
      <c r="P311">
        <f>Total_data!P39</f>
        <v>473.51743679405399</v>
      </c>
      <c r="Q311">
        <f>Total_data!Q39</f>
        <v>523.96316506797996</v>
      </c>
      <c r="R311">
        <f>Total_data!R39</f>
        <v>545.50866245811005</v>
      </c>
      <c r="S311">
        <f>Total_data!S39</f>
        <v>566.341814464609</v>
      </c>
      <c r="T311">
        <f>Total_data!T39</f>
        <v>585.404649727015</v>
      </c>
      <c r="U311">
        <f>Total_data!U39</f>
        <v>605.16377693134496</v>
      </c>
      <c r="V311">
        <f>Total_data!V39</f>
        <v>624.42457492892697</v>
      </c>
      <c r="W311">
        <f>Total_data!W39</f>
        <v>643.32022574353095</v>
      </c>
      <c r="X311">
        <f>Total_data!X39</f>
        <v>660.44425448847903</v>
      </c>
      <c r="Y311">
        <f>Total_data!Y39</f>
        <v>678.50679339256806</v>
      </c>
      <c r="Z311">
        <f>Total_data!Z39</f>
        <v>696.08493559958902</v>
      </c>
      <c r="AA311">
        <f>Total_data!AA39</f>
        <v>712.22820664064</v>
      </c>
      <c r="AB311">
        <f>Total_data!AB39</f>
        <v>666.43499959066105</v>
      </c>
      <c r="AC311">
        <f>Total_data!AC39</f>
        <v>668.52628245500398</v>
      </c>
      <c r="AD311">
        <f>Total_data!AD39</f>
        <v>747.00334969807398</v>
      </c>
      <c r="AE311">
        <f>Total_data!AE39</f>
        <v>777.15699711078503</v>
      </c>
      <c r="AF311">
        <f>Total_data!AF39</f>
        <v>792.973840435071</v>
      </c>
      <c r="AG311">
        <f>Total_data!AG39</f>
        <v>808.65952634017697</v>
      </c>
      <c r="AH311">
        <f>Total_data!AH39</f>
        <v>793.84024749260197</v>
      </c>
      <c r="AI311">
        <f>Total_data!AI39</f>
        <v>730.62461752740796</v>
      </c>
      <c r="AJ311">
        <f>Total_data!AJ39</f>
        <v>657.68392550355998</v>
      </c>
      <c r="AK311">
        <f>Total_data!AK39</f>
        <v>628.31122583531203</v>
      </c>
      <c r="AL311">
        <f>Total_data!AL39</f>
        <v>609.053096024767</v>
      </c>
      <c r="AM311">
        <f>Total_data!AM39</f>
        <v>604.63281618281201</v>
      </c>
      <c r="AN311">
        <f>Total_data!AN39</f>
        <v>600.07512393368404</v>
      </c>
      <c r="AO311">
        <f>Total_data!AO39</f>
        <v>588.26860573634701</v>
      </c>
      <c r="AP311">
        <f>Total_data!AP39</f>
        <v>537.38898062486498</v>
      </c>
      <c r="AQ311">
        <f>Total_data!AQ39</f>
        <v>525.52304806290999</v>
      </c>
      <c r="AR311">
        <f>Total_data!AR39</f>
        <v>476.43297627743999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13008</v>
      </c>
      <c r="F312">
        <f>Total_data!F42</f>
        <v>13007.9999999999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13008.9999999999</v>
      </c>
      <c r="R312">
        <f>Total_data!R42</f>
        <v>13009</v>
      </c>
      <c r="S312">
        <f>Total_data!S42</f>
        <v>13009</v>
      </c>
      <c r="T312">
        <f>Total_data!T42</f>
        <v>13009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13008.9999999999</v>
      </c>
      <c r="AB312">
        <f>Total_data!AB42</f>
        <v>13008</v>
      </c>
      <c r="AC312">
        <f>Total_data!AC42</f>
        <v>13008</v>
      </c>
      <c r="AD312">
        <f>Total_data!AD42</f>
        <v>13008</v>
      </c>
      <c r="AE312">
        <f>Total_data!AE42</f>
        <v>13009</v>
      </c>
      <c r="AF312">
        <f>Total_data!AF42</f>
        <v>13009</v>
      </c>
      <c r="AG312">
        <f>Total_data!AG42</f>
        <v>13009</v>
      </c>
      <c r="AH312">
        <f>Total_data!AH42</f>
        <v>13007.9999999999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2024.9413132469199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2063.3701034271799</v>
      </c>
      <c r="P313">
        <f>Total_data!P43</f>
        <v>2014.252689330149</v>
      </c>
      <c r="Q313">
        <f>Total_data!Q43</f>
        <v>1967.8898525337499</v>
      </c>
      <c r="R313">
        <f>Total_data!R43</f>
        <v>1921.3107252484401</v>
      </c>
      <c r="S313">
        <f>Total_data!S43</f>
        <v>1876.4143321947201</v>
      </c>
      <c r="T313">
        <f>Total_data!T43</f>
        <v>1832.7726321932901</v>
      </c>
      <c r="U313">
        <f>Total_data!U43</f>
        <v>1789.81404138122</v>
      </c>
      <c r="V313">
        <f>Total_data!V43</f>
        <v>1747.70064765855</v>
      </c>
      <c r="W313">
        <f>Total_data!W43</f>
        <v>1705.8324935453491</v>
      </c>
      <c r="X313">
        <f>Total_data!X43</f>
        <v>1665.85790280418</v>
      </c>
      <c r="Y313">
        <f>Total_data!Y43</f>
        <v>1625.2790229097682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</v>
      </c>
      <c r="AD313">
        <f>Total_data!AD43</f>
        <v>1431.099860402835</v>
      </c>
      <c r="AE313">
        <f>Total_data!AE43</f>
        <v>1393.2540008395399</v>
      </c>
      <c r="AF313">
        <f>Total_data!AF43</f>
        <v>1355.4096223952979</v>
      </c>
      <c r="AG313">
        <f>Total_data!AG43</f>
        <v>1317.163385066676</v>
      </c>
      <c r="AH313">
        <f>Total_data!AH43</f>
        <v>1279.884132659673</v>
      </c>
      <c r="AI313">
        <f>Total_data!AI43</f>
        <v>1241.5432383337029</v>
      </c>
      <c r="AJ313">
        <f>Total_data!AJ43</f>
        <v>1203.500323167613</v>
      </c>
      <c r="AK313">
        <f>Total_data!AK43</f>
        <v>1164.8139530321957</v>
      </c>
      <c r="AL313">
        <f>Total_data!AL43</f>
        <v>1141.27533794173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1657.1413132469199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628.23858680283502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304.001236659673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35.107516032195598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367.8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386.19</v>
      </c>
      <c r="P315">
        <f>Total_data!P45</f>
        <v>405.49949999999899</v>
      </c>
      <c r="Q315">
        <f>Total_data!Q45</f>
        <v>425.774475</v>
      </c>
      <c r="R315">
        <f>Total_data!R45</f>
        <v>447.06319880000001</v>
      </c>
      <c r="S315">
        <f>Total_data!S45</f>
        <v>469.41635869999999</v>
      </c>
      <c r="T315">
        <f>Total_data!T45</f>
        <v>492.88717659999998</v>
      </c>
      <c r="U315">
        <f>Total_data!U45</f>
        <v>517.53153550000002</v>
      </c>
      <c r="V315">
        <f>Total_data!V45</f>
        <v>543.40811220000001</v>
      </c>
      <c r="W315">
        <f>Total_data!W45</f>
        <v>570.57851779999896</v>
      </c>
      <c r="X315">
        <f>Total_data!X45</f>
        <v>599.10744369999998</v>
      </c>
      <c r="Y315">
        <f>Total_data!Y45</f>
        <v>629.06281589999901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764.62978439999904</v>
      </c>
      <c r="AD315">
        <f>Total_data!AD45</f>
        <v>802.8612736</v>
      </c>
      <c r="AE315">
        <f>Total_data!AE45</f>
        <v>843.00433729999997</v>
      </c>
      <c r="AF315">
        <f>Total_data!AF45</f>
        <v>885.15455420000001</v>
      </c>
      <c r="AG315">
        <f>Total_data!AG45</f>
        <v>929.41228189999902</v>
      </c>
      <c r="AH315">
        <f>Total_data!AH45</f>
        <v>975.88289599999996</v>
      </c>
      <c r="AI315">
        <f>Total_data!AI45</f>
        <v>1024.6770409999999</v>
      </c>
      <c r="AJ315">
        <f>Total_data!AJ45</f>
        <v>1075.910893</v>
      </c>
      <c r="AK315">
        <f>Total_data!AK45</f>
        <v>1129.7064370000001</v>
      </c>
      <c r="AL315">
        <f>Total_data!AL45</f>
        <v>1141.27533794173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4000</v>
      </c>
      <c r="E316">
        <f>Total_data!E46</f>
        <v>4000</v>
      </c>
      <c r="F316">
        <f>Total_data!F46</f>
        <v>4000</v>
      </c>
      <c r="G316">
        <f>Total_data!G46</f>
        <v>3993.2345987388899</v>
      </c>
      <c r="H316">
        <f>Total_data!H46</f>
        <v>3969.4647903176001</v>
      </c>
      <c r="I316">
        <f>Total_data!I46</f>
        <v>3920.3789521336498</v>
      </c>
      <c r="J316">
        <f>Total_data!J46</f>
        <v>3852.3297073271101</v>
      </c>
      <c r="K316">
        <f>Total_data!K46</f>
        <v>3791.0661233742499</v>
      </c>
      <c r="L316">
        <f>Total_data!L46</f>
        <v>3723.0168785677101</v>
      </c>
      <c r="M316">
        <f>Total_data!M46</f>
        <v>3661.7532946148399</v>
      </c>
      <c r="N316">
        <f>Total_data!N46</f>
        <v>3593.1098045977601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4040.0942548389398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4800.5804828262098</v>
      </c>
      <c r="AA316">
        <f>Total_data!AA46</f>
        <v>4882.1121547507</v>
      </c>
      <c r="AB316">
        <f>Total_data!AB46</f>
        <v>4650.8333312659597</v>
      </c>
      <c r="AC316">
        <f>Total_data!AC46</f>
        <v>4661.3953659343597</v>
      </c>
      <c r="AD316">
        <f>Total_data!AD46</f>
        <v>5057.74419039431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5294.2941792555703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5962.2739598549597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2715</v>
      </c>
      <c r="E317">
        <f>Total_data!E47</f>
        <v>2715</v>
      </c>
      <c r="F317">
        <f>Total_data!F47</f>
        <v>2715</v>
      </c>
      <c r="G317">
        <f>Total_data!G47</f>
        <v>2708.2345987388899</v>
      </c>
      <c r="H317">
        <f>Total_data!H47</f>
        <v>2485.8300665206998</v>
      </c>
      <c r="I317">
        <f>Total_data!I47</f>
        <v>2149.4242717554998</v>
      </c>
      <c r="J317">
        <f>Total_data!J47</f>
        <v>2052.16</v>
      </c>
      <c r="K317">
        <f>Total_data!K47</f>
        <v>2052.16</v>
      </c>
      <c r="L317">
        <f>Total_data!L47</f>
        <v>2052.16</v>
      </c>
      <c r="M317">
        <f>Total_data!M47</f>
        <v>2052.16</v>
      </c>
      <c r="N317">
        <f>Total_data!N47</f>
        <v>2052.16</v>
      </c>
      <c r="O317">
        <f>Total_data!O47</f>
        <v>2052.16</v>
      </c>
      <c r="P317">
        <f>Total_data!P47</f>
        <v>2391.5022060305801</v>
      </c>
      <c r="Q317">
        <f>Total_data!Q47</f>
        <v>2646.2786114544401</v>
      </c>
      <c r="R317">
        <f>Total_data!R47</f>
        <v>2755.0942548389298</v>
      </c>
      <c r="S317">
        <f>Total_data!S47</f>
        <v>2860.3121942656999</v>
      </c>
      <c r="T317">
        <f>Total_data!T47</f>
        <v>2956.5891400354299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3515.5804828261998</v>
      </c>
      <c r="AA317">
        <f>Total_data!AA47</f>
        <v>3597.1121547507</v>
      </c>
      <c r="AB317">
        <f>Total_data!AB47</f>
        <v>3365.8333312659602</v>
      </c>
      <c r="AC317">
        <f>Total_data!AC47</f>
        <v>3376.3953659343601</v>
      </c>
      <c r="AD317">
        <f>Total_data!AD47</f>
        <v>3772.74419039431</v>
      </c>
      <c r="AE317">
        <f>Total_data!AE47</f>
        <v>3925.0353389433599</v>
      </c>
      <c r="AF317">
        <f>Total_data!AF47</f>
        <v>4004.9183860357098</v>
      </c>
      <c r="AG317">
        <f>Total_data!AG47</f>
        <v>4084.1390219200798</v>
      </c>
      <c r="AH317">
        <f>Total_data!AH47</f>
        <v>4009.2941792555698</v>
      </c>
      <c r="AI317">
        <f>Total_data!AI47</f>
        <v>3690.0233208454902</v>
      </c>
      <c r="AJ317">
        <f>Total_data!AJ47</f>
        <v>3321.6359873917199</v>
      </c>
      <c r="AK317">
        <f>Total_data!AK47</f>
        <v>3173.2890193702601</v>
      </c>
      <c r="AL317">
        <f>Total_data!AL47</f>
        <v>3076.02573749882</v>
      </c>
      <c r="AM317">
        <f>Total_data!AM47</f>
        <v>3053.7010918323799</v>
      </c>
      <c r="AN317">
        <f>Total_data!AN47</f>
        <v>3030.68244410951</v>
      </c>
      <c r="AO317">
        <f>Total_data!AO47</f>
        <v>2971.05356432498</v>
      </c>
      <c r="AP317">
        <f>Total_data!AP47</f>
        <v>2714.0857607316402</v>
      </c>
      <c r="AQ317">
        <f>Total_data!AQ47</f>
        <v>2654.1568083985298</v>
      </c>
      <c r="AR317">
        <f>Total_data!AR47</f>
        <v>2406.22715291636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3900</v>
      </c>
      <c r="E318">
        <f>Total_data!E48</f>
        <v>3900</v>
      </c>
      <c r="F318">
        <f>Total_data!F48</f>
        <v>3899.99999999999</v>
      </c>
      <c r="G318">
        <f>Total_data!G48</f>
        <v>3900</v>
      </c>
      <c r="H318">
        <f>Total_data!H48</f>
        <v>3900</v>
      </c>
      <c r="I318">
        <f>Total_data!I48</f>
        <v>3900</v>
      </c>
      <c r="J318">
        <f>Total_data!J48</f>
        <v>3900</v>
      </c>
      <c r="K318">
        <f>Total_data!K48</f>
        <v>3900</v>
      </c>
      <c r="L318">
        <f>Total_data!L48</f>
        <v>3900</v>
      </c>
      <c r="M318">
        <f>Total_data!M48</f>
        <v>3900</v>
      </c>
      <c r="N318">
        <f>Total_data!N48</f>
        <v>3900</v>
      </c>
      <c r="O318">
        <f>Total_data!O48</f>
        <v>3900</v>
      </c>
      <c r="P318">
        <f>Total_data!P48</f>
        <v>3900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7760.64446641831</v>
      </c>
      <c r="E320">
        <f>Total_data!E50</f>
        <v>7783.8200296290597</v>
      </c>
      <c r="F320">
        <f>Total_data!F50</f>
        <v>7807.5898380503495</v>
      </c>
      <c r="G320">
        <f>Total_data!G50</f>
        <v>7823.99999999999</v>
      </c>
      <c r="H320">
        <f>Total_data!H50</f>
        <v>7625.3652762030897</v>
      </c>
      <c r="I320">
        <f>Total_data!I50</f>
        <v>7338.0453196218386</v>
      </c>
      <c r="J320">
        <f>Total_data!J50</f>
        <v>7308.8302926728702</v>
      </c>
      <c r="K320">
        <f>Total_data!K50</f>
        <v>7370.0938766257495</v>
      </c>
      <c r="L320">
        <f>Total_data!L50</f>
        <v>7438.1431214322802</v>
      </c>
      <c r="M320">
        <f>Total_data!M50</f>
        <v>7499.4067053851395</v>
      </c>
      <c r="N320">
        <f>Total_data!N50</f>
        <v>7568.0501954022202</v>
      </c>
      <c r="O320">
        <f>Total_data!O50</f>
        <v>7449.6177265459701</v>
      </c>
      <c r="P320">
        <f>Total_data!P50</f>
        <v>7673.5942423915394</v>
      </c>
      <c r="Q320">
        <f>Total_data!Q50</f>
        <v>7823.99999999998</v>
      </c>
      <c r="R320">
        <f>Total_data!R50</f>
        <v>7823.99999999998</v>
      </c>
      <c r="S320">
        <f>Total_data!S50</f>
        <v>7823.99999999998</v>
      </c>
      <c r="T320">
        <f>Total_data!T50</f>
        <v>7823.99999999999</v>
      </c>
      <c r="U320">
        <f>Total_data!U50</f>
        <v>7823.99999999998</v>
      </c>
      <c r="V320">
        <f>Total_data!V50</f>
        <v>7823.99999999998</v>
      </c>
      <c r="W320">
        <f>Total_data!W50</f>
        <v>7823.9999999999891</v>
      </c>
      <c r="X320">
        <f>Total_data!X50</f>
        <v>7823.99999999999</v>
      </c>
      <c r="Y320">
        <f>Total_data!Y50</f>
        <v>7823.9999999999873</v>
      </c>
      <c r="Z320">
        <f>Total_data!Z50</f>
        <v>7823.9999999999891</v>
      </c>
      <c r="AA320">
        <f>Total_data!AA50</f>
        <v>7823.9999999999836</v>
      </c>
      <c r="AB320">
        <f>Total_data!AB50</f>
        <v>7507.3481209211714</v>
      </c>
      <c r="AC320">
        <f>Total_data!AC50</f>
        <v>7433.6236341990689</v>
      </c>
      <c r="AD320">
        <f>Total_data!AD50</f>
        <v>7747.6121242693043</v>
      </c>
      <c r="AE320">
        <f>Total_data!AE50</f>
        <v>7823.9999999999891</v>
      </c>
      <c r="AF320">
        <f>Total_data!AF50</f>
        <v>7823.9999999999882</v>
      </c>
      <c r="AG320">
        <f>Total_data!AG50</f>
        <v>7823.9999999999854</v>
      </c>
      <c r="AH320">
        <f>Total_data!AH50</f>
        <v>7676.7590256762123</v>
      </c>
      <c r="AI320">
        <f>Total_data!AI50</f>
        <v>7280.1239864204526</v>
      </c>
      <c r="AJ320">
        <f>Total_data!AJ50</f>
        <v>6835.6222387569724</v>
      </c>
      <c r="AK320">
        <f>Total_data!AK50</f>
        <v>6611.4347870755955</v>
      </c>
      <c r="AL320">
        <f>Total_data!AL50</f>
        <v>6458.9664072346295</v>
      </c>
      <c r="AM320">
        <f>Total_data!AM50</f>
        <v>6385.9482700017397</v>
      </c>
      <c r="AN320">
        <f>Total_data!AN50</f>
        <v>6313.7915427135604</v>
      </c>
      <c r="AO320">
        <f>Total_data!AO50</f>
        <v>6210.6853526307696</v>
      </c>
      <c r="AP320">
        <f>Total_data!AP50</f>
        <v>5906.8620466172306</v>
      </c>
      <c r="AQ320">
        <f>Total_data!AQ50</f>
        <v>5800.8828485435497</v>
      </c>
      <c r="AR320">
        <f>Total_data!AR50</f>
        <v>5508.2783240508097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490.83359062747934</v>
      </c>
      <c r="E321">
        <f>Total_data!E53</f>
        <v>498.78074861280896</v>
      </c>
      <c r="F321">
        <f>Total_data!F53</f>
        <v>497.92505471960499</v>
      </c>
      <c r="G321">
        <f>Total_data!G53</f>
        <v>490.9840303497478</v>
      </c>
      <c r="H321">
        <f>Total_data!H53</f>
        <v>490.19183815348532</v>
      </c>
      <c r="I321">
        <f>Total_data!I53</f>
        <v>492.55407920091398</v>
      </c>
      <c r="J321">
        <f>Total_data!J53</f>
        <v>485.60999121310078</v>
      </c>
      <c r="K321">
        <f>Total_data!K53</f>
        <v>485.35638032264569</v>
      </c>
      <c r="L321">
        <f>Total_data!L53</f>
        <v>492.95642602215509</v>
      </c>
      <c r="M321">
        <f>Total_data!M53</f>
        <v>500.31313901844555</v>
      </c>
      <c r="N321">
        <f>Total_data!N53</f>
        <v>502.40218007021343</v>
      </c>
      <c r="O321">
        <f>Total_data!O53</f>
        <v>498.30185820497894</v>
      </c>
      <c r="P321">
        <f>Total_data!P53</f>
        <v>502.0820856480654</v>
      </c>
      <c r="Q321">
        <f>Total_data!Q53</f>
        <v>493.8477450774854</v>
      </c>
      <c r="R321">
        <f>Total_data!R53</f>
        <v>484.99748597642383</v>
      </c>
      <c r="S321">
        <f>Total_data!S53</f>
        <v>475.91321818800219</v>
      </c>
      <c r="T321">
        <f>Total_data!T53</f>
        <v>470.02994090106813</v>
      </c>
      <c r="U321">
        <f>Total_data!U53</f>
        <v>464.91814271242146</v>
      </c>
      <c r="V321">
        <f>Total_data!V53</f>
        <v>460.56318611464519</v>
      </c>
      <c r="W321">
        <f>Total_data!W53</f>
        <v>454.73268175889973</v>
      </c>
      <c r="X321">
        <f>Total_data!X53</f>
        <v>449.94619386676567</v>
      </c>
      <c r="Y321">
        <f>Total_data!Y53</f>
        <v>445.48505838011238</v>
      </c>
      <c r="Z321">
        <f>Total_data!Z53</f>
        <v>440.75716641852569</v>
      </c>
      <c r="AA321">
        <f>Total_data!AA53</f>
        <v>436.48693154003166</v>
      </c>
      <c r="AB321">
        <f>Total_data!AB53</f>
        <v>431.43203096969921</v>
      </c>
      <c r="AC321">
        <f>Total_data!AC53</f>
        <v>433.08971373655356</v>
      </c>
      <c r="AD321">
        <f>Total_data!AD53</f>
        <v>435.26051173238403</v>
      </c>
      <c r="AE321">
        <f>Total_data!AE53</f>
        <v>435.15652697422354</v>
      </c>
      <c r="AF321">
        <f>Total_data!AF53</f>
        <v>433.84529077598967</v>
      </c>
      <c r="AG321">
        <f>Total_data!AG53</f>
        <v>432.62500320467126</v>
      </c>
      <c r="AH321">
        <f>Total_data!AH53</f>
        <v>430.64081381716176</v>
      </c>
      <c r="AI321">
        <f>Total_data!AI53</f>
        <v>428.49802497436224</v>
      </c>
      <c r="AJ321">
        <f>Total_data!AJ53</f>
        <v>425.91468826090357</v>
      </c>
      <c r="AK321">
        <f>Total_data!AK53</f>
        <v>424.31741748749027</v>
      </c>
      <c r="AL321">
        <f>Total_data!AL53</f>
        <v>425.38007612151318</v>
      </c>
      <c r="AM321">
        <f>Total_data!AM53</f>
        <v>426.61126317918331</v>
      </c>
      <c r="AN321">
        <f>Total_data!AN53</f>
        <v>428.35535478463828</v>
      </c>
      <c r="AO321">
        <f>Total_data!AO53</f>
        <v>429.70531499778855</v>
      </c>
      <c r="AP321">
        <f>Total_data!AP53</f>
        <v>427.19464043268493</v>
      </c>
      <c r="AQ321">
        <f>Total_data!AQ53</f>
        <v>427.67854851122115</v>
      </c>
      <c r="AR321">
        <f>Total_data!AR53</f>
        <v>426.3568725678312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36.671184344075051</v>
      </c>
      <c r="G322">
        <f>Total_data!G54</f>
        <v>36.722461764302139</v>
      </c>
      <c r="H322">
        <f>Total_data!H54</f>
        <v>34.5126645693123</v>
      </c>
      <c r="I322">
        <f>Total_data!I54</f>
        <v>31.10585411757884</v>
      </c>
      <c r="J322">
        <f>Total_data!J54</f>
        <v>30.210029657447254</v>
      </c>
      <c r="K322">
        <f>Total_data!K54</f>
        <v>30.338616310580999</v>
      </c>
      <c r="L322">
        <f>Total_data!L54</f>
        <v>30.464066703882249</v>
      </c>
      <c r="M322">
        <f>Total_data!M54</f>
        <v>30.592653357015877</v>
      </c>
      <c r="N322">
        <f>Total_data!N54</f>
        <v>28.209599528091989</v>
      </c>
      <c r="O322">
        <f>Total_data!O54</f>
        <v>30.733785049479803</v>
      </c>
      <c r="P322">
        <f>Total_data!P54</f>
        <v>34.306286992298389</v>
      </c>
      <c r="Q322">
        <f>Total_data!Q54</f>
        <v>36.993984288579149</v>
      </c>
      <c r="R322">
        <f>Total_data!R54</f>
        <v>38.145957323613906</v>
      </c>
      <c r="S322">
        <f>Total_data!S54</f>
        <v>39.263290726925092</v>
      </c>
      <c r="T322">
        <f>Total_data!T54</f>
        <v>40.283607437004861</v>
      </c>
      <c r="U322">
        <f>Total_data!U54</f>
        <v>41.343984979594765</v>
      </c>
      <c r="V322">
        <f>Total_data!V54</f>
        <v>42.377935973342076</v>
      </c>
      <c r="W322">
        <f>Total_data!W54</f>
        <v>43.389386841492964</v>
      </c>
      <c r="X322">
        <f>Total_data!X54</f>
        <v>44.310024314267331</v>
      </c>
      <c r="Y322">
        <f>Total_data!Y54</f>
        <v>45.277295005345351</v>
      </c>
      <c r="Z322">
        <f>Total_data!Z54</f>
        <v>46.22201425262363</v>
      </c>
      <c r="AA322">
        <f>Total_data!AA54</f>
        <v>47.087505587328387</v>
      </c>
      <c r="AB322">
        <f>Total_data!AB54</f>
        <v>44.671622980068662</v>
      </c>
      <c r="AC322">
        <f>Total_data!AC54</f>
        <v>44.791933123584563</v>
      </c>
      <c r="AD322">
        <f>Total_data!AD54</f>
        <v>48.966140819744076</v>
      </c>
      <c r="AE322">
        <f>Total_data!AE54</f>
        <v>50.574606659006719</v>
      </c>
      <c r="AF322">
        <f>Total_data!AF54</f>
        <v>51.425923692806506</v>
      </c>
      <c r="AG322">
        <f>Total_data!AG54</f>
        <v>52.267149149090031</v>
      </c>
      <c r="AH322">
        <f>Total_data!AH54</f>
        <v>51.493823340442717</v>
      </c>
      <c r="AI322">
        <f>Total_data!AI54</f>
        <v>48.150888106634561</v>
      </c>
      <c r="AJ322">
        <f>Total_data!AJ54</f>
        <v>44.295366144700097</v>
      </c>
      <c r="AK322">
        <f>Total_data!AK54</f>
        <v>42.747131759972291</v>
      </c>
      <c r="AL322">
        <f>Total_data!AL54</f>
        <v>41.738412339652299</v>
      </c>
      <c r="AM322">
        <f>Total_data!AM54</f>
        <v>41.513412339652398</v>
      </c>
      <c r="AN322">
        <f>Total_data!AN54</f>
        <v>41.284261577892302</v>
      </c>
      <c r="AO322">
        <f>Total_data!AO54</f>
        <v>40.667567119652304</v>
      </c>
      <c r="AP322">
        <f>Total_data!AP54</f>
        <v>37.981950221252397</v>
      </c>
      <c r="AQ322">
        <f>Total_data!AQ54</f>
        <v>37.362105001252381</v>
      </c>
      <c r="AR322">
        <f>Total_data!AR54</f>
        <v>34.77138865801971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9.3523268206038992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9.4840497335701599</v>
      </c>
      <c r="AQ323">
        <f>Total_data!AQ55</f>
        <v>9.4934585130677505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141.45480000000001</v>
      </c>
      <c r="G324">
        <f>Total_data!G56</f>
        <v>142.5583</v>
      </c>
      <c r="H324">
        <f>Total_data!H56</f>
        <v>143.6619</v>
      </c>
      <c r="I324">
        <f>Total_data!I56</f>
        <v>144.76549999999901</v>
      </c>
      <c r="J324">
        <f>Total_data!J56</f>
        <v>143.86643828429399</v>
      </c>
      <c r="K324">
        <f>Total_data!K56</f>
        <v>142.40790915464299</v>
      </c>
      <c r="L324">
        <f>Total_data!L56</f>
        <v>140.830095254941</v>
      </c>
      <c r="M324">
        <f>Total_data!M56</f>
        <v>139.371507343395</v>
      </c>
      <c r="N324">
        <f>Total_data!N56</f>
        <v>137.344841555551</v>
      </c>
      <c r="O324">
        <f>Total_data!O56</f>
        <v>144.39999999999901</v>
      </c>
      <c r="P324">
        <f>Total_data!P56</f>
        <v>138.80000000000001</v>
      </c>
      <c r="Q324">
        <f>Total_data!Q56</f>
        <v>133.19999999999999</v>
      </c>
      <c r="R324">
        <f>Total_data!R56</f>
        <v>127.6</v>
      </c>
      <c r="S324">
        <f>Total_data!S56</f>
        <v>122</v>
      </c>
      <c r="T324">
        <f>Total_data!T56</f>
        <v>117</v>
      </c>
      <c r="U324">
        <f>Total_data!U56</f>
        <v>112</v>
      </c>
      <c r="V324">
        <f>Total_data!V56</f>
        <v>107</v>
      </c>
      <c r="W324">
        <f>Total_data!W56</f>
        <v>102</v>
      </c>
      <c r="X324">
        <f>Total_data!X56</f>
        <v>96.999999999999901</v>
      </c>
      <c r="Y324">
        <f>Total_data!Y56</f>
        <v>93.999999999999901</v>
      </c>
      <c r="Z324">
        <f>Total_data!Z56</f>
        <v>91</v>
      </c>
      <c r="AA324">
        <f>Total_data!AA56</f>
        <v>88</v>
      </c>
      <c r="AB324">
        <f>Total_data!AB56</f>
        <v>85</v>
      </c>
      <c r="AC324">
        <f>Total_data!AC56</f>
        <v>82</v>
      </c>
      <c r="AD324">
        <f>Total_data!AD56</f>
        <v>81.8</v>
      </c>
      <c r="AE324">
        <f>Total_data!AE56</f>
        <v>81.842896637523793</v>
      </c>
      <c r="AF324">
        <f>Total_data!AF56</f>
        <v>81.785874546287701</v>
      </c>
      <c r="AG324">
        <f>Total_data!AG56</f>
        <v>81.461658330884603</v>
      </c>
      <c r="AH324">
        <f>Total_data!AH56</f>
        <v>81</v>
      </c>
      <c r="AI324">
        <f>Total_data!AI56</f>
        <v>81.2</v>
      </c>
      <c r="AJ324">
        <f>Total_data!AJ56</f>
        <v>81.400000000000006</v>
      </c>
      <c r="AK324">
        <f>Total_data!AK56</f>
        <v>81.599999999999994</v>
      </c>
      <c r="AL324">
        <f>Total_data!AL56</f>
        <v>81.8</v>
      </c>
      <c r="AM324">
        <f>Total_data!AM56</f>
        <v>82</v>
      </c>
      <c r="AN324">
        <f>Total_data!AN56</f>
        <v>82</v>
      </c>
      <c r="AO324">
        <f>Total_data!AO56</f>
        <v>82</v>
      </c>
      <c r="AP324">
        <f>Total_data!AP56</f>
        <v>82</v>
      </c>
      <c r="AQ324">
        <f>Total_data!AQ56</f>
        <v>82</v>
      </c>
      <c r="AR324">
        <f>Total_data!AR56</f>
        <v>82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414.82860000000005</v>
      </c>
      <c r="E325">
        <f>Total_data!E57</f>
        <v>418.21449999999902</v>
      </c>
      <c r="F325">
        <f>Total_data!F57</f>
        <v>421.60039999999901</v>
      </c>
      <c r="G325">
        <f>Total_data!G57</f>
        <v>424.98619999999903</v>
      </c>
      <c r="H325">
        <f>Total_data!H57</f>
        <v>428.37199999999996</v>
      </c>
      <c r="I325">
        <f>Total_data!I57</f>
        <v>431.75779999999804</v>
      </c>
      <c r="J325">
        <f>Total_data!J57</f>
        <v>433.14103828429398</v>
      </c>
      <c r="K325">
        <f>Total_data!K57</f>
        <v>433.96480915464304</v>
      </c>
      <c r="L325">
        <f>Total_data!L57</f>
        <v>434.66919525494097</v>
      </c>
      <c r="M325">
        <f>Total_data!M57</f>
        <v>435.49290734339502</v>
      </c>
      <c r="N325">
        <f>Total_data!N57</f>
        <v>436.34484155555003</v>
      </c>
      <c r="O325">
        <f>Total_data!O57</f>
        <v>443.599999999999</v>
      </c>
      <c r="P325">
        <f>Total_data!P57</f>
        <v>438.19999999999902</v>
      </c>
      <c r="Q325">
        <f>Total_data!Q57</f>
        <v>432.79999999999899</v>
      </c>
      <c r="R325">
        <f>Total_data!R57</f>
        <v>427.40000000000003</v>
      </c>
      <c r="S325">
        <f>Total_data!S57</f>
        <v>422</v>
      </c>
      <c r="T325">
        <f>Total_data!T57</f>
        <v>415.39999999999895</v>
      </c>
      <c r="U325">
        <f>Total_data!U57</f>
        <v>408.79999999999905</v>
      </c>
      <c r="V325">
        <f>Total_data!V57</f>
        <v>402.2</v>
      </c>
      <c r="W325">
        <f>Total_data!W57</f>
        <v>395.6</v>
      </c>
      <c r="X325">
        <f>Total_data!X57</f>
        <v>388.99999999999989</v>
      </c>
      <c r="Y325">
        <f>Total_data!Y57</f>
        <v>383.99999999999989</v>
      </c>
      <c r="Z325">
        <f>Total_data!Z57</f>
        <v>379</v>
      </c>
      <c r="AA325">
        <f>Total_data!AA57</f>
        <v>374</v>
      </c>
      <c r="AB325">
        <f>Total_data!AB57</f>
        <v>369</v>
      </c>
      <c r="AC325">
        <f>Total_data!AC57</f>
        <v>363.99999999999898</v>
      </c>
      <c r="AD325">
        <f>Total_data!AD57</f>
        <v>361</v>
      </c>
      <c r="AE325">
        <f>Total_data!AE57</f>
        <v>358.24289663752381</v>
      </c>
      <c r="AF325">
        <f>Total_data!AF57</f>
        <v>355.38587454628669</v>
      </c>
      <c r="AG325">
        <f>Total_data!AG57</f>
        <v>352.26165833088464</v>
      </c>
      <c r="AH325">
        <f>Total_data!AH57</f>
        <v>348.99999999999898</v>
      </c>
      <c r="AI325">
        <f>Total_data!AI57</f>
        <v>346.19999999999897</v>
      </c>
      <c r="AJ325">
        <f>Total_data!AJ57</f>
        <v>343.4</v>
      </c>
      <c r="AK325">
        <f>Total_data!AK57</f>
        <v>340.599999999999</v>
      </c>
      <c r="AL325">
        <f>Total_data!AL57</f>
        <v>337.79999999999899</v>
      </c>
      <c r="AM325">
        <f>Total_data!AM57</f>
        <v>335</v>
      </c>
      <c r="AN325">
        <f>Total_data!AN57</f>
        <v>332.39999999999901</v>
      </c>
      <c r="AO325">
        <f>Total_data!AO57</f>
        <v>329.79999999999905</v>
      </c>
      <c r="AP325">
        <f>Total_data!AP57</f>
        <v>327.19999999999902</v>
      </c>
      <c r="AQ325">
        <f>Total_data!AQ57</f>
        <v>324.599999999999</v>
      </c>
      <c r="AR325">
        <f>Total_data!AR57</f>
        <v>322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109.716999999999</v>
      </c>
      <c r="F326">
        <f>Total_data!F58</f>
        <v>111.39859999999901</v>
      </c>
      <c r="G326">
        <f>Total_data!G58</f>
        <v>113.080199999999</v>
      </c>
      <c r="H326">
        <f>Total_data!H58</f>
        <v>114.76179999999999</v>
      </c>
      <c r="I326">
        <f>Total_data!I58</f>
        <v>116.443299999999</v>
      </c>
      <c r="J326">
        <f>Total_data!J58</f>
        <v>118.1249</v>
      </c>
      <c r="K326">
        <f>Total_data!K58</f>
        <v>119.8065</v>
      </c>
      <c r="L326">
        <f>Total_data!L58</f>
        <v>121.4881</v>
      </c>
      <c r="M326">
        <f>Total_data!M58</f>
        <v>123.16970000000001</v>
      </c>
      <c r="N326">
        <f>Total_data!N58</f>
        <v>124.99999999999901</v>
      </c>
      <c r="O326">
        <f>Total_data!O58</f>
        <v>127</v>
      </c>
      <c r="P326">
        <f>Total_data!P58</f>
        <v>129</v>
      </c>
      <c r="Q326">
        <f>Total_data!Q58</f>
        <v>131</v>
      </c>
      <c r="R326">
        <f>Total_data!R58</f>
        <v>133</v>
      </c>
      <c r="S326">
        <f>Total_data!S58</f>
        <v>135</v>
      </c>
      <c r="T326">
        <f>Total_data!T58</f>
        <v>135.19999999999899</v>
      </c>
      <c r="U326">
        <f>Total_data!U58</f>
        <v>135.39999999999901</v>
      </c>
      <c r="V326">
        <f>Total_data!V58</f>
        <v>135.6</v>
      </c>
      <c r="W326">
        <f>Total_data!W58</f>
        <v>135.80000000000001</v>
      </c>
      <c r="X326">
        <f>Total_data!X58</f>
        <v>136</v>
      </c>
      <c r="Y326">
        <f>Total_data!Y58</f>
        <v>136</v>
      </c>
      <c r="Z326">
        <f>Total_data!Z58</f>
        <v>136</v>
      </c>
      <c r="AA326">
        <f>Total_data!AA58</f>
        <v>136</v>
      </c>
      <c r="AB326">
        <f>Total_data!AB58</f>
        <v>136</v>
      </c>
      <c r="AC326">
        <f>Total_data!AC58</f>
        <v>136</v>
      </c>
      <c r="AD326">
        <f>Total_data!AD58</f>
        <v>135</v>
      </c>
      <c r="AE326">
        <f>Total_data!AE58</f>
        <v>134</v>
      </c>
      <c r="AF326">
        <f>Total_data!AF58</f>
        <v>133</v>
      </c>
      <c r="AG326">
        <f>Total_data!AG58</f>
        <v>132</v>
      </c>
      <c r="AH326">
        <f>Total_data!AH58</f>
        <v>131</v>
      </c>
      <c r="AI326">
        <f>Total_data!AI58</f>
        <v>130.19999999999999</v>
      </c>
      <c r="AJ326">
        <f>Total_data!AJ58</f>
        <v>129.4</v>
      </c>
      <c r="AK326">
        <f>Total_data!AK58</f>
        <v>128.599999999999</v>
      </c>
      <c r="AL326">
        <f>Total_data!AL58</f>
        <v>127.799999999999</v>
      </c>
      <c r="AM326">
        <f>Total_data!AM58</f>
        <v>127</v>
      </c>
      <c r="AN326">
        <f>Total_data!AN58</f>
        <v>126.19999999999899</v>
      </c>
      <c r="AO326">
        <f>Total_data!AO58</f>
        <v>125.399999999999</v>
      </c>
      <c r="AP326">
        <f>Total_data!AP58</f>
        <v>124.6</v>
      </c>
      <c r="AQ326">
        <f>Total_data!AQ58</f>
        <v>123.799999999999</v>
      </c>
      <c r="AR326">
        <f>Total_data!AR58</f>
        <v>123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12.6517229064576</v>
      </c>
      <c r="F327">
        <f>Total_data!F59</f>
        <v>12.734546584435199</v>
      </c>
      <c r="G327">
        <f>Total_data!G59</f>
        <v>12.8125570741056</v>
      </c>
      <c r="H327">
        <f>Total_data!H59</f>
        <v>12.8842950281472</v>
      </c>
      <c r="I327">
        <f>Total_data!I59</f>
        <v>12.949760446559999</v>
      </c>
      <c r="J327">
        <f>Total_data!J59</f>
        <v>13.006254680294299</v>
      </c>
      <c r="K327">
        <f>Total_data!K59</f>
        <v>13.0592114956799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12.16499812416</v>
      </c>
      <c r="Q327">
        <f>Total_data!Q59</f>
        <v>11.985871121279999</v>
      </c>
      <c r="R327">
        <f>Total_data!R59</f>
        <v>11.806744118400001</v>
      </c>
      <c r="S327">
        <f>Total_data!S59</f>
        <v>11.629038758399899</v>
      </c>
      <c r="T327">
        <f>Total_data!T59</f>
        <v>11.449911755519999</v>
      </c>
      <c r="U327">
        <f>Total_data!U59</f>
        <v>11.270784752640001</v>
      </c>
      <c r="V327">
        <f>Total_data!V59</f>
        <v>11.09165774976</v>
      </c>
      <c r="W327">
        <f>Total_data!W59</f>
        <v>10.9125307468799</v>
      </c>
      <c r="X327">
        <f>Total_data!X59</f>
        <v>10.733403744</v>
      </c>
      <c r="Y327">
        <f>Total_data!Y59</f>
        <v>10.555698384000001</v>
      </c>
      <c r="Z327">
        <f>Total_data!Z59</f>
        <v>10.37657138112</v>
      </c>
      <c r="AA327">
        <f>Total_data!AA59</f>
        <v>10.197444378239998</v>
      </c>
      <c r="AB327">
        <f>Total_data!AB59</f>
        <v>10.018317375360001</v>
      </c>
      <c r="AC327">
        <f>Total_data!AC59</f>
        <v>9.8391903724800009</v>
      </c>
      <c r="AD327">
        <f>Total_data!AD59</f>
        <v>9.6600633695999978</v>
      </c>
      <c r="AE327">
        <f>Total_data!AE59</f>
        <v>10.5429244709731</v>
      </c>
      <c r="AF327">
        <f>Total_data!AF59</f>
        <v>11.0654350908165</v>
      </c>
      <c r="AG327">
        <f>Total_data!AG59</f>
        <v>11.9585761445367</v>
      </c>
      <c r="AH327">
        <f>Total_data!AH59</f>
        <v>12.9819489234073</v>
      </c>
      <c r="AI327">
        <f>Total_data!AI59</f>
        <v>14.935286240527299</v>
      </c>
      <c r="AJ327">
        <f>Total_data!AJ59</f>
        <v>16.8886235576472</v>
      </c>
      <c r="AK327">
        <f>Total_data!AK59</f>
        <v>18.443086437265798</v>
      </c>
      <c r="AL327">
        <f>Total_data!AL59</f>
        <v>20.397845397265801</v>
      </c>
      <c r="AM327">
        <f>Total_data!AM59</f>
        <v>22.351182714385899</v>
      </c>
      <c r="AN327">
        <f>Total_data!AN59</f>
        <v>24.304520031505898</v>
      </c>
      <c r="AO327">
        <f>Total_data!AO59</f>
        <v>26.234997707519899</v>
      </c>
      <c r="AP327">
        <f>Total_data!AP59</f>
        <v>26.3700537811199</v>
      </c>
      <c r="AQ327">
        <f>Total_data!AQ59</f>
        <v>26.505109854720001</v>
      </c>
      <c r="AR327">
        <f>Total_data!AR59</f>
        <v>26.641587571199999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25.222254412478101</v>
      </c>
      <c r="E328">
        <f>Total_data!E60</f>
        <v>29.451900972090399</v>
      </c>
      <c r="F328">
        <f>Total_data!F60</f>
        <v>24.885802916855699</v>
      </c>
      <c r="G328">
        <f>Total_data!G60</f>
        <v>14.483796674784299</v>
      </c>
      <c r="H328">
        <f>Total_data!H60</f>
        <v>12.505399626137899</v>
      </c>
      <c r="I328">
        <f>Total_data!I60</f>
        <v>14.882820005372301</v>
      </c>
      <c r="J328">
        <f>Total_data!J60</f>
        <v>7.4582110295291804</v>
      </c>
      <c r="K328">
        <f>Total_data!K60</f>
        <v>6.2631869194889802</v>
      </c>
      <c r="L328">
        <f>Total_data!L60</f>
        <v>13.2760268939623</v>
      </c>
      <c r="M328">
        <f>Total_data!M60</f>
        <v>19.924605184933899</v>
      </c>
      <c r="N328">
        <f>Total_data!N60</f>
        <v>23.758954217856001</v>
      </c>
      <c r="O328">
        <f>Total_data!O60</f>
        <v>10.1291419009312</v>
      </c>
      <c r="P328">
        <f>Total_data!P60</f>
        <v>15.98776161596</v>
      </c>
      <c r="Q328">
        <f>Total_data!Q60</f>
        <v>10.7148960982602</v>
      </c>
      <c r="R328">
        <f>Total_data!R60</f>
        <v>6.36353924270938</v>
      </c>
      <c r="S328">
        <f>Total_data!S60</f>
        <v>1.8119057380577199</v>
      </c>
      <c r="T328">
        <f>Total_data!T60</f>
        <v>1.75732324399134</v>
      </c>
      <c r="U328">
        <f>Total_data!U60</f>
        <v>2.4371675627155902</v>
      </c>
      <c r="V328">
        <f>Total_data!V60</f>
        <v>3.8994285491521099</v>
      </c>
      <c r="W328">
        <f>Total_data!W60</f>
        <v>3.9117797226023199</v>
      </c>
      <c r="X328">
        <f>Total_data!X60</f>
        <v>5.0441433826263902</v>
      </c>
      <c r="Y328">
        <f>Total_data!Y60</f>
        <v>4.86470678385166</v>
      </c>
      <c r="Z328">
        <f>Total_data!Z60</f>
        <v>4.4464412507365099</v>
      </c>
      <c r="AA328">
        <f>Total_data!AA60</f>
        <v>4.5656125932876304</v>
      </c>
      <c r="AB328">
        <f>Total_data!AB60</f>
        <v>7.1827033288515096</v>
      </c>
      <c r="AC328">
        <f>Total_data!AC60</f>
        <v>13.616856557289999</v>
      </c>
      <c r="AD328">
        <f>Total_data!AD60</f>
        <v>14.05024164864</v>
      </c>
      <c r="AE328">
        <f>Total_data!AE60</f>
        <v>13.4623342915199</v>
      </c>
      <c r="AF328">
        <f>Total_data!AF60</f>
        <v>12.8818687996799</v>
      </c>
      <c r="AG328">
        <f>Total_data!AG60</f>
        <v>12.293961442559899</v>
      </c>
      <c r="AH328">
        <f>Total_data!AH60</f>
        <v>11.70605408544</v>
      </c>
      <c r="AI328">
        <f>Total_data!AI60</f>
        <v>11.1255885936</v>
      </c>
      <c r="AJ328">
        <f>Total_data!AJ60</f>
        <v>10.537681236479999</v>
      </c>
      <c r="AK328">
        <f>Total_data!AK60</f>
        <v>9.4457782587752508</v>
      </c>
      <c r="AL328">
        <f>Total_data!AL60</f>
        <v>9.3693083875199896</v>
      </c>
      <c r="AM328">
        <f>Total_data!AM60</f>
        <v>8.7814010303999908</v>
      </c>
      <c r="AN328">
        <f>Total_data!AN60</f>
        <v>8.1934936732799901</v>
      </c>
      <c r="AO328">
        <f>Total_data!AO60</f>
        <v>7.6130281814399998</v>
      </c>
      <c r="AP328">
        <f>Total_data!AP60</f>
        <v>7.0251208243199903</v>
      </c>
      <c r="AQ328">
        <f>Total_data!AQ60</f>
        <v>6.4372134672000003</v>
      </c>
      <c r="AR328">
        <f>Total_data!AR60</f>
        <v>5.8567479753599896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167.54560000000001</v>
      </c>
      <c r="E329">
        <f>Total_data!E61</f>
        <v>168.1463</v>
      </c>
      <c r="F329">
        <f>Total_data!F61</f>
        <v>168.74700000000001</v>
      </c>
      <c r="G329">
        <f>Total_data!G61</f>
        <v>169.3477</v>
      </c>
      <c r="H329">
        <f>Total_data!H61</f>
        <v>169.94829999999999</v>
      </c>
      <c r="I329">
        <f>Total_data!I61</f>
        <v>170.54900000000001</v>
      </c>
      <c r="J329">
        <f>Total_data!J61</f>
        <v>171.1497</v>
      </c>
      <c r="K329">
        <f>Total_data!K61</f>
        <v>171.75040000000001</v>
      </c>
      <c r="L329">
        <f>Total_data!L61</f>
        <v>172.351</v>
      </c>
      <c r="M329">
        <f>Total_data!M61</f>
        <v>172.95169999999999</v>
      </c>
      <c r="N329">
        <f>Total_data!N61</f>
        <v>174</v>
      </c>
      <c r="O329">
        <f>Total_data!O61</f>
        <v>172.2</v>
      </c>
      <c r="P329">
        <f>Total_data!P61</f>
        <v>170.39999999999901</v>
      </c>
      <c r="Q329">
        <f>Total_data!Q61</f>
        <v>168.599999999999</v>
      </c>
      <c r="R329">
        <f>Total_data!R61</f>
        <v>166.8</v>
      </c>
      <c r="S329">
        <f>Total_data!S61</f>
        <v>165</v>
      </c>
      <c r="T329">
        <f>Total_data!T61</f>
        <v>163.19999999999999</v>
      </c>
      <c r="U329">
        <f>Total_data!U61</f>
        <v>161.4</v>
      </c>
      <c r="V329">
        <f>Total_data!V61</f>
        <v>159.6</v>
      </c>
      <c r="W329">
        <f>Total_data!W61</f>
        <v>157.80000000000001</v>
      </c>
      <c r="X329">
        <f>Total_data!X61</f>
        <v>156</v>
      </c>
      <c r="Y329">
        <f>Total_data!Y61</f>
        <v>154</v>
      </c>
      <c r="Z329">
        <f>Total_data!Z61</f>
        <v>152</v>
      </c>
      <c r="AA329">
        <f>Total_data!AA61</f>
        <v>150</v>
      </c>
      <c r="AB329">
        <f>Total_data!AB61</f>
        <v>148</v>
      </c>
      <c r="AC329">
        <f>Total_data!AC61</f>
        <v>145.99999999999901</v>
      </c>
      <c r="AD329">
        <f>Total_data!AD61</f>
        <v>144.19999999999999</v>
      </c>
      <c r="AE329">
        <f>Total_data!AE61</f>
        <v>142.4</v>
      </c>
      <c r="AF329">
        <f>Total_data!AF61</f>
        <v>140.599999999999</v>
      </c>
      <c r="AG329">
        <f>Total_data!AG61</f>
        <v>138.80000000000001</v>
      </c>
      <c r="AH329">
        <f>Total_data!AH61</f>
        <v>136.99999999999901</v>
      </c>
      <c r="AI329">
        <f>Total_data!AI61</f>
        <v>134.79999999999899</v>
      </c>
      <c r="AJ329">
        <f>Total_data!AJ61</f>
        <v>132.6</v>
      </c>
      <c r="AK329">
        <f>Total_data!AK61</f>
        <v>130.4</v>
      </c>
      <c r="AL329">
        <f>Total_data!AL61</f>
        <v>128.19999999999999</v>
      </c>
      <c r="AM329">
        <f>Total_data!AM61</f>
        <v>126</v>
      </c>
      <c r="AN329">
        <f>Total_data!AN61</f>
        <v>124.2</v>
      </c>
      <c r="AO329">
        <f>Total_data!AO61</f>
        <v>122.4</v>
      </c>
      <c r="AP329">
        <f>Total_data!AP61</f>
        <v>120.599999999999</v>
      </c>
      <c r="AQ329">
        <f>Total_data!AQ61</f>
        <v>118.8</v>
      </c>
      <c r="AR329">
        <f>Total_data!AR61</f>
        <v>117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0.256576896</v>
      </c>
      <c r="E330">
        <f>Total_data!E62</f>
        <v>0.24976512000000001</v>
      </c>
      <c r="F330">
        <f>Total_data!F62</f>
        <v>0.24295334399999999</v>
      </c>
      <c r="G330">
        <f>Total_data!G62</f>
        <v>0.2413891584</v>
      </c>
      <c r="H330">
        <f>Total_data!H62</f>
        <v>0.23442600959999901</v>
      </c>
      <c r="I330">
        <f>Total_data!I62</f>
        <v>0.22978391040000001</v>
      </c>
      <c r="J330">
        <f>Total_data!J62</f>
        <v>0.222820761599999</v>
      </c>
      <c r="K330">
        <f>Total_data!K62</f>
        <v>0.21585761279999999</v>
      </c>
      <c r="L330">
        <f>Total_data!L62</f>
        <v>0.208894464</v>
      </c>
      <c r="M330">
        <f>Total_data!M62</f>
        <v>0.20193131519999999</v>
      </c>
      <c r="N330">
        <f>Total_data!N62</f>
        <v>0.19728921599999999</v>
      </c>
      <c r="O330">
        <f>Total_data!O62</f>
        <v>0.1903260672</v>
      </c>
      <c r="P330">
        <f>Total_data!P62</f>
        <v>0.18336291839999899</v>
      </c>
      <c r="Q330">
        <f>Total_data!Q62</f>
        <v>0.17639976960000001</v>
      </c>
      <c r="R330">
        <f>Total_data!R62</f>
        <v>0.16943662079999999</v>
      </c>
      <c r="S330">
        <f>Total_data!S62</f>
        <v>0.16247347200000001</v>
      </c>
      <c r="T330">
        <f>Total_data!T62</f>
        <v>0.15783137280000001</v>
      </c>
      <c r="U330">
        <f>Total_data!U62</f>
        <v>0.150868224</v>
      </c>
      <c r="V330">
        <f>Total_data!V62</f>
        <v>0.14390507520000001</v>
      </c>
      <c r="W330">
        <f>Total_data!W62</f>
        <v>0.136941926399999</v>
      </c>
      <c r="X330">
        <f>Total_data!X62</f>
        <v>0.12997877760000001</v>
      </c>
      <c r="Y330">
        <f>Total_data!Y62</f>
        <v>0.12533667840000001</v>
      </c>
      <c r="Z330">
        <f>Total_data!Z62</f>
        <v>0.1183735296</v>
      </c>
      <c r="AA330">
        <f>Total_data!AA62</f>
        <v>0.111410380799999</v>
      </c>
      <c r="AB330">
        <f>Total_data!AB62</f>
        <v>0.104447232</v>
      </c>
      <c r="AC330">
        <f>Total_data!AC62</f>
        <v>9.7484083200000002E-2</v>
      </c>
      <c r="AD330">
        <f>Total_data!AD62</f>
        <v>9.0520934400000003E-2</v>
      </c>
      <c r="AE330">
        <f>Total_data!AE62</f>
        <v>8.5878835200000003E-2</v>
      </c>
      <c r="AF330">
        <f>Total_data!AF62</f>
        <v>7.8915686400000004E-2</v>
      </c>
      <c r="AG330">
        <f>Total_data!AG62</f>
        <v>7.1952537600000005E-2</v>
      </c>
      <c r="AH330">
        <f>Total_data!AH62</f>
        <v>6.4989388800000006E-2</v>
      </c>
      <c r="AI330">
        <f>Total_data!AI62</f>
        <v>0.92435579452852201</v>
      </c>
      <c r="AJ330">
        <f>Total_data!AJ62</f>
        <v>1.8581571630033999</v>
      </c>
      <c r="AK330">
        <f>Total_data!AK62</f>
        <v>1.85119401420341</v>
      </c>
      <c r="AL330">
        <f>Total_data!AL62</f>
        <v>2.5438703615999998</v>
      </c>
      <c r="AM330">
        <f>Total_data!AM62</f>
        <v>2.68081228800005</v>
      </c>
      <c r="AN330">
        <f>Total_data!AN62</f>
        <v>2.7899016191999899</v>
      </c>
      <c r="AO330">
        <f>Total_data!AO62</f>
        <v>2.8989909503999902</v>
      </c>
      <c r="AP330">
        <f>Total_data!AP62</f>
        <v>3.01040133119999</v>
      </c>
      <c r="AQ330">
        <f>Total_data!AQ62</f>
        <v>3.1194906623999898</v>
      </c>
      <c r="AR330">
        <f>Total_data!AR62</f>
        <v>3.2285799935999901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0.2330439759359989</v>
      </c>
      <c r="E331">
        <f>Total_data!E63</f>
        <v>0.40144091788800002</v>
      </c>
      <c r="F331">
        <f>Total_data!F63</f>
        <v>0.56841873983999891</v>
      </c>
      <c r="G331">
        <f>Total_data!G63</f>
        <v>0.55946279335679905</v>
      </c>
      <c r="H331">
        <f>Total_data!H63</f>
        <v>0.55044378748799894</v>
      </c>
      <c r="I331">
        <f>Total_data!I63</f>
        <v>0.54148784100479896</v>
      </c>
      <c r="J331">
        <f>Total_data!J63</f>
        <v>0.53104971513599997</v>
      </c>
      <c r="K331">
        <f>Total_data!K63</f>
        <v>0.522093768652798</v>
      </c>
      <c r="L331">
        <f>Total_data!L63</f>
        <v>0.51313782216959902</v>
      </c>
      <c r="M331">
        <f>Total_data!M63</f>
        <v>0.50411881630080002</v>
      </c>
      <c r="N331">
        <f>Total_data!N63</f>
        <v>0.52288940679551998</v>
      </c>
      <c r="O331">
        <f>Total_data!O63</f>
        <v>0.51194253712895998</v>
      </c>
      <c r="P331">
        <f>Total_data!P63</f>
        <v>0.50247784684800001</v>
      </c>
      <c r="Q331">
        <f>Total_data!Q63</f>
        <v>0.49301315656703892</v>
      </c>
      <c r="R331">
        <f>Total_data!R63</f>
        <v>0.48348540690047997</v>
      </c>
      <c r="S331">
        <f>Total_data!S63</f>
        <v>0.47260159661951895</v>
      </c>
      <c r="T331">
        <f>Total_data!T63</f>
        <v>0.463073846952959</v>
      </c>
      <c r="U331">
        <f>Total_data!U63</f>
        <v>0.45360915667199997</v>
      </c>
      <c r="V331">
        <f>Total_data!V63</f>
        <v>0.44414446639103899</v>
      </c>
      <c r="W331">
        <f>Total_data!W63</f>
        <v>0.43319759672447999</v>
      </c>
      <c r="X331">
        <f>Total_data!X63</f>
        <v>0.437124864272112</v>
      </c>
      <c r="Y331">
        <f>Total_data!Y63</f>
        <v>0.42731484851548796</v>
      </c>
      <c r="Z331">
        <f>Total_data!Z63</f>
        <v>0.417536529245567</v>
      </c>
      <c r="AA331">
        <f>Total_data!AA63</f>
        <v>0.40633908997564605</v>
      </c>
      <c r="AB331">
        <f>Total_data!AB63</f>
        <v>0.39652907421902395</v>
      </c>
      <c r="AC331">
        <f>Total_data!AC63</f>
        <v>0</v>
      </c>
      <c r="AD331">
        <f>Total_data!AD63</f>
        <v>0</v>
      </c>
      <c r="AE331">
        <f>Total_data!AE63</f>
        <v>0</v>
      </c>
      <c r="AF331">
        <f>Total_data!AF63</f>
        <v>0</v>
      </c>
      <c r="AG331">
        <f>Total_data!AG63</f>
        <v>0</v>
      </c>
      <c r="AH331">
        <f>Total_data!AH63</f>
        <v>0.85281407907287798</v>
      </c>
      <c r="AI331">
        <f>Total_data!AI63</f>
        <v>1.84619807907287</v>
      </c>
      <c r="AJ331">
        <f>Total_data!AJ63</f>
        <v>2.8395820790728701</v>
      </c>
      <c r="AK331">
        <f>Total_data!AK63</f>
        <v>4.3503332572744799</v>
      </c>
      <c r="AL331">
        <f>Total_data!AL63</f>
        <v>5.8610844354760694</v>
      </c>
      <c r="AM331">
        <f>Total_data!AM63</f>
        <v>7.3718356136776704</v>
      </c>
      <c r="AN331">
        <f>Total_data!AN63</f>
        <v>8.8825867918792696</v>
      </c>
      <c r="AO331">
        <f>Total_data!AO63</f>
        <v>10.39333797008087</v>
      </c>
      <c r="AP331">
        <f>Total_data!AP63</f>
        <v>11.90408914828247</v>
      </c>
      <c r="AQ331">
        <f>Total_data!AQ63</f>
        <v>14.337142261324079</v>
      </c>
      <c r="AR331">
        <f>Total_data!AR63</f>
        <v>16.91778888751119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0.62832326400000005</v>
      </c>
      <c r="S332">
        <f>Total_data!S64</f>
        <v>0.57390789600000003</v>
      </c>
      <c r="T332">
        <f>Total_data!T64</f>
        <v>0.51819324480000006</v>
      </c>
      <c r="U332">
        <f>Total_data!U64</f>
        <v>0.46172803679999996</v>
      </c>
      <c r="V332">
        <f>Total_data!V64</f>
        <v>0.40611430079999999</v>
      </c>
      <c r="W332">
        <f>Total_data!W64</f>
        <v>0.34884492480000001</v>
      </c>
      <c r="X332">
        <f>Total_data!X64</f>
        <v>0.29151878399999903</v>
      </c>
      <c r="Y332">
        <f>Total_data!Y64</f>
        <v>0.23470668</v>
      </c>
      <c r="Z332">
        <f>Total_data!Z64</f>
        <v>0.17622947520000001</v>
      </c>
      <c r="AA332">
        <f>Total_data!AA64</f>
        <v>0.1186195104</v>
      </c>
      <c r="AB332">
        <f>Total_data!AB64</f>
        <v>5.84109791999999E-2</v>
      </c>
      <c r="AC332">
        <f>Total_data!AC64</f>
        <v>0.74424959999999996</v>
      </c>
      <c r="AD332">
        <f>Total_data!AD64</f>
        <v>1.4935449599999999</v>
      </c>
      <c r="AE332">
        <f>Total_data!AE64</f>
        <v>2.2478860799999998</v>
      </c>
      <c r="AF332">
        <f>Total_data!AF64</f>
        <v>3.0072729599999999</v>
      </c>
      <c r="AG332">
        <f>Total_data!AG64</f>
        <v>3.77170559999999</v>
      </c>
      <c r="AH332">
        <f>Total_data!AH64</f>
        <v>4.5411840000000003</v>
      </c>
      <c r="AI332">
        <f>Total_data!AI64</f>
        <v>5.3157081599999998</v>
      </c>
      <c r="AJ332">
        <f>Total_data!AJ64</f>
        <v>6.0952780799999999</v>
      </c>
      <c r="AK332">
        <f>Total_data!AK64</f>
        <v>6.8798937599999999</v>
      </c>
      <c r="AL332">
        <f>Total_data!AL64</f>
        <v>7.6695551999999996</v>
      </c>
      <c r="AM332">
        <f>Total_data!AM64</f>
        <v>8.9126191930673002</v>
      </c>
      <c r="AN332">
        <f>Total_data!AN64</f>
        <v>10.50059109088183</v>
      </c>
      <c r="AO332">
        <f>Total_data!AO64</f>
        <v>12.09739306869648</v>
      </c>
      <c r="AP332">
        <f>Total_data!AP64</f>
        <v>13.70302512651115</v>
      </c>
      <c r="AQ332">
        <f>Total_data!AQ64</f>
        <v>15.31748726432572</v>
      </c>
      <c r="AR332">
        <f>Total_data!AR64</f>
        <v>16.9407794821404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2181.3105033268498</v>
      </c>
      <c r="E334">
        <f>Total_data!E68</f>
        <v>2187.5941529072998</v>
      </c>
      <c r="F334">
        <f>Total_data!F68</f>
        <v>2192.3091274662902</v>
      </c>
      <c r="G334">
        <f>Total_data!G68</f>
        <v>2195.1973745524997</v>
      </c>
      <c r="H334">
        <f>Total_data!H68</f>
        <v>2199.1719397511401</v>
      </c>
      <c r="I334">
        <f>Total_data!I68</f>
        <v>2203.31226744284</v>
      </c>
      <c r="J334">
        <f>Total_data!J68</f>
        <v>2207.14576214711</v>
      </c>
      <c r="K334">
        <f>Total_data!K68</f>
        <v>2211.2856934505503</v>
      </c>
      <c r="L334">
        <f>Total_data!L68</f>
        <v>2212.8537779650101</v>
      </c>
      <c r="M334">
        <f>Total_data!M68</f>
        <v>2212.6402982856598</v>
      </c>
      <c r="N334">
        <f>Total_data!N68</f>
        <v>2215.11483162481</v>
      </c>
      <c r="O334">
        <f>Total_data!O68</f>
        <v>2279.8227703880102</v>
      </c>
      <c r="P334">
        <f>Total_data!P68</f>
        <v>2357.6932878114999</v>
      </c>
      <c r="Q334">
        <f>Total_data!Q68</f>
        <v>2430.5410204606501</v>
      </c>
      <c r="R334">
        <f>Total_data!R68</f>
        <v>2507.6371799522599</v>
      </c>
      <c r="S334">
        <f>Total_data!S68</f>
        <v>2594.5056325934802</v>
      </c>
      <c r="T334">
        <f>Total_data!T68</f>
        <v>2681.3920404082801</v>
      </c>
      <c r="U334">
        <f>Total_data!U68</f>
        <v>2774.6484011232301</v>
      </c>
      <c r="V334">
        <f>Total_data!V68</f>
        <v>2873.1550962839597</v>
      </c>
      <c r="W334">
        <f>Total_data!W68</f>
        <v>2976.07482620568</v>
      </c>
      <c r="X334">
        <f>Total_data!X68</f>
        <v>3085.9858181383001</v>
      </c>
      <c r="Y334">
        <f>Total_data!Y68</f>
        <v>3200.1067515005502</v>
      </c>
      <c r="Z334">
        <f>Total_data!Z68</f>
        <v>3320.00904096462</v>
      </c>
      <c r="AA334">
        <f>Total_data!AA68</f>
        <v>3446.1858579854002</v>
      </c>
      <c r="AB334">
        <f>Total_data!AB68</f>
        <v>3579.1269335972302</v>
      </c>
      <c r="AC334">
        <f>Total_data!AC68</f>
        <v>3723.6001866480401</v>
      </c>
      <c r="AD334">
        <f>Total_data!AD68</f>
        <v>3873.7041703427899</v>
      </c>
      <c r="AE334">
        <f>Total_data!AE68</f>
        <v>4053.6997790940604</v>
      </c>
      <c r="AF334">
        <f>Total_data!AF68</f>
        <v>4235.4544015901702</v>
      </c>
      <c r="AG334">
        <f>Total_data!AG68</f>
        <v>4433.5226142952297</v>
      </c>
      <c r="AH334">
        <f>Total_data!AH68</f>
        <v>4642.7329450668803</v>
      </c>
      <c r="AI334">
        <f>Total_data!AI68</f>
        <v>4881.6610283276905</v>
      </c>
      <c r="AJ334">
        <f>Total_data!AJ68</f>
        <v>5130.7007703214194</v>
      </c>
      <c r="AK334">
        <f>Total_data!AK68</f>
        <v>5379.72315134152</v>
      </c>
      <c r="AL334">
        <f>Total_data!AL68</f>
        <v>5467.4912188168601</v>
      </c>
      <c r="AM334">
        <f>Total_data!AM68</f>
        <v>5447.9756096608498</v>
      </c>
      <c r="AN334">
        <f>Total_data!AN68</f>
        <v>5432.4506705038093</v>
      </c>
      <c r="AO334">
        <f>Total_data!AO68</f>
        <v>5417.5161988525797</v>
      </c>
      <c r="AP334">
        <f>Total_data!AP68</f>
        <v>5364.8708522171901</v>
      </c>
      <c r="AQ334">
        <f>Total_data!AQ68</f>
        <v>5312.1165942594598</v>
      </c>
      <c r="AR334">
        <f>Total_data!AR68</f>
        <v>5261.92951740437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0.1034622266786607</v>
      </c>
      <c r="E335">
        <f>Total_data!E69</f>
        <v>0.1024785896065091</v>
      </c>
      <c r="F335">
        <f>Total_data!F69</f>
        <v>0.10330641391748574</v>
      </c>
      <c r="G335">
        <f>Total_data!G69</f>
        <v>0.10491997802508771</v>
      </c>
      <c r="H335">
        <f>Total_data!H69</f>
        <v>0.10060232482268813</v>
      </c>
      <c r="I335">
        <f>Total_data!I69</f>
        <v>9.3215062333927859E-2</v>
      </c>
      <c r="J335">
        <f>Total_data!J69</f>
        <v>9.2689077065396377E-2</v>
      </c>
      <c r="K335">
        <f>Total_data!K69</f>
        <v>9.2979892874827622E-2</v>
      </c>
      <c r="L335">
        <f>Total_data!L69</f>
        <v>9.1308686726053329E-2</v>
      </c>
      <c r="M335">
        <f>Total_data!M69</f>
        <v>8.9735053886844787E-2</v>
      </c>
      <c r="N335">
        <f>Total_data!N69</f>
        <v>8.4192278566338985E-2</v>
      </c>
      <c r="O335">
        <f>Total_data!O69</f>
        <v>8.9449227551773536E-2</v>
      </c>
      <c r="P335">
        <f>Total_data!P69</f>
        <v>9.5391421843475072E-2</v>
      </c>
      <c r="Q335">
        <f>Total_data!Q69</f>
        <v>0.10191977078143567</v>
      </c>
      <c r="R335">
        <f>Total_data!R69</f>
        <v>0.10563755115259486</v>
      </c>
      <c r="S335">
        <f>Total_data!S69</f>
        <v>0.10947649793866976</v>
      </c>
      <c r="T335">
        <f>Total_data!T69</f>
        <v>0.1124877652596315</v>
      </c>
      <c r="U335">
        <f>Total_data!U69</f>
        <v>0.11546328314167667</v>
      </c>
      <c r="V335">
        <f>Total_data!V69</f>
        <v>0.11825469166338402</v>
      </c>
      <c r="W335">
        <f>Total_data!W69</f>
        <v>0.12143596502169947</v>
      </c>
      <c r="X335">
        <f>Total_data!X69</f>
        <v>0.12424163432459814</v>
      </c>
      <c r="Y335">
        <f>Total_data!Y69</f>
        <v>0.12709820572242231</v>
      </c>
      <c r="Z335">
        <f>Total_data!Z69</f>
        <v>0.130027891851381</v>
      </c>
      <c r="AA335">
        <f>Total_data!AA69</f>
        <v>0.13269886166438841</v>
      </c>
      <c r="AB335">
        <f>Total_data!AB69</f>
        <v>0.12806032856825136</v>
      </c>
      <c r="AC335">
        <f>Total_data!AC69</f>
        <v>0.12808629579461323</v>
      </c>
      <c r="AD335">
        <f>Total_data!AD69</f>
        <v>0.13833157031429447</v>
      </c>
      <c r="AE335">
        <f>Total_data!AE69</f>
        <v>0.1458125803291429</v>
      </c>
      <c r="AF335">
        <f>Total_data!AF69</f>
        <v>0.15115422207932439</v>
      </c>
      <c r="AG335">
        <f>Total_data!AG69</f>
        <v>0.15734038237966488</v>
      </c>
      <c r="AH335">
        <f>Total_data!AH69</f>
        <v>0.16239696166238268</v>
      </c>
      <c r="AI335">
        <f>Total_data!AI69</f>
        <v>0.16609746657530478</v>
      </c>
      <c r="AJ335">
        <f>Total_data!AJ69</f>
        <v>0.16899395350350643</v>
      </c>
      <c r="AK335">
        <f>Total_data!AK69</f>
        <v>0.17503792247912062</v>
      </c>
      <c r="AL335">
        <f>Total_data!AL69</f>
        <v>0.18386090962956303</v>
      </c>
      <c r="AM335">
        <f>Total_data!AM69</f>
        <v>0.1941577011622253</v>
      </c>
      <c r="AN335">
        <f>Total_data!AN69</f>
        <v>0.2048809712101832</v>
      </c>
      <c r="AO335">
        <f>Total_data!AO69</f>
        <v>0.21478041717223001</v>
      </c>
      <c r="AP335">
        <f>Total_data!AP69</f>
        <v>0.21762801030041373</v>
      </c>
      <c r="AQ335">
        <f>Total_data!AQ69</f>
        <v>0.22596722557265822</v>
      </c>
      <c r="AR335">
        <f>Total_data!AR69</f>
        <v>0.23102741137777819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0.30750307503075031</v>
      </c>
      <c r="E336">
        <f>Total_data!E70</f>
        <v>0.30750307503075031</v>
      </c>
      <c r="F336">
        <f>Total_data!F70</f>
        <v>0.30750307503075269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0.3013589785635829</v>
      </c>
      <c r="J336">
        <f>Total_data!J70</f>
        <v>0.29612804268791681</v>
      </c>
      <c r="K336">
        <f>Total_data!K70</f>
        <v>0.29141871960752169</v>
      </c>
      <c r="L336">
        <f>Total_data!L70</f>
        <v>0.28618778373185566</v>
      </c>
      <c r="M336">
        <f>Total_data!M70</f>
        <v>0.28147846065145976</v>
      </c>
      <c r="N336">
        <f>Total_data!N70</f>
        <v>0.27620184523005303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0.30219683384229923</v>
      </c>
      <c r="R336">
        <f>Total_data!R70</f>
        <v>0.31056147704196629</v>
      </c>
      <c r="S336">
        <f>Total_data!S70</f>
        <v>0.31864956524449994</v>
      </c>
      <c r="T336">
        <f>Total_data!T70</f>
        <v>0.32605036052236375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0.36901994640834884</v>
      </c>
      <c r="AA336">
        <f>Total_data!AA70</f>
        <v>0.37528727455997674</v>
      </c>
      <c r="AB336">
        <f>Total_data!AB70</f>
        <v>0.35753638770494772</v>
      </c>
      <c r="AC336">
        <f>Total_data!AC70</f>
        <v>0.35834835223972628</v>
      </c>
      <c r="AD336">
        <f>Total_data!AD70</f>
        <v>0.38881797281629071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0.41272496132831732</v>
      </c>
      <c r="AH336">
        <f>Total_data!AH70</f>
        <v>0.4070029350596257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0.45831916056998689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171.00680480691378</v>
      </c>
      <c r="E337">
        <f>Total_data!E73</f>
        <v>180.78974481932516</v>
      </c>
      <c r="F337">
        <f>Total_data!F73</f>
        <v>188.19278616331434</v>
      </c>
      <c r="G337">
        <f>Total_data!G73</f>
        <v>195.75225363999175</v>
      </c>
      <c r="H337">
        <f>Total_data!H73</f>
        <v>200.0646258940609</v>
      </c>
      <c r="I337">
        <f>Total_data!I73</f>
        <v>203.85328062450111</v>
      </c>
      <c r="J337">
        <f>Total_data!J73</f>
        <v>207.95292511244938</v>
      </c>
      <c r="K337">
        <f>Total_data!K73</f>
        <v>211.61664226217647</v>
      </c>
      <c r="L337">
        <f>Total_data!L73</f>
        <v>216.01904577833147</v>
      </c>
      <c r="M337">
        <f>Total_data!M73</f>
        <v>221.98013544745288</v>
      </c>
      <c r="N337">
        <f>Total_data!N73</f>
        <v>226.68001126215836</v>
      </c>
      <c r="O337">
        <f>Total_data!O73</f>
        <v>225.92611707870364</v>
      </c>
      <c r="P337">
        <f>Total_data!P73</f>
        <v>224.91332505176189</v>
      </c>
      <c r="Q337">
        <f>Total_data!Q73</f>
        <v>220.12166172515575</v>
      </c>
      <c r="R337">
        <f>Total_data!R73</f>
        <v>214.87441986055762</v>
      </c>
      <c r="S337">
        <f>Total_data!S73</f>
        <v>214.93359916417461</v>
      </c>
      <c r="T337">
        <f>Total_data!T73</f>
        <v>205.3921820690978</v>
      </c>
      <c r="U337">
        <f>Total_data!U73</f>
        <v>205.39127686373774</v>
      </c>
      <c r="V337">
        <f>Total_data!V73</f>
        <v>205.52588912028372</v>
      </c>
      <c r="W337">
        <f>Total_data!W73</f>
        <v>205.49806927456834</v>
      </c>
      <c r="X337">
        <f>Total_data!X73</f>
        <v>202.89567302776851</v>
      </c>
      <c r="Y337">
        <f>Total_data!Y73</f>
        <v>202.33076511915877</v>
      </c>
      <c r="Z337">
        <f>Total_data!Z73</f>
        <v>202.19976140274707</v>
      </c>
      <c r="AA337">
        <f>Total_data!AA73</f>
        <v>202.678790851261</v>
      </c>
      <c r="AB337">
        <f>Total_data!AB73</f>
        <v>203.91003308227548</v>
      </c>
      <c r="AC337">
        <f>Total_data!AC73</f>
        <v>202.61108098269671</v>
      </c>
      <c r="AD337">
        <f>Total_data!AD73</f>
        <v>203.47141243013075</v>
      </c>
      <c r="AE337">
        <f>Total_data!AE73</f>
        <v>204.4134101651465</v>
      </c>
      <c r="AF337">
        <f>Total_data!AF73</f>
        <v>205.92652350239922</v>
      </c>
      <c r="AG337">
        <f>Total_data!AG73</f>
        <v>207.6680369238311</v>
      </c>
      <c r="AH337">
        <f>Total_data!AH73</f>
        <v>209.2575713452502</v>
      </c>
      <c r="AI337">
        <f>Total_data!AI73</f>
        <v>211.25366277159009</v>
      </c>
      <c r="AJ337">
        <f>Total_data!AJ73</f>
        <v>212.94843953927472</v>
      </c>
      <c r="AK337">
        <f>Total_data!AK73</f>
        <v>213.80605414097565</v>
      </c>
      <c r="AL337">
        <f>Total_data!AL73</f>
        <v>216.10644393223441</v>
      </c>
      <c r="AM337">
        <f>Total_data!AM73</f>
        <v>217.45367768957109</v>
      </c>
      <c r="AN337">
        <f>Total_data!AN73</f>
        <v>219.03697107966786</v>
      </c>
      <c r="AO337">
        <f>Total_data!AO73</f>
        <v>220.52348471565583</v>
      </c>
      <c r="AP337">
        <f>Total_data!AP73</f>
        <v>221.92554951562471</v>
      </c>
      <c r="AQ337">
        <f>Total_data!AQ73</f>
        <v>223.43583432057247</v>
      </c>
      <c r="AR337">
        <f>Total_data!AR73</f>
        <v>225.55864149643605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74.486775587922807</v>
      </c>
      <c r="E338">
        <f>Total_data!E74</f>
        <v>77.114692736283473</v>
      </c>
      <c r="F338">
        <f>Total_data!F74</f>
        <v>79.69974083642721</v>
      </c>
      <c r="G338">
        <f>Total_data!G74</f>
        <v>82.155552082332918</v>
      </c>
      <c r="H338">
        <f>Total_data!H74</f>
        <v>84.504556933091294</v>
      </c>
      <c r="I338">
        <f>Total_data!I74</f>
        <v>86.834318058463737</v>
      </c>
      <c r="J338">
        <f>Total_data!J74</f>
        <v>89.618087630999526</v>
      </c>
      <c r="K338">
        <f>Total_data!K74</f>
        <v>92.284610291241108</v>
      </c>
      <c r="L338">
        <f>Total_data!L74</f>
        <v>95.30537366833741</v>
      </c>
      <c r="M338">
        <f>Total_data!M74</f>
        <v>97.967416501243932</v>
      </c>
      <c r="N338">
        <f>Total_data!N74</f>
        <v>100.53658820719457</v>
      </c>
      <c r="O338">
        <f>Total_data!O74</f>
        <v>103.23504709101377</v>
      </c>
      <c r="P338">
        <f>Total_data!P74</f>
        <v>105.83504935172024</v>
      </c>
      <c r="Q338">
        <f>Total_data!Q74</f>
        <v>105.00922274927426</v>
      </c>
      <c r="R338">
        <f>Total_data!R74</f>
        <v>104.05333649926897</v>
      </c>
      <c r="S338">
        <f>Total_data!S74</f>
        <v>106.49572563021242</v>
      </c>
      <c r="T338">
        <f>Total_data!T74</f>
        <v>107.99114449437633</v>
      </c>
      <c r="U338">
        <f>Total_data!U74</f>
        <v>108.26475156174082</v>
      </c>
      <c r="V338">
        <f>Total_data!V74</f>
        <v>108.39245801105538</v>
      </c>
      <c r="W338">
        <f>Total_data!W74</f>
        <v>108.42671445500595</v>
      </c>
      <c r="X338">
        <f>Total_data!X74</f>
        <v>110.23113023829526</v>
      </c>
      <c r="Y338">
        <f>Total_data!Y74</f>
        <v>112.05517408613727</v>
      </c>
      <c r="Z338">
        <f>Total_data!Z74</f>
        <v>113.51492406315511</v>
      </c>
      <c r="AA338">
        <f>Total_data!AA74</f>
        <v>114.82739747158308</v>
      </c>
      <c r="AB338">
        <f>Total_data!AB74</f>
        <v>116.42371703354388</v>
      </c>
      <c r="AC338">
        <f>Total_data!AC74</f>
        <v>118.27289491076112</v>
      </c>
      <c r="AD338">
        <f>Total_data!AD74</f>
        <v>119.38319521844207</v>
      </c>
      <c r="AE338">
        <f>Total_data!AE74</f>
        <v>120.50456917475556</v>
      </c>
      <c r="AF338">
        <f>Total_data!AF74</f>
        <v>122.35760763975634</v>
      </c>
      <c r="AG338">
        <f>Total_data!AG74</f>
        <v>124.13571890564245</v>
      </c>
      <c r="AH338">
        <f>Total_data!AH74</f>
        <v>125.76943247750204</v>
      </c>
      <c r="AI338">
        <f>Total_data!AI74</f>
        <v>128.66985215835368</v>
      </c>
      <c r="AJ338">
        <f>Total_data!AJ74</f>
        <v>131.71033240254809</v>
      </c>
      <c r="AK338">
        <f>Total_data!AK74</f>
        <v>132.69111967125127</v>
      </c>
      <c r="AL338">
        <f>Total_data!AL74</f>
        <v>135.00336431607209</v>
      </c>
      <c r="AM338">
        <f>Total_data!AM74</f>
        <v>137.38070445898811</v>
      </c>
      <c r="AN338">
        <f>Total_data!AN74</f>
        <v>139.63968153913171</v>
      </c>
      <c r="AO338">
        <f>Total_data!AO74</f>
        <v>141.92119981597892</v>
      </c>
      <c r="AP338">
        <f>Total_data!AP74</f>
        <v>144.53495379867201</v>
      </c>
      <c r="AQ338">
        <f>Total_data!AQ74</f>
        <v>146.76188945581112</v>
      </c>
      <c r="AR338">
        <f>Total_data!AR74</f>
        <v>148.91295263053073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0.93297480523200005</v>
      </c>
      <c r="E339">
        <f>Total_data!E75</f>
        <v>0.90586147694399999</v>
      </c>
      <c r="F339">
        <f>Total_data!F75</f>
        <v>0.8765055921599999</v>
      </c>
      <c r="G339">
        <f>Total_data!G75</f>
        <v>0.84714970737599993</v>
      </c>
      <c r="H339">
        <f>Total_data!H75</f>
        <v>0.81757026388799903</v>
      </c>
      <c r="I339">
        <f>Total_data!I75</f>
        <v>0.790680494304</v>
      </c>
      <c r="J339">
        <f>Total_data!J75</f>
        <v>0.76132460952000003</v>
      </c>
      <c r="K339">
        <f>Total_data!K75</f>
        <v>0.73174516603199891</v>
      </c>
      <c r="L339">
        <f>Total_data!L75</f>
        <v>1.593124628601309</v>
      </c>
      <c r="M339">
        <f>Total_data!M75</f>
        <v>2.5923073565272299</v>
      </c>
      <c r="N339">
        <f>Total_data!N75</f>
        <v>2.87721305438959</v>
      </c>
      <c r="O339">
        <f>Total_data!O75</f>
        <v>5.6804017656170602</v>
      </c>
      <c r="P339">
        <f>Total_data!P75</f>
        <v>5.7451425468143063</v>
      </c>
      <c r="Q339">
        <f>Total_data!Q75</f>
        <v>6.2051128078250599</v>
      </c>
      <c r="R339">
        <f>Total_data!R75</f>
        <v>6.1256073982250605</v>
      </c>
      <c r="S339">
        <f>Total_data!S75</f>
        <v>6.05106102462506</v>
      </c>
      <c r="T339">
        <f>Total_data!T75</f>
        <v>5.9740485358250606</v>
      </c>
      <c r="U339">
        <f>Total_data!U75</f>
        <v>5.8945431262250603</v>
      </c>
      <c r="V339">
        <f>Total_data!V75</f>
        <v>5.8175306374250599</v>
      </c>
      <c r="W339">
        <f>Total_data!W75</f>
        <v>5.7429842638250603</v>
      </c>
      <c r="X339">
        <f>Total_data!X75</f>
        <v>5.66597177502506</v>
      </c>
      <c r="Y339">
        <f>Total_data!Y75</f>
        <v>6.021800484319531</v>
      </c>
      <c r="Z339">
        <f>Total_data!Z75</f>
        <v>5.9472541107195402</v>
      </c>
      <c r="AA339">
        <f>Total_data!AA75</f>
        <v>5.870241621919539</v>
      </c>
      <c r="AB339">
        <f>Total_data!AB75</f>
        <v>6.0486140887184394</v>
      </c>
      <c r="AC339">
        <f>Total_data!AC75</f>
        <v>5.9716015999184293</v>
      </c>
      <c r="AD339">
        <f>Total_data!AD75</f>
        <v>7.1272474303336004</v>
      </c>
      <c r="AE339">
        <f>Total_data!AE75</f>
        <v>7.5807362209820299</v>
      </c>
      <c r="AF339">
        <f>Total_data!AF75</f>
        <v>9.3633850794567195</v>
      </c>
      <c r="AG339">
        <f>Total_data!AG75</f>
        <v>11.253206345601681</v>
      </c>
      <c r="AH339">
        <f>Total_data!AH75</f>
        <v>12.29426404488296</v>
      </c>
      <c r="AI339">
        <f>Total_data!AI75</f>
        <v>12.269602892882959</v>
      </c>
      <c r="AJ339">
        <f>Total_data!AJ75</f>
        <v>12.24494174088297</v>
      </c>
      <c r="AK339">
        <f>Total_data!AK75</f>
        <v>12.22274670408296</v>
      </c>
      <c r="AL339">
        <f>Total_data!AL75</f>
        <v>12.19808555208297</v>
      </c>
      <c r="AM339">
        <f>Total_data!AM75</f>
        <v>12.19808555208297</v>
      </c>
      <c r="AN339">
        <f>Total_data!AN75</f>
        <v>12.19808555208297</v>
      </c>
      <c r="AO339">
        <f>Total_data!AO75</f>
        <v>12.19808555208297</v>
      </c>
      <c r="AP339">
        <f>Total_data!AP75</f>
        <v>12.19808555208297</v>
      </c>
      <c r="AQ339">
        <f>Total_data!AQ75</f>
        <v>12.19808555208297</v>
      </c>
      <c r="AR339">
        <f>Total_data!AR75</f>
        <v>12.19808555208297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29.886208398503999</v>
      </c>
      <c r="F340">
        <f>Total_data!F76</f>
        <v>29.668114804464</v>
      </c>
      <c r="G340">
        <f>Total_data!G76</f>
        <v>31.204889297495999</v>
      </c>
      <c r="H340">
        <f>Total_data!H76</f>
        <v>30.906810647063999</v>
      </c>
      <c r="I340">
        <f>Total_data!I76</f>
        <v>30.674531561039998</v>
      </c>
      <c r="J340">
        <f>Total_data!J76</f>
        <v>32.618310436396698</v>
      </c>
      <c r="K340">
        <f>Total_data!K76</f>
        <v>32.202301753439997</v>
      </c>
      <c r="L340">
        <f>Total_data!L76</f>
        <v>29.663975534410898</v>
      </c>
      <c r="M340">
        <f>Total_data!M76</f>
        <v>26.707156284051688</v>
      </c>
      <c r="N340">
        <f>Total_data!N76</f>
        <v>24.485743715529388</v>
      </c>
      <c r="O340">
        <f>Total_data!O76</f>
        <v>28.325799187200001</v>
      </c>
      <c r="P340">
        <f>Total_data!P76</f>
        <v>27.349217568</v>
      </c>
      <c r="Q340">
        <f>Total_data!Q76</f>
        <v>26.377568179199901</v>
      </c>
      <c r="R340">
        <f>Total_data!R76</f>
        <v>25.4009865599999</v>
      </c>
      <c r="S340">
        <f>Total_data!S76</f>
        <v>24.404445491039901</v>
      </c>
      <c r="T340">
        <f>Total_data!T76</f>
        <v>23.450289436799999</v>
      </c>
      <c r="U340">
        <f>Total_data!U76</f>
        <v>22.4786400479999</v>
      </c>
      <c r="V340">
        <f>Total_data!V76</f>
        <v>21.502058428799998</v>
      </c>
      <c r="W340">
        <f>Total_data!W76</f>
        <v>20.527942924799998</v>
      </c>
      <c r="X340">
        <f>Total_data!X76</f>
        <v>19.551361305599997</v>
      </c>
      <c r="Y340">
        <f>Total_data!Y76</f>
        <v>18.579711916799997</v>
      </c>
      <c r="Z340">
        <f>Total_data!Z76</f>
        <v>17.605596412799997</v>
      </c>
      <c r="AA340">
        <f>Total_data!AA76</f>
        <v>16.6290147935999</v>
      </c>
      <c r="AB340">
        <f>Total_data!AB76</f>
        <v>15.6548992895999</v>
      </c>
      <c r="AC340">
        <f>Total_data!AC76</f>
        <v>14.6807837855999</v>
      </c>
      <c r="AD340">
        <f>Total_data!AD76</f>
        <v>13.706668281599901</v>
      </c>
      <c r="AE340">
        <f>Total_data!AE76</f>
        <v>12.7300866623999</v>
      </c>
      <c r="AF340">
        <f>Total_data!AF76</f>
        <v>11.758437273599901</v>
      </c>
      <c r="AG340">
        <f>Total_data!AG76</f>
        <v>10.7818556543999</v>
      </c>
      <c r="AH340">
        <f>Total_data!AH76</f>
        <v>9.807740150399999</v>
      </c>
      <c r="AI340">
        <f>Total_data!AI76</f>
        <v>8.8311585311999998</v>
      </c>
      <c r="AJ340">
        <f>Total_data!AJ76</f>
        <v>7.7156867893090091</v>
      </c>
      <c r="AK340">
        <f>Total_data!AK76</f>
        <v>5.2353135421617489</v>
      </c>
      <c r="AL340">
        <f>Total_data!AL76</f>
        <v>2.6180033430673704</v>
      </c>
      <c r="AM340">
        <f>Total_data!AM76</f>
        <v>0.90346830452336202</v>
      </c>
      <c r="AN340">
        <f>Total_data!AN76</f>
        <v>0.63711228412799992</v>
      </c>
      <c r="AO340">
        <f>Total_data!AO76</f>
        <v>0.49251912494399797</v>
      </c>
      <c r="AP340">
        <f>Total_data!AP76</f>
        <v>0.34814952446399999</v>
      </c>
      <c r="AQ340">
        <f>Total_data!AQ76</f>
        <v>0.20355636528000001</v>
      </c>
      <c r="AR340">
        <f>Total_data!AR76</f>
        <v>6.165288E-2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18.85677982868329</v>
      </c>
      <c r="E341">
        <f>Total_data!E77</f>
        <v>19.430430467829183</v>
      </c>
      <c r="F341">
        <f>Total_data!F77</f>
        <v>23.156277644889748</v>
      </c>
      <c r="G341">
        <f>Total_data!G77</f>
        <v>27.226942306349663</v>
      </c>
      <c r="H341">
        <f>Total_data!H77</f>
        <v>29.943472328719245</v>
      </c>
      <c r="I341">
        <f>Total_data!I77</f>
        <v>30.94087825610886</v>
      </c>
      <c r="J341">
        <f>Total_data!J77</f>
        <v>33.726546632906384</v>
      </c>
      <c r="K341">
        <f>Total_data!K77</f>
        <v>36.735041986481839</v>
      </c>
      <c r="L341">
        <f>Total_data!L77</f>
        <v>38.67424927766784</v>
      </c>
      <c r="M341">
        <f>Total_data!M77</f>
        <v>40.668784974561135</v>
      </c>
      <c r="N341">
        <f>Total_data!N77</f>
        <v>40.609258799726135</v>
      </c>
      <c r="O341">
        <f>Total_data!O77</f>
        <v>44.721073639797545</v>
      </c>
      <c r="P341">
        <f>Total_data!P77</f>
        <v>46.403983575861645</v>
      </c>
      <c r="Q341">
        <f>Total_data!Q77</f>
        <v>48.333288828722338</v>
      </c>
      <c r="R341">
        <f>Total_data!R77</f>
        <v>50.345780606762489</v>
      </c>
      <c r="S341">
        <f>Total_data!S77</f>
        <v>56.216745372658544</v>
      </c>
      <c r="T341">
        <f>Total_data!T77</f>
        <v>58.769907262609749</v>
      </c>
      <c r="U341">
        <f>Total_data!U77</f>
        <v>60.152314628209744</v>
      </c>
      <c r="V341">
        <f>Total_data!V77</f>
        <v>61.091851623384535</v>
      </c>
      <c r="W341">
        <f>Total_data!W77</f>
        <v>62.073766903957917</v>
      </c>
      <c r="X341">
        <f>Total_data!X77</f>
        <v>64.294956121009633</v>
      </c>
      <c r="Y341">
        <f>Total_data!Y77</f>
        <v>66.209226578543038</v>
      </c>
      <c r="Z341">
        <f>Total_data!Z77</f>
        <v>67.219797881184434</v>
      </c>
      <c r="AA341">
        <f>Total_data!AA77</f>
        <v>67.882496293741212</v>
      </c>
      <c r="AB341">
        <f>Total_data!AB77</f>
        <v>68.551095205055049</v>
      </c>
      <c r="AC341">
        <f>Total_data!AC77</f>
        <v>69.856633423150072</v>
      </c>
      <c r="AD341">
        <f>Total_data!AD77</f>
        <v>70.699434969548236</v>
      </c>
      <c r="AE341">
        <f>Total_data!AE77</f>
        <v>71.549557721002884</v>
      </c>
      <c r="AF341">
        <f>Total_data!AF77</f>
        <v>72.402500030859002</v>
      </c>
      <c r="AG341">
        <f>Total_data!AG77</f>
        <v>72.451429590247599</v>
      </c>
      <c r="AH341">
        <f>Total_data!AH77</f>
        <v>72.029158596465109</v>
      </c>
      <c r="AI341">
        <f>Total_data!AI77</f>
        <v>71.853113223161543</v>
      </c>
      <c r="AJ341">
        <f>Total_data!AJ77</f>
        <v>71.674487652005695</v>
      </c>
      <c r="AK341">
        <f>Total_data!AK77</f>
        <v>71.299625726369598</v>
      </c>
      <c r="AL341">
        <f>Total_data!AL77</f>
        <v>70.691518628232515</v>
      </c>
      <c r="AM341">
        <f>Total_data!AM77</f>
        <v>69.318383209368804</v>
      </c>
      <c r="AN341">
        <f>Total_data!AN77</f>
        <v>65.205268904329856</v>
      </c>
      <c r="AO341">
        <f>Total_data!AO77</f>
        <v>58.383629649831839</v>
      </c>
      <c r="AP341">
        <f>Total_data!AP77</f>
        <v>55.847726559705087</v>
      </c>
      <c r="AQ341">
        <f>Total_data!AQ77</f>
        <v>51.555913470519577</v>
      </c>
      <c r="AR341">
        <f>Total_data!AR77</f>
        <v>48.94158432966664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12.6517229064576</v>
      </c>
      <c r="F342">
        <f>Total_data!F78</f>
        <v>12.734546584435199</v>
      </c>
      <c r="G342">
        <f>Total_data!G78</f>
        <v>12.8125570741056</v>
      </c>
      <c r="H342">
        <f>Total_data!H78</f>
        <v>12.8842950281472</v>
      </c>
      <c r="I342">
        <f>Total_data!I78</f>
        <v>12.949760446559999</v>
      </c>
      <c r="J342">
        <f>Total_data!J78</f>
        <v>13.006254680294299</v>
      </c>
      <c r="K342">
        <f>Total_data!K78</f>
        <v>13.0592114956799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12.16499812416</v>
      </c>
      <c r="Q342">
        <f>Total_data!Q78</f>
        <v>11.985871121279999</v>
      </c>
      <c r="R342">
        <f>Total_data!R78</f>
        <v>11.806744118400001</v>
      </c>
      <c r="S342">
        <f>Total_data!S78</f>
        <v>11.629038758399899</v>
      </c>
      <c r="T342">
        <f>Total_data!T78</f>
        <v>11.449911755519999</v>
      </c>
      <c r="U342">
        <f>Total_data!U78</f>
        <v>11.270784752640001</v>
      </c>
      <c r="V342">
        <f>Total_data!V78</f>
        <v>11.09165774976</v>
      </c>
      <c r="W342">
        <f>Total_data!W78</f>
        <v>10.9125307468799</v>
      </c>
      <c r="X342">
        <f>Total_data!X78</f>
        <v>10.733403744</v>
      </c>
      <c r="Y342">
        <f>Total_data!Y78</f>
        <v>10.555698384000001</v>
      </c>
      <c r="Z342">
        <f>Total_data!Z78</f>
        <v>10.37657138112</v>
      </c>
      <c r="AA342">
        <f>Total_data!AA78</f>
        <v>10.197444378239998</v>
      </c>
      <c r="AB342">
        <f>Total_data!AB78</f>
        <v>10.018317375360001</v>
      </c>
      <c r="AC342">
        <f>Total_data!AC78</f>
        <v>9.8391903724800009</v>
      </c>
      <c r="AD342">
        <f>Total_data!AD78</f>
        <v>9.6600633695999978</v>
      </c>
      <c r="AE342">
        <f>Total_data!AE78</f>
        <v>10.5429244709731</v>
      </c>
      <c r="AF342">
        <f>Total_data!AF78</f>
        <v>11.0654350908165</v>
      </c>
      <c r="AG342">
        <f>Total_data!AG78</f>
        <v>11.9585761445367</v>
      </c>
      <c r="AH342">
        <f>Total_data!AH78</f>
        <v>12.9819489234073</v>
      </c>
      <c r="AI342">
        <f>Total_data!AI78</f>
        <v>14.935286240527299</v>
      </c>
      <c r="AJ342">
        <f>Total_data!AJ78</f>
        <v>16.8886235576472</v>
      </c>
      <c r="AK342">
        <f>Total_data!AK78</f>
        <v>18.443086437265798</v>
      </c>
      <c r="AL342">
        <f>Total_data!AL78</f>
        <v>20.397845397265801</v>
      </c>
      <c r="AM342">
        <f>Total_data!AM78</f>
        <v>22.351182714385899</v>
      </c>
      <c r="AN342">
        <f>Total_data!AN78</f>
        <v>24.304520031505898</v>
      </c>
      <c r="AO342">
        <f>Total_data!AO78</f>
        <v>26.234997707519899</v>
      </c>
      <c r="AP342">
        <f>Total_data!AP78</f>
        <v>26.3700537811199</v>
      </c>
      <c r="AQ342">
        <f>Total_data!AQ78</f>
        <v>26.505109854720001</v>
      </c>
      <c r="AR342">
        <f>Total_data!AR78</f>
        <v>26.641587571199999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9.0727533857835105</v>
      </c>
      <c r="E343">
        <f>Total_data!E79</f>
        <v>10.6094744135772</v>
      </c>
      <c r="F343">
        <f>Total_data!F79</f>
        <v>8.9775623798180995</v>
      </c>
      <c r="G343">
        <f>Total_data!G79</f>
        <v>5.2325855038960798</v>
      </c>
      <c r="H343">
        <f>Total_data!H79</f>
        <v>4.5243848140875302</v>
      </c>
      <c r="I343">
        <f>Total_data!I79</f>
        <v>5.3923260889030198</v>
      </c>
      <c r="J343">
        <f>Total_data!J79</f>
        <v>2.7061723619481799</v>
      </c>
      <c r="K343">
        <f>Total_data!K79</f>
        <v>2.2758673399305902</v>
      </c>
      <c r="L343">
        <f>Total_data!L79</f>
        <v>4.8311597139600897</v>
      </c>
      <c r="M343">
        <f>Total_data!M79</f>
        <v>7.2611534930517303</v>
      </c>
      <c r="N343">
        <f>Total_data!N79</f>
        <v>8.6711511744000003</v>
      </c>
      <c r="O343">
        <f>Total_data!O79</f>
        <v>3.7021717474163802</v>
      </c>
      <c r="P343">
        <f>Total_data!P79</f>
        <v>5.8520357305856496</v>
      </c>
      <c r="Q343">
        <f>Total_data!Q79</f>
        <v>3.92774783660564</v>
      </c>
      <c r="R343">
        <f>Total_data!R79</f>
        <v>2.3361010435790699</v>
      </c>
      <c r="S343">
        <f>Total_data!S79</f>
        <v>0.66614181546240003</v>
      </c>
      <c r="T343">
        <f>Total_data!T79</f>
        <v>0.6470262312192</v>
      </c>
      <c r="U343">
        <f>Total_data!U79</f>
        <v>0.89866060572108997</v>
      </c>
      <c r="V343">
        <f>Total_data!V79</f>
        <v>1.4399662293766999</v>
      </c>
      <c r="W343">
        <f>Total_data!W79</f>
        <v>1.4466640985955299</v>
      </c>
      <c r="X343">
        <f>Total_data!X79</f>
        <v>1.8682012528245799</v>
      </c>
      <c r="Y343">
        <f>Total_data!Y79</f>
        <v>1.8017432532783899</v>
      </c>
      <c r="Z343">
        <f>Total_data!Z79</f>
        <v>1.6468300928653701</v>
      </c>
      <c r="AA343">
        <f>Total_data!AA79</f>
        <v>1.6909676271435601</v>
      </c>
      <c r="AB343">
        <f>Total_data!AB79</f>
        <v>2.6602604921672199</v>
      </c>
      <c r="AC343">
        <f>Total_data!AC79</f>
        <v>5.0432802064036997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4.5533190527999903</v>
      </c>
      <c r="AH343">
        <f>Total_data!AH79</f>
        <v>4.3355755872000001</v>
      </c>
      <c r="AI343">
        <f>Total_data!AI79</f>
        <v>4.1205883679999999</v>
      </c>
      <c r="AJ343">
        <f>Total_data!AJ79</f>
        <v>3.9028449023999898</v>
      </c>
      <c r="AK343">
        <f>Total_data!AK79</f>
        <v>3.4984363921389798</v>
      </c>
      <c r="AL343">
        <f>Total_data!AL79</f>
        <v>3.4701142175999999</v>
      </c>
      <c r="AM343">
        <f>Total_data!AM79</f>
        <v>3.252370752</v>
      </c>
      <c r="AN343">
        <f>Total_data!AN79</f>
        <v>3.0346272864000001</v>
      </c>
      <c r="AO343">
        <f>Total_data!AO79</f>
        <v>2.8196400671999999</v>
      </c>
      <c r="AP343">
        <f>Total_data!AP79</f>
        <v>2.6018966016</v>
      </c>
      <c r="AQ343">
        <f>Total_data!AQ79</f>
        <v>2.3841531360000001</v>
      </c>
      <c r="AR343">
        <f>Total_data!AR79</f>
        <v>2.1691659167999999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1.2355441505279989</v>
      </c>
      <c r="E344">
        <f>Total_data!E80</f>
        <v>1.714104289483487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4.2282965801430716</v>
      </c>
      <c r="J344">
        <f>Total_data!J80</f>
        <v>5.0050213483979409</v>
      </c>
      <c r="K344">
        <f>Total_data!K80</f>
        <v>5.5498861074239905</v>
      </c>
      <c r="L344">
        <f>Total_data!L80</f>
        <v>5.9957273443276691</v>
      </c>
      <c r="M344">
        <f>Total_data!M80</f>
        <v>6.4350412599513502</v>
      </c>
      <c r="N344">
        <f>Total_data!N80</f>
        <v>9.8044366944340489</v>
      </c>
      <c r="O344">
        <f>Total_data!O80</f>
        <v>6.9666694964138198</v>
      </c>
      <c r="P344">
        <f>Total_data!P80</f>
        <v>6.89663289065063</v>
      </c>
      <c r="Q344">
        <f>Total_data!Q80</f>
        <v>6.8266404062742989</v>
      </c>
      <c r="R344">
        <f>Total_data!R80</f>
        <v>6.756871480601979</v>
      </c>
      <c r="S344">
        <f>Total_data!S80</f>
        <v>6.3193102034070998</v>
      </c>
      <c r="T344">
        <f>Total_data!T80</f>
        <v>6.5608628078493485</v>
      </c>
      <c r="U344">
        <f>Total_data!U80</f>
        <v>6.50360298347303</v>
      </c>
      <c r="V344">
        <f>Total_data!V80</f>
        <v>6.4552294999180688</v>
      </c>
      <c r="W344">
        <f>Total_data!W80</f>
        <v>6.8038410690230595</v>
      </c>
      <c r="X344">
        <f>Total_data!X80</f>
        <v>7.258613613963889</v>
      </c>
      <c r="Y344">
        <f>Total_data!Y80</f>
        <v>8.0996352622808381</v>
      </c>
      <c r="Z344">
        <f>Total_data!Z80</f>
        <v>10.00673465042019</v>
      </c>
      <c r="AA344">
        <f>Total_data!AA80</f>
        <v>11.920863775763218</v>
      </c>
      <c r="AB344">
        <f>Total_data!AB80</f>
        <v>12.931143297224249</v>
      </c>
      <c r="AC344">
        <f>Total_data!AC80</f>
        <v>12.039671840009021</v>
      </c>
      <c r="AD344">
        <f>Total_data!AD80</f>
        <v>11.401922069760341</v>
      </c>
      <c r="AE344">
        <f>Total_data!AE80</f>
        <v>10.781449446597652</v>
      </c>
      <c r="AF344">
        <f>Total_data!AF80</f>
        <v>9.9105990002242503</v>
      </c>
      <c r="AG344">
        <f>Total_data!AG80</f>
        <v>9.2936739804565907</v>
      </c>
      <c r="AH344">
        <f>Total_data!AH80</f>
        <v>8.5846609959462405</v>
      </c>
      <c r="AI344">
        <f>Total_data!AI80</f>
        <v>7.7621873843898799</v>
      </c>
      <c r="AJ344">
        <f>Total_data!AJ80</f>
        <v>6.9414417774617698</v>
      </c>
      <c r="AK344">
        <f>Total_data!AK80</f>
        <v>6.1376939830927411</v>
      </c>
      <c r="AL344">
        <f>Total_data!AL80</f>
        <v>5.3325354966411158</v>
      </c>
      <c r="AM344">
        <f>Total_data!AM80</f>
        <v>4.5353198138241906</v>
      </c>
      <c r="AN344">
        <f>Total_data!AN80</f>
        <v>3.9832335031594908</v>
      </c>
      <c r="AO344">
        <f>Total_data!AO80</f>
        <v>3.432681169660071</v>
      </c>
      <c r="AP344">
        <f>Total_data!AP80</f>
        <v>2.8882977077712408</v>
      </c>
      <c r="AQ344">
        <f>Total_data!AQ80</f>
        <v>2.3502278743281111</v>
      </c>
      <c r="AR344">
        <f>Total_data!AR80</f>
        <v>1.8137280175296011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0.24295334399999999</v>
      </c>
      <c r="G345">
        <f>Total_data!G81</f>
        <v>0.2413891584</v>
      </c>
      <c r="H345">
        <f>Total_data!H81</f>
        <v>0.23442600959999901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0.20193131519999999</v>
      </c>
      <c r="N345">
        <f>Total_data!N81</f>
        <v>0.19728921599999999</v>
      </c>
      <c r="O345">
        <f>Total_data!O81</f>
        <v>0.1903260672</v>
      </c>
      <c r="P345">
        <f>Total_data!P81</f>
        <v>0.18336291839999899</v>
      </c>
      <c r="Q345">
        <f>Total_data!Q81</f>
        <v>0.17639976960000001</v>
      </c>
      <c r="R345">
        <f>Total_data!R81</f>
        <v>0.16943662079999999</v>
      </c>
      <c r="S345">
        <f>Total_data!S81</f>
        <v>0.16247347200000001</v>
      </c>
      <c r="T345">
        <f>Total_data!T81</f>
        <v>0.15783137280000001</v>
      </c>
      <c r="U345">
        <f>Total_data!U81</f>
        <v>0.150868224</v>
      </c>
      <c r="V345">
        <f>Total_data!V81</f>
        <v>0.14390507520000001</v>
      </c>
      <c r="W345">
        <f>Total_data!W81</f>
        <v>0.136941926399999</v>
      </c>
      <c r="X345">
        <f>Total_data!X81</f>
        <v>0.12997877760000001</v>
      </c>
      <c r="Y345">
        <f>Total_data!Y81</f>
        <v>0.12533667840000001</v>
      </c>
      <c r="Z345">
        <f>Total_data!Z81</f>
        <v>0.1183735296</v>
      </c>
      <c r="AA345">
        <f>Total_data!AA81</f>
        <v>0.111410380799999</v>
      </c>
      <c r="AB345">
        <f>Total_data!AB81</f>
        <v>0.104447232</v>
      </c>
      <c r="AC345">
        <f>Total_data!AC81</f>
        <v>9.7484083200000002E-2</v>
      </c>
      <c r="AD345">
        <f>Total_data!AD81</f>
        <v>9.0520934400000003E-2</v>
      </c>
      <c r="AE345">
        <f>Total_data!AE81</f>
        <v>8.5878835200000003E-2</v>
      </c>
      <c r="AF345">
        <f>Total_data!AF81</f>
        <v>7.8915686400000004E-2</v>
      </c>
      <c r="AG345">
        <f>Total_data!AG81</f>
        <v>7.1952537600000005E-2</v>
      </c>
      <c r="AH345">
        <f>Total_data!AH81</f>
        <v>6.4989388800000006E-2</v>
      </c>
      <c r="AI345">
        <f>Total_data!AI81</f>
        <v>0.92435579452852201</v>
      </c>
      <c r="AJ345">
        <f>Total_data!AJ81</f>
        <v>1.8581571630033999</v>
      </c>
      <c r="AK345">
        <f>Total_data!AK81</f>
        <v>1.85119401420341</v>
      </c>
      <c r="AL345">
        <f>Total_data!AL81</f>
        <v>2.5438703615999998</v>
      </c>
      <c r="AM345">
        <f>Total_data!AM81</f>
        <v>2.68081228800005</v>
      </c>
      <c r="AN345">
        <f>Total_data!AN81</f>
        <v>2.7899016191999899</v>
      </c>
      <c r="AO345">
        <f>Total_data!AO81</f>
        <v>2.8989909503999902</v>
      </c>
      <c r="AP345">
        <f>Total_data!AP81</f>
        <v>3.01040133119999</v>
      </c>
      <c r="AQ345">
        <f>Total_data!AQ81</f>
        <v>3.1194906623999898</v>
      </c>
      <c r="AR345">
        <f>Total_data!AR81</f>
        <v>3.2285799935999901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0.40144091788799996</v>
      </c>
      <c r="F346">
        <f>Total_data!F82</f>
        <v>0.56841873983999891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0.53104971513599997</v>
      </c>
      <c r="K346">
        <f>Total_data!K82</f>
        <v>0.522093768652798</v>
      </c>
      <c r="L346">
        <f>Total_data!L82</f>
        <v>0.51313782216959902</v>
      </c>
      <c r="M346">
        <f>Total_data!M82</f>
        <v>0.50411881630080002</v>
      </c>
      <c r="N346">
        <f>Total_data!N82</f>
        <v>0.52288940679551998</v>
      </c>
      <c r="O346">
        <f>Total_data!O82</f>
        <v>0.51194253712895998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0.47260159661951895</v>
      </c>
      <c r="T346">
        <f>Total_data!T82</f>
        <v>0.463073846952959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0.42731484851548796</v>
      </c>
      <c r="Z346">
        <f>Total_data!Z82</f>
        <v>0.417536529245567</v>
      </c>
      <c r="AA346">
        <f>Total_data!AA82</f>
        <v>0.40633908997564605</v>
      </c>
      <c r="AB346">
        <f>Total_data!AB82</f>
        <v>0.39652907421902395</v>
      </c>
      <c r="AC346">
        <f>Total_data!AC82</f>
        <v>0</v>
      </c>
      <c r="AD346">
        <f>Total_data!AD82</f>
        <v>0</v>
      </c>
      <c r="AE346">
        <f>Total_data!AE82</f>
        <v>0</v>
      </c>
      <c r="AF346">
        <f>Total_data!AF82</f>
        <v>0</v>
      </c>
      <c r="AG346">
        <f>Total_data!AG82</f>
        <v>0</v>
      </c>
      <c r="AH346">
        <f>Total_data!AH82</f>
        <v>0.85281407907287798</v>
      </c>
      <c r="AI346">
        <f>Total_data!AI82</f>
        <v>1.84619807907287</v>
      </c>
      <c r="AJ346">
        <f>Total_data!AJ82</f>
        <v>2.8395820790728701</v>
      </c>
      <c r="AK346">
        <f>Total_data!AK82</f>
        <v>4.3503332572744799</v>
      </c>
      <c r="AL346">
        <f>Total_data!AL82</f>
        <v>5.8610844354760694</v>
      </c>
      <c r="AM346">
        <f>Total_data!AM82</f>
        <v>7.3718356136776704</v>
      </c>
      <c r="AN346">
        <f>Total_data!AN82</f>
        <v>8.8825867918792696</v>
      </c>
      <c r="AO346">
        <f>Total_data!AO82</f>
        <v>10.39333797008087</v>
      </c>
      <c r="AP346">
        <f>Total_data!AP82</f>
        <v>11.90408914828247</v>
      </c>
      <c r="AQ346">
        <f>Total_data!AQ82</f>
        <v>14.337142261324079</v>
      </c>
      <c r="AR346">
        <f>Total_data!AR82</f>
        <v>16.91778888751119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0.62832326400000005</v>
      </c>
      <c r="S347">
        <f>Total_data!S83</f>
        <v>0.57390789600000003</v>
      </c>
      <c r="T347">
        <f>Total_data!T83</f>
        <v>0.51819324480000006</v>
      </c>
      <c r="U347">
        <f>Total_data!U83</f>
        <v>0.46172803679999996</v>
      </c>
      <c r="V347">
        <f>Total_data!V83</f>
        <v>0.40611430079999999</v>
      </c>
      <c r="W347">
        <f>Total_data!W83</f>
        <v>0.34884492480000001</v>
      </c>
      <c r="X347">
        <f>Total_data!X83</f>
        <v>0.29151878399999903</v>
      </c>
      <c r="Y347">
        <f>Total_data!Y83</f>
        <v>0.23470668</v>
      </c>
      <c r="Z347">
        <f>Total_data!Z83</f>
        <v>0.17622947520000001</v>
      </c>
      <c r="AA347">
        <f>Total_data!AA83</f>
        <v>0.1186195104</v>
      </c>
      <c r="AB347">
        <f>Total_data!AB83</f>
        <v>5.84109791999999E-2</v>
      </c>
      <c r="AC347">
        <f>Total_data!AC83</f>
        <v>0.74424959999999996</v>
      </c>
      <c r="AD347">
        <f>Total_data!AD83</f>
        <v>1.4935449599999999</v>
      </c>
      <c r="AE347">
        <f>Total_data!AE83</f>
        <v>2.2478860799999998</v>
      </c>
      <c r="AF347">
        <f>Total_data!AF83</f>
        <v>3.0072729599999999</v>
      </c>
      <c r="AG347">
        <f>Total_data!AG83</f>
        <v>3.77170559999999</v>
      </c>
      <c r="AH347">
        <f>Total_data!AH83</f>
        <v>4.5411840000000003</v>
      </c>
      <c r="AI347">
        <f>Total_data!AI83</f>
        <v>5.3157081599999998</v>
      </c>
      <c r="AJ347">
        <f>Total_data!AJ83</f>
        <v>6.0952780799999999</v>
      </c>
      <c r="AK347">
        <f>Total_data!AK83</f>
        <v>6.8798937599999999</v>
      </c>
      <c r="AL347">
        <f>Total_data!AL83</f>
        <v>7.6695551999999996</v>
      </c>
      <c r="AM347">
        <f>Total_data!AM83</f>
        <v>8.9126191930673002</v>
      </c>
      <c r="AN347">
        <f>Total_data!AN83</f>
        <v>10.50059109088183</v>
      </c>
      <c r="AO347">
        <f>Total_data!AO83</f>
        <v>12.09739306869648</v>
      </c>
      <c r="AP347">
        <f>Total_data!AP83</f>
        <v>13.70302512651115</v>
      </c>
      <c r="AQ347">
        <f>Total_data!AQ83</f>
        <v>15.31748726432572</v>
      </c>
      <c r="AR347">
        <f>Total_data!AR83</f>
        <v>16.9407794821404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96.52002921899097</v>
      </c>
      <c r="E348">
        <f>Total_data!E84</f>
        <v>103.67505208304168</v>
      </c>
      <c r="F348">
        <f>Total_data!F84</f>
        <v>108.49304532688711</v>
      </c>
      <c r="G348">
        <f>Total_data!G84</f>
        <v>113.59670155765882</v>
      </c>
      <c r="H348">
        <f>Total_data!H84</f>
        <v>115.56006896096962</v>
      </c>
      <c r="I348">
        <f>Total_data!I84</f>
        <v>117.01896256603739</v>
      </c>
      <c r="J348">
        <f>Total_data!J84</f>
        <v>118.33483748144985</v>
      </c>
      <c r="K348">
        <f>Total_data!K84</f>
        <v>119.33203197093538</v>
      </c>
      <c r="L348">
        <f>Total_data!L84</f>
        <v>120.71367210999406</v>
      </c>
      <c r="M348">
        <f>Total_data!M84</f>
        <v>124.01271894620895</v>
      </c>
      <c r="N348">
        <f>Total_data!N84</f>
        <v>126.14342305496378</v>
      </c>
      <c r="O348">
        <f>Total_data!O84</f>
        <v>122.69106998768987</v>
      </c>
      <c r="P348">
        <f>Total_data!P84</f>
        <v>119.07827570004163</v>
      </c>
      <c r="Q348">
        <f>Total_data!Q84</f>
        <v>115.11243897588149</v>
      </c>
      <c r="R348">
        <f>Total_data!R84</f>
        <v>110.82108336128864</v>
      </c>
      <c r="S348">
        <f>Total_data!S84</f>
        <v>108.4378735339622</v>
      </c>
      <c r="T348">
        <f>Total_data!T84</f>
        <v>97.401037574721471</v>
      </c>
      <c r="U348">
        <f>Total_data!U84</f>
        <v>97.126525301996921</v>
      </c>
      <c r="V348">
        <f>Total_data!V84</f>
        <v>97.13343110922834</v>
      </c>
      <c r="W348">
        <f>Total_data!W84</f>
        <v>97.071354819562387</v>
      </c>
      <c r="X348">
        <f>Total_data!X84</f>
        <v>92.664542789473231</v>
      </c>
      <c r="Y348">
        <f>Total_data!Y84</f>
        <v>90.275591033021499</v>
      </c>
      <c r="Z348">
        <f>Total_data!Z84</f>
        <v>88.684837339591965</v>
      </c>
      <c r="AA348">
        <f>Total_data!AA84</f>
        <v>87.851393379677901</v>
      </c>
      <c r="AB348">
        <f>Total_data!AB84</f>
        <v>87.486316048731595</v>
      </c>
      <c r="AC348">
        <f>Total_data!AC84</f>
        <v>84.338186071935567</v>
      </c>
      <c r="AD348">
        <f>Total_data!AD84</f>
        <v>84.088217211688686</v>
      </c>
      <c r="AE348">
        <f>Total_data!AE84</f>
        <v>83.908840990390942</v>
      </c>
      <c r="AF348">
        <f>Total_data!AF84</f>
        <v>83.568915862642896</v>
      </c>
      <c r="AG348">
        <f>Total_data!AG84</f>
        <v>83.532318018188647</v>
      </c>
      <c r="AH348">
        <f>Total_data!AH84</f>
        <v>83.488138867748177</v>
      </c>
      <c r="AI348">
        <f>Total_data!AI84</f>
        <v>82.583810613236409</v>
      </c>
      <c r="AJ348">
        <f>Total_data!AJ84</f>
        <v>81.23810713672664</v>
      </c>
      <c r="AK348">
        <f>Total_data!AK84</f>
        <v>81.114934469724375</v>
      </c>
      <c r="AL348">
        <f>Total_data!AL84</f>
        <v>81.103079616162319</v>
      </c>
      <c r="AM348">
        <f>Total_data!AM84</f>
        <v>80.072973230582988</v>
      </c>
      <c r="AN348">
        <f>Total_data!AN84</f>
        <v>79.39728954053615</v>
      </c>
      <c r="AO348">
        <f>Total_data!AO84</f>
        <v>78.602284899676903</v>
      </c>
      <c r="AP348">
        <f>Total_data!AP84</f>
        <v>77.390595716952703</v>
      </c>
      <c r="AQ348">
        <f>Total_data!AQ84</f>
        <v>76.673944864761353</v>
      </c>
      <c r="AR348">
        <f>Total_data!AR84</f>
        <v>76.645688865905328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359.62463369477865</v>
      </c>
      <c r="E349">
        <f>Total_data!E87</f>
        <v>347.85039877871378</v>
      </c>
      <c r="F349">
        <f>Total_data!F87</f>
        <v>358.24016388875498</v>
      </c>
      <c r="G349">
        <f>Total_data!G87</f>
        <v>366.22401271393727</v>
      </c>
      <c r="H349">
        <f>Total_data!H87</f>
        <v>367.2575456751519</v>
      </c>
      <c r="I349">
        <f>Total_data!I87</f>
        <v>356.05376006659782</v>
      </c>
      <c r="J349">
        <f>Total_data!J87</f>
        <v>358.53196697191248</v>
      </c>
      <c r="K349">
        <f>Total_data!K87</f>
        <v>360.80623589277417</v>
      </c>
      <c r="L349">
        <f>Total_data!L87</f>
        <v>358.90676941582058</v>
      </c>
      <c r="M349">
        <f>Total_data!M87</f>
        <v>355.22618972183818</v>
      </c>
      <c r="N349">
        <f>Total_data!N87</f>
        <v>353.83926528737322</v>
      </c>
      <c r="O349">
        <f>Total_data!O87</f>
        <v>349.28361394849753</v>
      </c>
      <c r="P349">
        <f>Total_data!P87</f>
        <v>347.8226413594839</v>
      </c>
      <c r="Q349">
        <f>Total_data!Q87</f>
        <v>341.3234689666412</v>
      </c>
      <c r="R349">
        <f>Total_data!R87</f>
        <v>337.24996934438167</v>
      </c>
      <c r="S349">
        <f>Total_data!S87</f>
        <v>364.96240924659475</v>
      </c>
      <c r="T349">
        <f>Total_data!T87</f>
        <v>358.22147270895664</v>
      </c>
      <c r="U349">
        <f>Total_data!U87</f>
        <v>351.42356153318212</v>
      </c>
      <c r="V349">
        <f>Total_data!V87</f>
        <v>341.3726102639958</v>
      </c>
      <c r="W349">
        <f>Total_data!W87</f>
        <v>330.97355800485803</v>
      </c>
      <c r="X349">
        <f>Total_data!X87</f>
        <v>331.47925865523769</v>
      </c>
      <c r="Y349">
        <f>Total_data!Y87</f>
        <v>324.66130471189342</v>
      </c>
      <c r="Z349">
        <f>Total_data!Z87</f>
        <v>314.67936254092808</v>
      </c>
      <c r="AA349">
        <f>Total_data!AA87</f>
        <v>302.10791319707937</v>
      </c>
      <c r="AB349">
        <f>Total_data!AB87</f>
        <v>290.63693064848917</v>
      </c>
      <c r="AC349">
        <f>Total_data!AC87</f>
        <v>288.99957281027275</v>
      </c>
      <c r="AD349">
        <f>Total_data!AD87</f>
        <v>285.63840445719461</v>
      </c>
      <c r="AE349">
        <f>Total_data!AE87</f>
        <v>304.6608248994097</v>
      </c>
      <c r="AF349">
        <f>Total_data!AF87</f>
        <v>316.99032068120044</v>
      </c>
      <c r="AG349">
        <f>Total_data!AG87</f>
        <v>337.26512724383178</v>
      </c>
      <c r="AH349">
        <f>Total_data!AH87</f>
        <v>359.53687991995264</v>
      </c>
      <c r="AI349">
        <f>Total_data!AI87</f>
        <v>402.49250548224336</v>
      </c>
      <c r="AJ349">
        <f>Total_data!AJ87</f>
        <v>445.65231432982858</v>
      </c>
      <c r="AK349">
        <f>Total_data!AK87</f>
        <v>478.3973392346889</v>
      </c>
      <c r="AL349">
        <f>Total_data!AL87</f>
        <v>520.44321499210525</v>
      </c>
      <c r="AM349">
        <f>Total_data!AM87</f>
        <v>563.10991472781234</v>
      </c>
      <c r="AN349">
        <f>Total_data!AN87</f>
        <v>606.77595061578916</v>
      </c>
      <c r="AO349">
        <f>Total_data!AO87</f>
        <v>650.83251880294324</v>
      </c>
      <c r="AP349">
        <f>Total_data!AP87</f>
        <v>655.44716468250101</v>
      </c>
      <c r="AQ349">
        <f>Total_data!AQ87</f>
        <v>659.38837658560612</v>
      </c>
      <c r="AR349">
        <f>Total_data!AR87</f>
        <v>662.22289610005043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0.27956245927247997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0.24966224925264002</v>
      </c>
      <c r="H350">
        <f>Total_data!H88</f>
        <v>0.23937326280431998</v>
      </c>
      <c r="I350">
        <f>Total_data!I88</f>
        <v>0.22974027908256001</v>
      </c>
      <c r="J350">
        <f>Total_data!J88</f>
        <v>0.21976203923279999</v>
      </c>
      <c r="K350">
        <f>Total_data!K88</f>
        <v>0.20947305278448</v>
      </c>
      <c r="L350">
        <f>Total_data!L88</f>
        <v>1.3510841100041833</v>
      </c>
      <c r="M350">
        <f>Total_data!M88</f>
        <v>1.4255305209138129</v>
      </c>
      <c r="N350">
        <f>Total_data!N88</f>
        <v>1.399978147614543</v>
      </c>
      <c r="O350">
        <f>Total_data!O88</f>
        <v>4.3307269690987935</v>
      </c>
      <c r="P350">
        <f>Total_data!P88</f>
        <v>4.4484604509629744</v>
      </c>
      <c r="Q350">
        <f>Total_data!Q88</f>
        <v>5.1186455537679132</v>
      </c>
      <c r="R350">
        <f>Total_data!R88</f>
        <v>5.0389594744239128</v>
      </c>
      <c r="S350">
        <f>Total_data!S88</f>
        <v>4.9630838111199127</v>
      </c>
      <c r="T350">
        <f>Total_data!T88</f>
        <v>4.8868628916879135</v>
      </c>
      <c r="U350">
        <f>Total_data!U88</f>
        <v>4.8071768123439131</v>
      </c>
      <c r="V350">
        <f>Total_data!V88</f>
        <v>4.7309558929119131</v>
      </c>
      <c r="W350">
        <f>Total_data!W88</f>
        <v>4.6550802296079228</v>
      </c>
      <c r="X350">
        <f>Total_data!X88</f>
        <v>4.5788593101759227</v>
      </c>
      <c r="Y350">
        <f>Total_data!Y88</f>
        <v>4.5601200074771393</v>
      </c>
      <c r="Z350">
        <f>Total_data!Z88</f>
        <v>4.4842443441731401</v>
      </c>
      <c r="AA350">
        <f>Total_data!AA88</f>
        <v>4.4080234247411481</v>
      </c>
      <c r="AB350">
        <f>Total_data!AB88</f>
        <v>4.3644402480929951</v>
      </c>
      <c r="AC350">
        <f>Total_data!AC88</f>
        <v>4.2882193286609755</v>
      </c>
      <c r="AD350">
        <f>Total_data!AD88</f>
        <v>5.5925153861178165</v>
      </c>
      <c r="AE350">
        <f>Total_data!AE88</f>
        <v>6.1198092611775765</v>
      </c>
      <c r="AF350">
        <f>Total_data!AF88</f>
        <v>8.1224708115244759</v>
      </c>
      <c r="AG350">
        <f>Total_data!AG88</f>
        <v>10.241701602641387</v>
      </c>
      <c r="AH350">
        <f>Total_data!AH88</f>
        <v>11.421196966283516</v>
      </c>
      <c r="AI350">
        <f>Total_data!AI88</f>
        <v>11.417744405003516</v>
      </c>
      <c r="AJ350">
        <f>Total_data!AJ88</f>
        <v>11.414291843723616</v>
      </c>
      <c r="AK350">
        <f>Total_data!AK88</f>
        <v>11.411184538571515</v>
      </c>
      <c r="AL350">
        <f>Total_data!AL88</f>
        <v>11.407731977291515</v>
      </c>
      <c r="AM350">
        <f>Total_data!AM88</f>
        <v>11.407731977291515</v>
      </c>
      <c r="AN350">
        <f>Total_data!AN88</f>
        <v>11.407731977291515</v>
      </c>
      <c r="AO350">
        <f>Total_data!AO88</f>
        <v>11.407731977291515</v>
      </c>
      <c r="AP350">
        <f>Total_data!AP88</f>
        <v>11.407731977291515</v>
      </c>
      <c r="AQ350">
        <f>Total_data!AQ88</f>
        <v>11.407731977291515</v>
      </c>
      <c r="AR350">
        <f>Total_data!AR88</f>
        <v>11.407731977291617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66.581964121345237</v>
      </c>
      <c r="E351">
        <f>Total_data!E89</f>
        <v>50.663289597925939</v>
      </c>
      <c r="F351">
        <f>Total_data!F89</f>
        <v>61.48469988755668</v>
      </c>
      <c r="G351">
        <f>Total_data!G89</f>
        <v>72.944665825980607</v>
      </c>
      <c r="H351">
        <f>Total_data!H89</f>
        <v>73.374147139295445</v>
      </c>
      <c r="I351">
        <f>Total_data!I89</f>
        <v>59.514363155278794</v>
      </c>
      <c r="J351">
        <f>Total_data!J89</f>
        <v>64.47753992417843</v>
      </c>
      <c r="K351">
        <f>Total_data!K89</f>
        <v>66.180295619353146</v>
      </c>
      <c r="L351">
        <f>Total_data!L89</f>
        <v>63.582904639860175</v>
      </c>
      <c r="M351">
        <f>Total_data!M89</f>
        <v>60.414033491977868</v>
      </c>
      <c r="N351">
        <f>Total_data!N89</f>
        <v>61.087871691635264</v>
      </c>
      <c r="O351">
        <f>Total_data!O89</f>
        <v>64.503946680305717</v>
      </c>
      <c r="P351">
        <f>Total_data!P89</f>
        <v>63.932474535194274</v>
      </c>
      <c r="Q351">
        <f>Total_data!Q89</f>
        <v>63.433422074550229</v>
      </c>
      <c r="R351">
        <f>Total_data!R89</f>
        <v>65.647548745866771</v>
      </c>
      <c r="S351">
        <f>Total_data!S89</f>
        <v>99.720992438212562</v>
      </c>
      <c r="T351">
        <f>Total_data!T89</f>
        <v>97.078073707084627</v>
      </c>
      <c r="U351">
        <f>Total_data!U89</f>
        <v>94.005621692467841</v>
      </c>
      <c r="V351">
        <f>Total_data!V89</f>
        <v>87.27402138820382</v>
      </c>
      <c r="W351">
        <f>Total_data!W89</f>
        <v>80.937128499680952</v>
      </c>
      <c r="X351">
        <f>Total_data!X89</f>
        <v>84.928658287485661</v>
      </c>
      <c r="Y351">
        <f>Total_data!Y89</f>
        <v>82.185343854964486</v>
      </c>
      <c r="Z351">
        <f>Total_data!Z89</f>
        <v>76.490151502648757</v>
      </c>
      <c r="AA351">
        <f>Total_data!AA89</f>
        <v>67.929159341556939</v>
      </c>
      <c r="AB351">
        <f>Total_data!AB89</f>
        <v>59.149994059155944</v>
      </c>
      <c r="AC351">
        <f>Total_data!AC89</f>
        <v>58.273600916758582</v>
      </c>
      <c r="AD351">
        <f>Total_data!AD89</f>
        <v>57.380530445732738</v>
      </c>
      <c r="AE351">
        <f>Total_data!AE89</f>
        <v>56.491167763340158</v>
      </c>
      <c r="AF351">
        <f>Total_data!AF89</f>
        <v>55.46582224779398</v>
      </c>
      <c r="AG351">
        <f>Total_data!AG89</f>
        <v>54.00799077936437</v>
      </c>
      <c r="AH351">
        <f>Total_data!AH89</f>
        <v>52.557088958673937</v>
      </c>
      <c r="AI351">
        <f>Total_data!AI89</f>
        <v>52.105464328355588</v>
      </c>
      <c r="AJ351">
        <f>Total_data!AJ89</f>
        <v>51.851433271042289</v>
      </c>
      <c r="AK351">
        <f>Total_data!AK89</f>
        <v>50.463170743872595</v>
      </c>
      <c r="AL351">
        <f>Total_data!AL89</f>
        <v>48.828792196761775</v>
      </c>
      <c r="AM351">
        <f>Total_data!AM89</f>
        <v>48.184586116397639</v>
      </c>
      <c r="AN351">
        <f>Total_data!AN89</f>
        <v>48.543615551631326</v>
      </c>
      <c r="AO351">
        <f>Total_data!AO89</f>
        <v>49.799116100210682</v>
      </c>
      <c r="AP351">
        <f>Total_data!AP89</f>
        <v>51.654102310578189</v>
      </c>
      <c r="AQ351">
        <f>Total_data!AQ89</f>
        <v>52.835979491437435</v>
      </c>
      <c r="AR351">
        <f>Total_data!AR89</f>
        <v>52.874631477093438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291.22041635366298</v>
      </c>
      <c r="L352">
        <f>Total_data!L90</f>
        <v>287.22588418943997</v>
      </c>
      <c r="M352">
        <f>Total_data!M90</f>
        <v>283.2630546614389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271.27945816876792</v>
      </c>
      <c r="Q352">
        <f>Total_data!Q90</f>
        <v>267.28492600454399</v>
      </c>
      <c r="R352">
        <f>Total_data!R90</f>
        <v>263.29039384031898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243.34943565542298</v>
      </c>
      <c r="X352">
        <f>Total_data!X90</f>
        <v>239.35490349119902</v>
      </c>
      <c r="Y352">
        <f>Total_data!Y90</f>
        <v>235.3920739632</v>
      </c>
      <c r="Z352">
        <f>Total_data!Z90</f>
        <v>231.39754179897602</v>
      </c>
      <c r="AA352">
        <f>Total_data!AA90</f>
        <v>227.40300963475198</v>
      </c>
      <c r="AB352">
        <f>Total_data!AB90</f>
        <v>223.408477470528</v>
      </c>
      <c r="AC352">
        <f>Total_data!AC90</f>
        <v>219.41394530630399</v>
      </c>
      <c r="AD352">
        <f>Total_data!AD90</f>
        <v>215.41941314208</v>
      </c>
      <c r="AE352">
        <f>Total_data!AE90</f>
        <v>235.10721570270002</v>
      </c>
      <c r="AF352">
        <f>Total_data!AF90</f>
        <v>246.75920252520999</v>
      </c>
      <c r="AG352">
        <f>Total_data!AG90</f>
        <v>266.67624802316999</v>
      </c>
      <c r="AH352">
        <f>Total_data!AH90</f>
        <v>289.49746099198302</v>
      </c>
      <c r="AI352">
        <f>Total_data!AI90</f>
        <v>333.05688316375802</v>
      </c>
      <c r="AJ352">
        <f>Total_data!AJ90</f>
        <v>376.61630533553398</v>
      </c>
      <c r="AK352">
        <f>Total_data!AK90</f>
        <v>411.28082755102906</v>
      </c>
      <c r="AL352">
        <f>Total_data!AL90</f>
        <v>454.87195235902789</v>
      </c>
      <c r="AM352">
        <f>Total_data!AM90</f>
        <v>498.43137453080499</v>
      </c>
      <c r="AN352">
        <f>Total_data!AN90</f>
        <v>541.99079670258209</v>
      </c>
      <c r="AO352">
        <f>Total_data!AO90</f>
        <v>585.04044887769487</v>
      </c>
      <c r="AP352">
        <f>Total_data!AP90</f>
        <v>588.052199318975</v>
      </c>
      <c r="AQ352">
        <f>Total_data!AQ90</f>
        <v>591.0639497602549</v>
      </c>
      <c r="AR352">
        <f>Total_data!AR90</f>
        <v>594.10740283775999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12.611127206239001</v>
      </c>
      <c r="E353">
        <f>Total_data!E91</f>
        <v>14.747169434872301</v>
      </c>
      <c r="F353">
        <f>Total_data!F91</f>
        <v>12.4788117079471</v>
      </c>
      <c r="G353">
        <f>Total_data!G91</f>
        <v>7.27329385041556</v>
      </c>
      <c r="H353">
        <f>Total_data!H91</f>
        <v>6.2888948915816698</v>
      </c>
      <c r="I353">
        <f>Total_data!I91</f>
        <v>7.4953332635752004</v>
      </c>
      <c r="J353">
        <f>Total_data!J91</f>
        <v>3.7615795831079697</v>
      </c>
      <c r="K353">
        <f>Total_data!K91</f>
        <v>3.1634556025035199</v>
      </c>
      <c r="L353">
        <f>Total_data!L91</f>
        <v>6.7153120024045192</v>
      </c>
      <c r="M353">
        <f>Total_data!M91</f>
        <v>10.093003355341899</v>
      </c>
      <c r="N353">
        <f>Total_data!N91</f>
        <v>12.052900132415999</v>
      </c>
      <c r="O353">
        <f>Total_data!O91</f>
        <v>5.1460187289087802</v>
      </c>
      <c r="P353">
        <f>Total_data!P91</f>
        <v>8.1343296655140609</v>
      </c>
      <c r="Q353">
        <f>Total_data!Q91</f>
        <v>5.4595694928818395</v>
      </c>
      <c r="R353">
        <f>Total_data!R91</f>
        <v>3.2471804505748998</v>
      </c>
      <c r="S353">
        <f>Total_data!S91</f>
        <v>0.92593712349273594</v>
      </c>
      <c r="T353">
        <f>Total_data!T91</f>
        <v>0.89936646139468801</v>
      </c>
      <c r="U353">
        <f>Total_data!U91</f>
        <v>1.24913824195231</v>
      </c>
      <c r="V353">
        <f>Total_data!V91</f>
        <v>2.0015530588336099</v>
      </c>
      <c r="W353">
        <f>Total_data!W91</f>
        <v>2.0108630970477899</v>
      </c>
      <c r="X353">
        <f>Total_data!X91</f>
        <v>2.5967997414261701</v>
      </c>
      <c r="Y353">
        <f>Total_data!Y91</f>
        <v>2.5044231220569602</v>
      </c>
      <c r="Z353">
        <f>Total_data!Z91</f>
        <v>2.2890938290828702</v>
      </c>
      <c r="AA353">
        <f>Total_data!AA91</f>
        <v>2.3504450017295597</v>
      </c>
      <c r="AB353">
        <f>Total_data!AB91</f>
        <v>3.6977620841124401</v>
      </c>
      <c r="AC353">
        <f>Total_data!AC91</f>
        <v>7.0101594869011503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6.0264500662079996</v>
      </c>
      <c r="AI353">
        <f>Total_data!AI91</f>
        <v>5.7276178315199902</v>
      </c>
      <c r="AJ353">
        <f>Total_data!AJ91</f>
        <v>5.4249544143359998</v>
      </c>
      <c r="AK353">
        <f>Total_data!AK91</f>
        <v>4.8628265850731802</v>
      </c>
      <c r="AL353">
        <f>Total_data!AL91</f>
        <v>4.8234587624639902</v>
      </c>
      <c r="AM353">
        <f>Total_data!AM91</f>
        <v>4.5207953452799998</v>
      </c>
      <c r="AN353">
        <f>Total_data!AN91</f>
        <v>4.2181319280959997</v>
      </c>
      <c r="AO353">
        <f>Total_data!AO91</f>
        <v>3.919299693408</v>
      </c>
      <c r="AP353">
        <f>Total_data!AP91</f>
        <v>3.6166362762239999</v>
      </c>
      <c r="AQ353">
        <f>Total_data!AQ91</f>
        <v>3.3139728590400002</v>
      </c>
      <c r="AR353">
        <f>Total_data!AR91</f>
        <v>3.0151406243519903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2.339249151744E-3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2.2855877842752003E-3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2.1657062851487899E-3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1.79662921879679E-3</v>
      </c>
      <c r="Z354">
        <f>Total_data!Z92</f>
        <v>1.7587719032831999E-3</v>
      </c>
      <c r="AA354">
        <f>Total_data!AA92</f>
        <v>1.6783409877696002E-3</v>
      </c>
      <c r="AB354">
        <f>Total_data!AB92</f>
        <v>1.6341741196704001E-3</v>
      </c>
      <c r="AC354">
        <f>Total_data!AC92</f>
        <v>0</v>
      </c>
      <c r="AD354">
        <f>Total_data!AD92</f>
        <v>0</v>
      </c>
      <c r="AE354">
        <f>Total_data!AE92</f>
        <v>0</v>
      </c>
      <c r="AF354">
        <f>Total_data!AF92</f>
        <v>0</v>
      </c>
      <c r="AG354">
        <f>Total_data!AG92</f>
        <v>0</v>
      </c>
      <c r="AH354">
        <f>Total_data!AH92</f>
        <v>2.5584422372186302E-2</v>
      </c>
      <c r="AI354">
        <f>Total_data!AI92</f>
        <v>5.5385942372186303E-2</v>
      </c>
      <c r="AJ354">
        <f>Total_data!AJ92</f>
        <v>8.5187462372186301E-2</v>
      </c>
      <c r="AK354">
        <f>Total_data!AK92</f>
        <v>0.12016265415420199</v>
      </c>
      <c r="AL354">
        <f>Total_data!AL92</f>
        <v>0.15513784593621799</v>
      </c>
      <c r="AM354">
        <f>Total_data!AM92</f>
        <v>0.1901130377182339</v>
      </c>
      <c r="AN354">
        <f>Total_data!AN92</f>
        <v>0.22508822950024998</v>
      </c>
      <c r="AO354">
        <f>Total_data!AO92</f>
        <v>0.26006342128226601</v>
      </c>
      <c r="AP354">
        <f>Total_data!AP92</f>
        <v>0.29503861306428203</v>
      </c>
      <c r="AQ354">
        <f>Total_data!AQ92</f>
        <v>0.330013804846298</v>
      </c>
      <c r="AR354">
        <f>Total_data!AR92</f>
        <v>0.36598798444937003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342.16090954747898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1486.6843799999999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1639.0695289499899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1992.29925653486</v>
      </c>
      <c r="U356">
        <f>Total_data!U94</f>
        <v>2091.91421964455</v>
      </c>
      <c r="V356">
        <f>Total_data!V94</f>
        <v>2196.5099303236202</v>
      </c>
      <c r="W356">
        <f>Total_data!W94</f>
        <v>2306.33542679937</v>
      </c>
      <c r="X356">
        <f>Total_data!X94</f>
        <v>2421.65219817976</v>
      </c>
      <c r="Y356">
        <f>Total_data!Y94</f>
        <v>2542.7348081493801</v>
      </c>
      <c r="Z356">
        <f>Total_data!Z94</f>
        <v>2669.8715485770699</v>
      </c>
      <c r="AA356">
        <f>Total_data!AA94</f>
        <v>2803.36512586444</v>
      </c>
      <c r="AB356">
        <f>Total_data!AB94</f>
        <v>2943.5333824608201</v>
      </c>
      <c r="AC356">
        <f>Total_data!AC94</f>
        <v>3090.71005152323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4141.8470674260998</v>
      </c>
      <c r="AJ356">
        <f>Total_data!AJ94</f>
        <v>4348.9394205952995</v>
      </c>
      <c r="AK356">
        <f>Total_data!AK94</f>
        <v>4566.3863889977001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4436.1509225966502</v>
      </c>
      <c r="AP356">
        <f>Total_data!AP94</f>
        <v>4380.6715561227102</v>
      </c>
      <c r="AQ356">
        <f>Total_data!AQ94</f>
        <v>4325.4377859912602</v>
      </c>
      <c r="AR356">
        <f>Total_data!AR94</f>
        <v>4272.8544055140101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ObjectiveValue_old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2021-02-26T11:10:09Z</dcterms:modified>
</cp:coreProperties>
</file>