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s/Desktop/"/>
    </mc:Choice>
  </mc:AlternateContent>
  <xr:revisionPtr revIDLastSave="0" documentId="13_ncr:1_{65345886-77D2-284D-9E76-4F9FCC07C419}" xr6:coauthVersionLast="36" xr6:coauthVersionMax="36" xr10:uidLastSave="{00000000-0000-0000-0000-000000000000}"/>
  <bookViews>
    <workbookView xWindow="0" yWindow="460" windowWidth="33600" windowHeight="20540" xr2:uid="{9311634B-2C67-7747-8C86-00D37C197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F4" i="1"/>
  <c r="E5" i="1"/>
  <c r="F5" i="1" s="1"/>
  <c r="E4" i="1"/>
  <c r="F6" i="1" l="1"/>
  <c r="G4" i="1" l="1"/>
  <c r="C20" i="1" s="1"/>
  <c r="C23" i="1"/>
  <c r="G5" i="1"/>
  <c r="C21" i="1" s="1"/>
  <c r="C25" i="1" l="1"/>
  <c r="C29" i="1" s="1"/>
  <c r="C24" i="1"/>
  <c r="C28" i="1" s="1"/>
</calcChain>
</file>

<file path=xl/sharedStrings.xml><?xml version="1.0" encoding="utf-8"?>
<sst xmlns="http://schemas.openxmlformats.org/spreadsheetml/2006/main" count="27" uniqueCount="21">
  <si>
    <t>Jacques Bertrand</t>
  </si>
  <si>
    <t>Agnès Croteau</t>
  </si>
  <si>
    <t>INCOME</t>
  </si>
  <si>
    <t>RETIREMENT SAVINGS</t>
  </si>
  <si>
    <t>SAVINGS</t>
  </si>
  <si>
    <t>PERCENTAGE</t>
  </si>
  <si>
    <t>TOTAL INCOME</t>
  </si>
  <si>
    <t>Total</t>
  </si>
  <si>
    <t>SALARY PROPORTIONS</t>
  </si>
  <si>
    <t>Mortgage</t>
  </si>
  <si>
    <t>Motgage Insurance</t>
  </si>
  <si>
    <t>City Taxes</t>
  </si>
  <si>
    <t>Condo Fees</t>
  </si>
  <si>
    <t>House Insurance</t>
  </si>
  <si>
    <t>Hydro</t>
  </si>
  <si>
    <t>EBOX</t>
  </si>
  <si>
    <t>Groceries</t>
  </si>
  <si>
    <t>COMMON EXPENSES</t>
  </si>
  <si>
    <t>COMMON EXPENSES TRANSFERS</t>
  </si>
  <si>
    <t>COMMON SAVINGS</t>
  </si>
  <si>
    <t>PERSONAL MONETARY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</si>
</sst>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4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 applyAlignment="1">
      <alignment horizontal="center"/>
    </xf>
    <xf numFmtId="44" fontId="0" fillId="0" borderId="4" xfId="0" applyNumberFormat="1" applyBorder="1"/>
    <xf numFmtId="10" fontId="0" fillId="0" borderId="4" xfId="0" applyNumberFormat="1" applyBorder="1"/>
    <xf numFmtId="10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4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44" fontId="0" fillId="0" borderId="2" xfId="0" applyNumberFormat="1" applyBorder="1"/>
    <xf numFmtId="44" fontId="1" fillId="0" borderId="5" xfId="0" applyNumberFormat="1" applyFont="1" applyBorder="1"/>
    <xf numFmtId="0" fontId="0" fillId="0" borderId="4" xfId="0" applyBorder="1"/>
    <xf numFmtId="0" fontId="0" fillId="0" borderId="3" xfId="0" applyFont="1" applyBorder="1" applyAlignment="1">
      <alignment horizontal="center" vertical="center"/>
    </xf>
    <xf numFmtId="0" fontId="0" fillId="0" borderId="2" xfId="0" applyBorder="1"/>
    <xf numFmtId="0" fontId="1" fillId="0" borderId="6" xfId="0" applyFont="1" applyBorder="1"/>
    <xf numFmtId="44" fontId="1" fillId="0" borderId="7" xfId="0" applyNumberFormat="1" applyFont="1" applyBorder="1"/>
    <xf numFmtId="0" fontId="0" fillId="0" borderId="3" xfId="0" applyBorder="1" applyAlignment="1">
      <alignment horizontal="center"/>
    </xf>
    <xf numFmtId="0" fontId="1" fillId="0" borderId="3" xfId="0" applyFont="1" applyBorder="1"/>
    <xf numFmtId="4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2E26-EF89-ED44-8E73-B36E078EFFD4}">
  <sheetPr>
    <tabColor theme="3"/>
  </sheetPr>
  <dimension ref="B2:G29"/>
  <sheetViews>
    <sheetView tabSelected="1" zoomScale="120" zoomScaleNormal="120" workbookViewId="0">
      <selection activeCell="F30" sqref="F30"/>
    </sheetView>
  </sheetViews>
  <sheetFormatPr baseColWidth="10" defaultRowHeight="16" x14ac:dyDescent="0.2"/>
  <cols>
    <col min="1" max="1" width="2.83203125" customWidth="1"/>
    <col min="2" max="2" width="20.1640625" bestFit="1" customWidth="1"/>
    <col min="3" max="3" width="15.1640625" bestFit="1" customWidth="1"/>
    <col min="4" max="4" width="12.1640625" bestFit="1" customWidth="1"/>
    <col min="5" max="5" width="10" style="1" bestFit="1" customWidth="1"/>
  </cols>
  <sheetData>
    <row r="2" spans="2:7" x14ac:dyDescent="0.2">
      <c r="C2" s="2" t="s">
        <v>2</v>
      </c>
      <c r="D2" s="3" t="s">
        <v>3</v>
      </c>
      <c r="E2" s="3"/>
      <c r="F2" s="4" t="s">
        <v>6</v>
      </c>
      <c r="G2" s="5" t="s">
        <v>8</v>
      </c>
    </row>
    <row r="3" spans="2:7" ht="17" thickBot="1" x14ac:dyDescent="0.25">
      <c r="C3" s="13"/>
      <c r="D3" s="14" t="s">
        <v>5</v>
      </c>
      <c r="E3" s="15" t="s">
        <v>4</v>
      </c>
      <c r="F3" s="16"/>
      <c r="G3" s="17"/>
    </row>
    <row r="4" spans="2:7" ht="17" thickTop="1" x14ac:dyDescent="0.2">
      <c r="B4" s="6" t="s">
        <v>0</v>
      </c>
      <c r="C4" s="10">
        <v>3748.46</v>
      </c>
      <c r="D4" s="11">
        <v>0</v>
      </c>
      <c r="E4" s="10">
        <f>C4*D4</f>
        <v>0</v>
      </c>
      <c r="F4" s="10">
        <f>C4-E4</f>
        <v>3748.46</v>
      </c>
      <c r="G4" s="12">
        <f>F4/F6</f>
        <v>0.7366590284683382</v>
      </c>
    </row>
    <row r="5" spans="2:7" ht="17" thickBot="1" x14ac:dyDescent="0.25">
      <c r="B5" s="6" t="s">
        <v>1</v>
      </c>
      <c r="C5" s="7">
        <v>2000</v>
      </c>
      <c r="D5" s="8">
        <v>0.33</v>
      </c>
      <c r="E5" s="7">
        <f>C5*D5</f>
        <v>660</v>
      </c>
      <c r="F5" s="18">
        <f>C5-E5</f>
        <v>1340</v>
      </c>
      <c r="G5" s="9">
        <f>F5/F6</f>
        <v>0.26334097153166186</v>
      </c>
    </row>
    <row r="6" spans="2:7" ht="17" thickBot="1" x14ac:dyDescent="0.25">
      <c r="F6" s="19">
        <f>SUM(F4:F5)</f>
        <v>5088.46</v>
      </c>
    </row>
    <row r="7" spans="2:7" ht="17" thickBot="1" x14ac:dyDescent="0.25">
      <c r="B7" s="21" t="s">
        <v>17</v>
      </c>
      <c r="C7" s="21"/>
    </row>
    <row r="8" spans="2:7" ht="17" thickTop="1" x14ac:dyDescent="0.2">
      <c r="B8" s="20" t="s">
        <v>9</v>
      </c>
      <c r="C8" s="10">
        <v>1414.57</v>
      </c>
    </row>
    <row r="9" spans="2:7" x14ac:dyDescent="0.2">
      <c r="B9" s="6" t="s">
        <v>10</v>
      </c>
      <c r="C9" s="7">
        <v>62.33</v>
      </c>
    </row>
    <row r="10" spans="2:7" x14ac:dyDescent="0.2">
      <c r="B10" s="6" t="s">
        <v>11</v>
      </c>
      <c r="C10" s="7">
        <v>266</v>
      </c>
    </row>
    <row r="11" spans="2:7" x14ac:dyDescent="0.2">
      <c r="B11" s="6" t="s">
        <v>12</v>
      </c>
      <c r="C11" s="7">
        <v>270</v>
      </c>
    </row>
    <row r="12" spans="2:7" x14ac:dyDescent="0.2">
      <c r="B12" s="6" t="s">
        <v>13</v>
      </c>
      <c r="C12" s="7">
        <v>60</v>
      </c>
    </row>
    <row r="13" spans="2:7" x14ac:dyDescent="0.2">
      <c r="B13" s="6" t="s">
        <v>14</v>
      </c>
      <c r="C13" s="7">
        <v>80</v>
      </c>
    </row>
    <row r="14" spans="2:7" x14ac:dyDescent="0.2">
      <c r="B14" s="6" t="s">
        <v>15</v>
      </c>
      <c r="C14" s="7">
        <v>125</v>
      </c>
    </row>
    <row r="15" spans="2:7" ht="17" thickBot="1" x14ac:dyDescent="0.25">
      <c r="B15" s="22" t="s">
        <v>16</v>
      </c>
      <c r="C15" s="18">
        <v>680</v>
      </c>
    </row>
    <row r="16" spans="2:7" ht="17" thickBot="1" x14ac:dyDescent="0.25">
      <c r="B16" s="23" t="s">
        <v>7</v>
      </c>
      <c r="C16" s="24">
        <f>SUM(C8:C15)</f>
        <v>2957.8999999999996</v>
      </c>
    </row>
    <row r="19" spans="2:3" ht="17" thickBot="1" x14ac:dyDescent="0.25">
      <c r="B19" s="25" t="s">
        <v>18</v>
      </c>
      <c r="C19" s="25"/>
    </row>
    <row r="20" spans="2:3" ht="17" thickTop="1" x14ac:dyDescent="0.2">
      <c r="B20" s="20" t="s">
        <v>0</v>
      </c>
      <c r="C20" s="10">
        <f>C16*G4</f>
        <v>2178.9637403064971</v>
      </c>
    </row>
    <row r="21" spans="2:3" x14ac:dyDescent="0.2">
      <c r="B21" s="6" t="s">
        <v>1</v>
      </c>
      <c r="C21" s="7">
        <f>C16*G5</f>
        <v>778.93625969350251</v>
      </c>
    </row>
    <row r="23" spans="2:3" ht="17" thickBot="1" x14ac:dyDescent="0.25">
      <c r="B23" s="26" t="s">
        <v>19</v>
      </c>
      <c r="C23" s="27">
        <f>F6-C16</f>
        <v>2130.5600000000004</v>
      </c>
    </row>
    <row r="24" spans="2:3" ht="17" thickTop="1" x14ac:dyDescent="0.2">
      <c r="B24" s="20" t="s">
        <v>0</v>
      </c>
      <c r="C24" s="10">
        <f>C23/2</f>
        <v>1065.2800000000002</v>
      </c>
    </row>
    <row r="25" spans="2:3" x14ac:dyDescent="0.2">
      <c r="B25" s="6" t="s">
        <v>1</v>
      </c>
      <c r="C25" s="7">
        <f>C23/2</f>
        <v>1065.2800000000002</v>
      </c>
    </row>
    <row r="27" spans="2:3" ht="17" thickBot="1" x14ac:dyDescent="0.25">
      <c r="B27" s="25" t="s">
        <v>20</v>
      </c>
      <c r="C27" s="25"/>
    </row>
    <row r="28" spans="2:3" ht="17" thickTop="1" x14ac:dyDescent="0.2">
      <c r="B28" s="20" t="s">
        <v>0</v>
      </c>
      <c r="C28" s="10">
        <f>F4-C20-C24</f>
        <v>504.21625969350271</v>
      </c>
    </row>
    <row r="29" spans="2:3" x14ac:dyDescent="0.2">
      <c r="B29" s="6" t="s">
        <v>1</v>
      </c>
      <c r="C29" s="7">
        <f>F5-C21-C25</f>
        <v>-504.21625969350271</v>
      </c>
    </row>
  </sheetData>
  <mergeCells count="7">
    <mergeCell ref="F2:F3"/>
    <mergeCell ref="G2:G3"/>
    <mergeCell ref="B7:C7"/>
    <mergeCell ref="B19:C19"/>
    <mergeCell ref="B27:C27"/>
    <mergeCell ref="C2:C3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2020-01-12T22:42:20Z</dcterms:created>
  <dcterms:modified xsi:type="dcterms:W3CDTF">2020-01-12T23:22:44Z</dcterms:modified>
</cp:coreProperties>
</file>